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16" activeTab="0"/>
  </bookViews>
  <sheets>
    <sheet name="Allegato E" sheetId="1" r:id="rId1"/>
    <sheet name="Rendicontazione" sheetId="2" r:id="rId2"/>
  </sheets>
  <definedNames>
    <definedName name="CodiciIstat">#REF!</definedName>
    <definedName name="Lettere">#REF!</definedName>
    <definedName name="TipologiaDiSpesa">'Rendicontazione'!$A$11:$A$17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9" authorId="0">
      <text>
        <r>
          <rPr>
            <b/>
            <sz val="12"/>
            <color indexed="8"/>
            <rFont val="Tahoma"/>
            <family val="2"/>
          </rPr>
          <t>Compilare il preventivo prima dei giustificativi.</t>
        </r>
      </text>
    </comment>
  </commentList>
</comments>
</file>

<file path=xl/sharedStrings.xml><?xml version="1.0" encoding="utf-8"?>
<sst xmlns="http://schemas.openxmlformats.org/spreadsheetml/2006/main" count="109" uniqueCount="98">
  <si>
    <t xml:space="preserve">Alla Camera di Commercio, Industria, </t>
  </si>
  <si>
    <t>Artigianato e Agricoltura di Rovigo</t>
  </si>
  <si>
    <t>Piazza Garibaldi, 6</t>
  </si>
  <si>
    <t>45100 ROVIGO (RO)</t>
  </si>
  <si>
    <t>Pec: cciaadl@legalmail.it</t>
  </si>
  <si>
    <t xml:space="preserve">Oggetto: Camera di Commercio di Rovigo </t>
  </si>
  <si>
    <t xml:space="preserve">              Bando “a sportello” per il finanziamento </t>
  </si>
  <si>
    <t xml:space="preserve">             di iniziative a sostegno del tessuto produttivo</t>
  </si>
  <si>
    <t xml:space="preserve">              dell'area del polesine.</t>
  </si>
  <si>
    <r>
      <t xml:space="preserve">             </t>
    </r>
    <r>
      <rPr>
        <b/>
        <sz val="10"/>
        <rFont val="Arial"/>
        <family val="2"/>
      </rPr>
      <t xml:space="preserve"> Domanda erogazione contributo</t>
    </r>
  </si>
  <si>
    <t>Il/la sottoscritto/a:</t>
  </si>
  <si>
    <t>(cognome e nome)</t>
  </si>
  <si>
    <t>nato/a a:</t>
  </si>
  <si>
    <t>il</t>
  </si>
  <si>
    <t>residente a</t>
  </si>
  <si>
    <t>in via:</t>
  </si>
  <si>
    <t>nella qualità di legale rappresentante dell'impresa sottoindicata:</t>
  </si>
  <si>
    <t>con sede legale in:</t>
  </si>
  <si>
    <t>via</t>
  </si>
  <si>
    <t>tel.</t>
  </si>
  <si>
    <t>fax</t>
  </si>
  <si>
    <t>PEC</t>
  </si>
  <si>
    <t>P.I. / C.F.</t>
  </si>
  <si>
    <t>facendo seguito all'istanza di contributo in precedenza presentata relativa all'iniziativa di cui all'oggetto,</t>
  </si>
  <si>
    <t>CHIEDE</t>
  </si>
  <si>
    <t>l'erogazione del contributo in conto capitale concesso con determina del Dirigente della Camera di</t>
  </si>
  <si>
    <t>Commercio di Rovigo n.</t>
  </si>
  <si>
    <t>in data</t>
  </si>
  <si>
    <t>,</t>
  </si>
  <si>
    <t>relativamente alle spese di seguito indicate.</t>
  </si>
  <si>
    <t>A tal fine, consapevole della responsabilità penale in cui può incorrere in caso di mendaci dichiarazioni</t>
  </si>
  <si>
    <t>ai sensi degli artt. 46 e 47 del D.P.R. 28 dicembre 2000 n. 445, in proprio e nella qualità di legale</t>
  </si>
  <si>
    <t>rappresentante della ditta sopraindicata,</t>
  </si>
  <si>
    <t>DICHIARA</t>
  </si>
  <si>
    <t>1.1  che le spese documentate,  allegate alla presente, sono state sostenute per l'attuazione delle attività</t>
  </si>
  <si>
    <t xml:space="preserve">      inerenti all'intervento finanziato, come descritte nel progetto allegato all'istanza di contributo;</t>
  </si>
  <si>
    <t>1.2 che, al fine della liquidazione del contributo richiesto da eseguirsi con bonifico presso l'istituto</t>
  </si>
  <si>
    <t xml:space="preserve">       che ha erogato il finanziamento agevolato, le coordinate sono le seguenti: </t>
  </si>
  <si>
    <r>
      <t xml:space="preserve">      </t>
    </r>
    <r>
      <rPr>
        <i/>
        <sz val="10"/>
        <rFont val="Arial"/>
        <family val="2"/>
      </rPr>
      <t xml:space="preserve">codice IBAN: </t>
    </r>
    <r>
      <rPr>
        <sz val="10"/>
        <rFont val="Arial"/>
        <family val="2"/>
      </rPr>
      <t xml:space="preserve"> </t>
    </r>
  </si>
  <si>
    <r>
      <t xml:space="preserve">      </t>
    </r>
    <r>
      <rPr>
        <i/>
        <sz val="10"/>
        <rFont val="Arial"/>
        <family val="2"/>
      </rPr>
      <t>conto corrente intestato a</t>
    </r>
    <r>
      <rPr>
        <sz val="10"/>
        <rFont val="Arial"/>
        <family val="2"/>
      </rPr>
      <t xml:space="preserve">: </t>
    </r>
  </si>
  <si>
    <t>2. che le copie allegate delle predette fatture, evidenziate nel prospetto sottostante sono conformi agli originali presso la sede dell'impresa:</t>
  </si>
  <si>
    <t xml:space="preserve">    </t>
  </si>
  <si>
    <t>n° fattura</t>
  </si>
  <si>
    <t>Denominazione ditta fornitrice</t>
  </si>
  <si>
    <t>Descrizione</t>
  </si>
  <si>
    <t>Tipologia di spesa</t>
  </si>
  <si>
    <t>Data fattura</t>
  </si>
  <si>
    <t>Modalità di pagamento</t>
  </si>
  <si>
    <t>Data Pagamento</t>
  </si>
  <si>
    <t>n° identif. pagamento</t>
  </si>
  <si>
    <t>Imponibile Fattura</t>
  </si>
  <si>
    <t>Importo Richiesto IVA Esclusa</t>
  </si>
  <si>
    <t>2.1 Riepilogo generale</t>
  </si>
  <si>
    <t>Riportare i valori del presentato in fase di domanda di contributo</t>
  </si>
  <si>
    <t>Importi dichiarati a rendiconto</t>
  </si>
  <si>
    <t>Importo</t>
  </si>
  <si>
    <t>a) Acquisto e costruzione di bene immobile a destinazione strumentale (edifici e/o fabbricati)</t>
  </si>
  <si>
    <t>b) Spese di progettazione e direzione lavori</t>
  </si>
  <si>
    <t>c) Opere edili relative ad interventi di ristrutturazione o manutenzione straordinaria</t>
  </si>
  <si>
    <t>d) Impianti tecnologici e spese di allacciamento alla reti tecnologiche</t>
  </si>
  <si>
    <t>e) impianti produttivi, macchinari, attrezzature e hardware, e relative spese di installazione e collaudo, autocarri targati ad esclusivo uso aziendale e aventi massimo di 3 posti a sedere</t>
  </si>
  <si>
    <t>f) Brevtti e licenze d'uso (compresi i software)</t>
  </si>
  <si>
    <t>g) Locazione finanziaria (Leasing) di beni mobili o immobili per contratti perfezionati nei termini di cui al paragrafo 4.1 e per i soli canoni pagati dall'utilizzatore al concedente compresi negli esercizi finanziari ammissibili</t>
  </si>
  <si>
    <t>Totale</t>
  </si>
  <si>
    <t>Contributo ammesso</t>
  </si>
  <si>
    <t>Contributo</t>
  </si>
  <si>
    <t>Scostamento tra le tipologie si spesa:</t>
  </si>
  <si>
    <t>Riduzione della spesa:</t>
  </si>
  <si>
    <t>Eventuali note</t>
  </si>
  <si>
    <t>3. che l'impresa svolge l'attività di</t>
  </si>
  <si>
    <t xml:space="preserve">4. che non ha ricevuto o richiesto agevolazioni pubbliche in conto capitale per il medesimo intervento derivanti da altre norme regionali, statali e/o comunitarie o comunque provenienti da Pubbliche </t>
  </si>
  <si>
    <t xml:space="preserve">    amministrazioni, salvo quanto previsto dal bando ai sensi dell'art. 2.6;</t>
  </si>
  <si>
    <t xml:space="preserve">5. che non si trova in stato di fallimento, di liquidazione, di amministrazione controllata, di concordato preventivo, né ha in corso un procedimento per la dichiarazione di una di tali situazioni, </t>
  </si>
  <si>
    <t xml:space="preserve">    né si trova in stato di sospensione dell’attività commerciale derivante da una procedura simile;</t>
  </si>
  <si>
    <t>6. di aver adempiuto all’obbligo di porre in essere azioni informative e pubblicitarie, come da prescrizione del bando, necessarie a garantire la visibilità delle iniziative cofinanziate con fondi Regionali;</t>
  </si>
  <si>
    <t>7. che tutti gli allegati alla presente sono conformi agli originali depositati presso la sede dell’impresa;</t>
  </si>
  <si>
    <t xml:space="preserve">8. che tutte le notizie fornite nella presente domanda e nei relativi allegati corrispondono al vero e che non sono intervenute variazioni a quanto dichiarato nella domanda di ammissione a contributo, </t>
  </si>
  <si>
    <t xml:space="preserve">    che non siano state autorizzate, che rilevino negativamente ai fini dell’erogazione del contributo stesso (artt 46 e 47 - D.P.R. n. 445 del 28 dicembre 2000);</t>
  </si>
  <si>
    <t>ALLEGA</t>
  </si>
  <si>
    <t>a. scansione dei giustificativi di spesa (fatture) annullate in originale con l'apposito timbro;</t>
  </si>
  <si>
    <t>b. scansione documenti relativi al pagamento dei giustificativi di cui alla precedente lettera a);</t>
  </si>
  <si>
    <t>c. scansione del documento di identità del sottoscrittore;</t>
  </si>
  <si>
    <t>f. documentazione fotografica attestante la realizzazione dell'intervento e la posizione della targa di visibilità dell'iniziativa cofinanziata con fondi dalla Regione del Veneto;</t>
  </si>
  <si>
    <t>g. copia del contratto di finanziamentoe relativa contabile di erogazione;</t>
  </si>
  <si>
    <t>h. Altro (paragrafo 9.3 del bando):</t>
  </si>
  <si>
    <t>che l’investimento collegato all’iniziativa imprenditoriale è stato pienamente realizzato in conformità alle prescrizioni del bando e alle disposizioni giuridico-amministrative-contabili previste in materia;</t>
  </si>
  <si>
    <t>che tutti i documenti allegati alla presente sono conformi all'originale ai sensi del D.P.R. 445/2000 ( le dichiarazioni mendaci sono punite ai sensi del codice penale e delle leggi speciali in materia,</t>
  </si>
  <si>
    <t>secondo le disposizioni richiamate dall'art. 76 del D.P.R. 445/2000).</t>
  </si>
  <si>
    <t>(Luogo e data)</t>
  </si>
  <si>
    <t>(Firma del legale rappresentante) (1)</t>
  </si>
  <si>
    <t>Avvertenze:</t>
  </si>
  <si>
    <t>La sottoscrizione non è soggetta ad autenticazione se rilasciata in presenza di funzionario abilitato a riceverla ovvero accompagnata da documento di riconoscimento in copia.</t>
  </si>
  <si>
    <t xml:space="preserve">Qualora la dichiarazione presenti delle irregolarità rilevabili d’ufficio, non costituenti falsità, oppure sia incompleta, il funzionario competente a ricevere la documentazione ne può dare </t>
  </si>
  <si>
    <t>comunicazione all’interessato per la regolarizzazione o completamento, ai sensi di quanto disposto dal bando.</t>
  </si>
  <si>
    <t xml:space="preserve">In caso di mendacio personale o fattuale, la rettificazione non è consentita ed il provvedimento favorevole non può essere emanato. In tal caso, è obbligo del responsabile del procedimento a cui </t>
  </si>
  <si>
    <t>la dichiarazione è diretta, di porre in essere gli adempimenti necessari all’applicazione delle disposizioni di carattere penale cui all’art. 76 del DPR n. 445 del 28 dicembre 2000.</t>
  </si>
  <si>
    <t xml:space="preserve">Qualora, da un controllo successivo, emerga la non veridicità del contenuto della dichiarazione, il dichiarante decade dai benefici eventualmente conseguenti al provvedimento emanato sulla base </t>
  </si>
  <si>
    <t>della dichiarazione non veritiera (Art. 75 DPR 445/2000).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</si>
</sst>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#,##0.00_ ;\-#,##0.00\ "/>
  </numFmts>
  <fonts count="5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sz val="10"/>
      <color indexed="22"/>
      <name val="Arial"/>
      <family val="2"/>
    </font>
    <font>
      <sz val="2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4" fontId="0" fillId="0" borderId="0" applyFill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 hidden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7" fillId="0" borderId="11" xfId="0" applyFont="1" applyFill="1" applyBorder="1" applyAlignment="1" applyProtection="1">
      <alignment horizontal="left" wrapText="1"/>
      <protection locked="0"/>
    </xf>
    <xf numFmtId="14" fontId="7" fillId="0" borderId="11" xfId="0" applyNumberFormat="1" applyFont="1" applyFill="1" applyBorder="1" applyAlignment="1" applyProtection="1">
      <alignment horizontal="left" wrapText="1"/>
      <protection locked="0"/>
    </xf>
    <xf numFmtId="49" fontId="7" fillId="0" borderId="11" xfId="0" applyNumberFormat="1" applyFont="1" applyFill="1" applyBorder="1" applyAlignment="1" applyProtection="1">
      <alignment horizontal="left" wrapText="1"/>
      <protection locked="0"/>
    </xf>
    <xf numFmtId="164" fontId="7" fillId="0" borderId="11" xfId="42" applyFont="1" applyFill="1" applyBorder="1" applyAlignment="1" applyProtection="1">
      <alignment horizontal="left" wrapText="1"/>
      <protection locked="0"/>
    </xf>
    <xf numFmtId="164" fontId="7" fillId="0" borderId="12" xfId="0" applyNumberFormat="1" applyFont="1" applyFill="1" applyBorder="1" applyAlignment="1">
      <alignment wrapText="1"/>
    </xf>
    <xf numFmtId="164" fontId="1" fillId="34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8" fillId="0" borderId="0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 hidden="1"/>
    </xf>
    <xf numFmtId="164" fontId="4" fillId="34" borderId="11" xfId="42" applyFont="1" applyFill="1" applyBorder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/>
      <protection hidden="1"/>
    </xf>
    <xf numFmtId="10" fontId="5" fillId="0" borderId="0" xfId="0" applyNumberFormat="1" applyFont="1" applyFill="1" applyBorder="1" applyAlignment="1" applyProtection="1">
      <alignment/>
      <protection hidden="1"/>
    </xf>
    <xf numFmtId="164" fontId="8" fillId="0" borderId="11" xfId="42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hidden="1"/>
    </xf>
    <xf numFmtId="164" fontId="4" fillId="34" borderId="13" xfId="42" applyFont="1" applyFill="1" applyBorder="1" applyAlignment="1" applyProtection="1">
      <alignment/>
      <protection hidden="1"/>
    </xf>
    <xf numFmtId="164" fontId="8" fillId="0" borderId="13" xfId="42" applyFont="1" applyFill="1" applyBorder="1" applyAlignment="1" applyProtection="1">
      <alignment/>
      <protection locked="0"/>
    </xf>
    <xf numFmtId="164" fontId="8" fillId="34" borderId="14" xfId="42" applyFont="1" applyFill="1" applyBorder="1" applyAlignment="1" applyProtection="1">
      <alignment/>
      <protection hidden="1"/>
    </xf>
    <xf numFmtId="10" fontId="13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34" borderId="1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164" fontId="13" fillId="0" borderId="0" xfId="0" applyNumberFormat="1" applyFont="1" applyAlignment="1" applyProtection="1">
      <alignment/>
      <protection hidden="1"/>
    </xf>
    <xf numFmtId="10" fontId="4" fillId="0" borderId="0" xfId="42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hidden="1"/>
    </xf>
    <xf numFmtId="10" fontId="4" fillId="0" borderId="11" xfId="0" applyNumberFormat="1" applyFont="1" applyBorder="1" applyAlignment="1" applyProtection="1">
      <alignment/>
      <protection hidden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shrinkToFit="1"/>
      <protection locked="0"/>
    </xf>
    <xf numFmtId="0" fontId="1" fillId="0" borderId="15" xfId="0" applyFont="1" applyBorder="1" applyAlignment="1" applyProtection="1">
      <alignment horizontal="center" shrinkToFit="1"/>
      <protection locked="0"/>
    </xf>
    <xf numFmtId="0" fontId="1" fillId="0" borderId="15" xfId="0" applyFont="1" applyBorder="1" applyAlignment="1" applyProtection="1">
      <alignment horizontal="left" shrinkToFit="1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33" borderId="11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left"/>
    </xf>
    <xf numFmtId="0" fontId="4" fillId="0" borderId="0" xfId="0" applyFont="1" applyBorder="1" applyAlignment="1">
      <alignment horizontal="justify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2">
    <dxf>
      <fill>
        <patternFill patternType="solid">
          <fgColor indexed="60"/>
          <bgColor indexed="10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0"/>
          <bgColor indexed="48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200025</xdr:colOff>
      <xdr:row>3</xdr:row>
      <xdr:rowOff>28575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19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iaadl@legalmail.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45"/>
  <sheetViews>
    <sheetView showGridLines="0" showRowColHeaders="0" tabSelected="1" zoomScalePageLayoutView="0" workbookViewId="0" topLeftCell="A3">
      <selection activeCell="E7" sqref="E7"/>
    </sheetView>
  </sheetViews>
  <sheetFormatPr defaultColWidth="0" defaultRowHeight="12.75" zeroHeight="1"/>
  <cols>
    <col min="1" max="4" width="9.140625" style="0" customWidth="1"/>
    <col min="5" max="5" width="10.140625" style="0" customWidth="1"/>
    <col min="6" max="6" width="9.8515625" style="0" customWidth="1"/>
    <col min="7" max="8" width="9.140625" style="0" customWidth="1"/>
    <col min="9" max="9" width="11.421875" style="0" customWidth="1"/>
    <col min="10" max="10" width="9.140625" style="0" customWidth="1"/>
    <col min="11" max="16384" width="0" style="0" hidden="1" customWidth="1"/>
  </cols>
  <sheetData>
    <row r="1" spans="1:9" s="1" customFormat="1" ht="12.75">
      <c r="A1"/>
      <c r="B1"/>
      <c r="C1"/>
      <c r="D1"/>
      <c r="E1"/>
      <c r="F1"/>
      <c r="G1"/>
      <c r="H1"/>
      <c r="I1"/>
    </row>
    <row r="2" spans="1:9" s="1" customFormat="1" ht="12.75">
      <c r="A2"/>
      <c r="B2"/>
      <c r="C2"/>
      <c r="D2"/>
      <c r="E2"/>
      <c r="F2"/>
      <c r="G2"/>
      <c r="H2"/>
      <c r="I2"/>
    </row>
    <row r="3" spans="1:9" s="1" customFormat="1" ht="12.75">
      <c r="A3" s="68"/>
      <c r="B3" s="68"/>
      <c r="C3"/>
      <c r="D3"/>
      <c r="E3"/>
      <c r="F3" s="2" t="s">
        <v>0</v>
      </c>
      <c r="G3"/>
      <c r="H3"/>
      <c r="I3"/>
    </row>
    <row r="4" spans="1:9" s="1" customFormat="1" ht="12.75">
      <c r="A4" s="68"/>
      <c r="B4" s="68"/>
      <c r="C4"/>
      <c r="D4"/>
      <c r="E4"/>
      <c r="F4" s="2" t="s">
        <v>1</v>
      </c>
      <c r="G4"/>
      <c r="H4"/>
      <c r="I4"/>
    </row>
    <row r="5" spans="1:9" s="1" customFormat="1" ht="12.75">
      <c r="A5" s="68"/>
      <c r="B5" s="68"/>
      <c r="C5"/>
      <c r="D5"/>
      <c r="E5"/>
      <c r="F5" s="2" t="s">
        <v>2</v>
      </c>
      <c r="G5"/>
      <c r="H5"/>
      <c r="I5"/>
    </row>
    <row r="6" spans="1:9" s="1" customFormat="1" ht="12.75">
      <c r="A6" s="68"/>
      <c r="B6" s="68"/>
      <c r="C6"/>
      <c r="D6"/>
      <c r="E6"/>
      <c r="F6" s="2" t="s">
        <v>3</v>
      </c>
      <c r="G6"/>
      <c r="H6"/>
      <c r="I6"/>
    </row>
    <row r="7" spans="1:9" s="1" customFormat="1" ht="12.75">
      <c r="A7" s="68"/>
      <c r="B7" s="68"/>
      <c r="C7"/>
      <c r="D7"/>
      <c r="E7"/>
      <c r="F7"/>
      <c r="G7"/>
      <c r="H7"/>
      <c r="I7"/>
    </row>
    <row r="8" spans="1:9" s="1" customFormat="1" ht="12.75">
      <c r="A8" s="68"/>
      <c r="B8" s="68"/>
      <c r="C8"/>
      <c r="D8"/>
      <c r="E8"/>
      <c r="F8"/>
      <c r="G8"/>
      <c r="H8"/>
      <c r="I8"/>
    </row>
    <row r="9" spans="1:9" s="1" customFormat="1" ht="12.75">
      <c r="A9"/>
      <c r="B9"/>
      <c r="C9"/>
      <c r="D9"/>
      <c r="E9"/>
      <c r="F9"/>
      <c r="G9"/>
      <c r="H9"/>
      <c r="I9"/>
    </row>
    <row r="10" spans="1:9" s="1" customFormat="1" ht="12.75">
      <c r="A10" s="3" t="s">
        <v>4</v>
      </c>
      <c r="B10"/>
      <c r="C10"/>
      <c r="D10"/>
      <c r="E10"/>
      <c r="F10"/>
      <c r="G10"/>
      <c r="H10"/>
      <c r="I10"/>
    </row>
    <row r="11" spans="1:9" s="1" customFormat="1" ht="12.75">
      <c r="A11"/>
      <c r="B11"/>
      <c r="C11"/>
      <c r="D11"/>
      <c r="E11"/>
      <c r="F11"/>
      <c r="G11"/>
      <c r="H11"/>
      <c r="I11"/>
    </row>
    <row r="12" spans="1:9" s="1" customFormat="1" ht="12.75">
      <c r="A12" t="s">
        <v>5</v>
      </c>
      <c r="B12"/>
      <c r="C12"/>
      <c r="D12"/>
      <c r="E12"/>
      <c r="F12"/>
      <c r="G12"/>
      <c r="H12"/>
      <c r="I12"/>
    </row>
    <row r="13" spans="1:9" s="1" customFormat="1" ht="12.75">
      <c r="A13" t="s">
        <v>6</v>
      </c>
      <c r="B13"/>
      <c r="C13"/>
      <c r="D13"/>
      <c r="E13"/>
      <c r="F13"/>
      <c r="G13"/>
      <c r="H13"/>
      <c r="I13"/>
    </row>
    <row r="14" spans="1:9" s="1" customFormat="1" ht="12.75">
      <c r="A14" t="s">
        <v>7</v>
      </c>
      <c r="B14"/>
      <c r="C14"/>
      <c r="D14"/>
      <c r="E14"/>
      <c r="F14"/>
      <c r="G14"/>
      <c r="H14"/>
      <c r="I14"/>
    </row>
    <row r="15" spans="1:9" s="1" customFormat="1" ht="12.75">
      <c r="A15" t="s">
        <v>8</v>
      </c>
      <c r="B15"/>
      <c r="C15"/>
      <c r="D15"/>
      <c r="E15"/>
      <c r="F15"/>
      <c r="G15"/>
      <c r="H15"/>
      <c r="I15"/>
    </row>
    <row r="16" spans="1:9" s="1" customFormat="1" ht="12.75">
      <c r="A16" t="s">
        <v>9</v>
      </c>
      <c r="B16"/>
      <c r="C16"/>
      <c r="D16"/>
      <c r="E16"/>
      <c r="F16"/>
      <c r="G16"/>
      <c r="H16"/>
      <c r="I16"/>
    </row>
    <row r="17" spans="1:9" s="1" customFormat="1" ht="12.75">
      <c r="A17"/>
      <c r="B17"/>
      <c r="C17"/>
      <c r="D17"/>
      <c r="E17"/>
      <c r="F17"/>
      <c r="G17"/>
      <c r="H17"/>
      <c r="I17"/>
    </row>
    <row r="18" spans="1:9" s="1" customFormat="1" ht="12.75">
      <c r="A18" t="s">
        <v>10</v>
      </c>
      <c r="B18"/>
      <c r="C18" s="69"/>
      <c r="D18" s="69"/>
      <c r="E18" s="69"/>
      <c r="F18" s="69"/>
      <c r="G18" s="69"/>
      <c r="H18" t="s">
        <v>11</v>
      </c>
      <c r="I18"/>
    </row>
    <row r="19" spans="1:9" s="1" customFormat="1" ht="12.75">
      <c r="A19" t="s">
        <v>12</v>
      </c>
      <c r="B19" s="70"/>
      <c r="C19" s="70"/>
      <c r="D19" t="s">
        <v>13</v>
      </c>
      <c r="E19" s="4"/>
      <c r="F19" t="s">
        <v>14</v>
      </c>
      <c r="G19" s="70"/>
      <c r="H19" s="70"/>
      <c r="I19" s="70"/>
    </row>
    <row r="20" spans="1:9" s="1" customFormat="1" ht="12.75">
      <c r="A20" t="s">
        <v>15</v>
      </c>
      <c r="B20" s="69"/>
      <c r="C20" s="69"/>
      <c r="D20" s="69"/>
      <c r="E20" s="69"/>
      <c r="F20" s="69"/>
      <c r="G20" s="69"/>
      <c r="H20" s="69"/>
      <c r="I20" s="69"/>
    </row>
    <row r="21" spans="1:9" s="1" customFormat="1" ht="12.75">
      <c r="A21" t="s">
        <v>16</v>
      </c>
      <c r="B21"/>
      <c r="C21"/>
      <c r="D21"/>
      <c r="E21"/>
      <c r="F21"/>
      <c r="G21"/>
      <c r="H21"/>
      <c r="I21"/>
    </row>
    <row r="22" spans="1:9" s="1" customFormat="1" ht="12.75">
      <c r="A22" s="69"/>
      <c r="B22" s="69"/>
      <c r="C22" s="69"/>
      <c r="D22" s="69"/>
      <c r="E22" s="69"/>
      <c r="F22" s="69"/>
      <c r="G22" s="69"/>
      <c r="H22" s="69"/>
      <c r="I22" s="69"/>
    </row>
    <row r="23" spans="1:9" s="1" customFormat="1" ht="12.75">
      <c r="A23" t="s">
        <v>17</v>
      </c>
      <c r="B23"/>
      <c r="C23" s="71"/>
      <c r="D23" s="71"/>
      <c r="E23" s="71"/>
      <c r="F23" t="s">
        <v>18</v>
      </c>
      <c r="G23" s="72"/>
      <c r="H23" s="72"/>
      <c r="I23" s="72"/>
    </row>
    <row r="24" spans="1:9" s="1" customFormat="1" ht="12.75">
      <c r="A24" t="s">
        <v>19</v>
      </c>
      <c r="B24" s="73"/>
      <c r="C24" s="73"/>
      <c r="D24" s="73"/>
      <c r="E24" t="s">
        <v>20</v>
      </c>
      <c r="F24" s="73"/>
      <c r="G24" s="73"/>
      <c r="H24" s="73"/>
      <c r="I24" s="73"/>
    </row>
    <row r="25" spans="1:9" s="1" customFormat="1" ht="12.75">
      <c r="A25" t="s">
        <v>21</v>
      </c>
      <c r="B25" s="74"/>
      <c r="C25" s="74"/>
      <c r="D25" s="74"/>
      <c r="E25" t="s">
        <v>22</v>
      </c>
      <c r="F25" s="75"/>
      <c r="G25" s="75"/>
      <c r="H25" s="75"/>
      <c r="I25" s="75"/>
    </row>
    <row r="26" spans="1:9" s="1" customFormat="1" ht="12.75">
      <c r="A26" t="s">
        <v>23</v>
      </c>
      <c r="B26" s="5"/>
      <c r="C26" s="5"/>
      <c r="D26" s="5"/>
      <c r="E26"/>
      <c r="F26" s="5"/>
      <c r="G26" s="5"/>
      <c r="H26" s="5"/>
      <c r="I26" s="5"/>
    </row>
    <row r="27" spans="1:9" s="1" customFormat="1" ht="12.75">
      <c r="A27"/>
      <c r="B27"/>
      <c r="C27"/>
      <c r="D27"/>
      <c r="E27"/>
      <c r="F27"/>
      <c r="G27"/>
      <c r="H27"/>
      <c r="I27"/>
    </row>
    <row r="28" spans="1:9" s="1" customFormat="1" ht="12.75">
      <c r="A28" s="76" t="s">
        <v>24</v>
      </c>
      <c r="B28" s="76"/>
      <c r="C28" s="76"/>
      <c r="D28" s="76"/>
      <c r="E28" s="76"/>
      <c r="F28" s="76"/>
      <c r="G28" s="76"/>
      <c r="H28" s="76"/>
      <c r="I28" s="76"/>
    </row>
    <row r="29" spans="1:9" s="1" customFormat="1" ht="12.75">
      <c r="A29" s="6"/>
      <c r="B29" s="6"/>
      <c r="C29" s="6"/>
      <c r="D29" s="6"/>
      <c r="E29" s="6"/>
      <c r="F29" s="6"/>
      <c r="G29" s="6"/>
      <c r="H29" s="6"/>
      <c r="I29" s="6"/>
    </row>
    <row r="30" spans="1:9" s="1" customFormat="1" ht="12.75">
      <c r="A30" s="7" t="s">
        <v>25</v>
      </c>
      <c r="B30" s="7"/>
      <c r="C30" s="7"/>
      <c r="D30" s="7"/>
      <c r="E30" s="7"/>
      <c r="F30" s="7"/>
      <c r="G30" s="7"/>
      <c r="H30" s="7"/>
      <c r="I30" s="7"/>
    </row>
    <row r="31" spans="1:9" s="1" customFormat="1" ht="12.75">
      <c r="A31" s="7" t="s">
        <v>26</v>
      </c>
      <c r="B31" s="7"/>
      <c r="C31" s="73"/>
      <c r="D31" s="73"/>
      <c r="E31" s="7" t="s">
        <v>27</v>
      </c>
      <c r="F31" s="4"/>
      <c r="G31" s="8" t="s">
        <v>28</v>
      </c>
      <c r="H31" s="9"/>
      <c r="I31" s="7"/>
    </row>
    <row r="32" spans="1:9" s="1" customFormat="1" ht="12.75">
      <c r="A32" s="7" t="s">
        <v>29</v>
      </c>
      <c r="B32" s="7"/>
      <c r="C32" s="10"/>
      <c r="D32" s="10"/>
      <c r="E32" s="7"/>
      <c r="F32" s="7"/>
      <c r="G32" s="9"/>
      <c r="H32" s="9"/>
      <c r="I32" s="7"/>
    </row>
    <row r="33" spans="1:9" s="1" customFormat="1" ht="12.75">
      <c r="A33" s="7"/>
      <c r="B33" s="7"/>
      <c r="C33" s="10"/>
      <c r="D33" s="10"/>
      <c r="E33" s="7"/>
      <c r="F33" s="7"/>
      <c r="G33" s="9"/>
      <c r="H33" s="9"/>
      <c r="I33" s="7"/>
    </row>
    <row r="34" spans="1:9" s="1" customFormat="1" ht="12.75">
      <c r="A34" s="7" t="s">
        <v>30</v>
      </c>
      <c r="B34" s="7"/>
      <c r="C34" s="7"/>
      <c r="D34" s="7"/>
      <c r="E34" s="7"/>
      <c r="F34" s="7"/>
      <c r="G34" s="7"/>
      <c r="H34" s="7"/>
      <c r="I34" s="7"/>
    </row>
    <row r="35" spans="1:9" s="1" customFormat="1" ht="12.75">
      <c r="A35" s="1" t="s">
        <v>31</v>
      </c>
      <c r="B35" s="7"/>
      <c r="C35" s="7"/>
      <c r="D35" s="7"/>
      <c r="E35" s="7"/>
      <c r="F35" s="7"/>
      <c r="G35" s="7"/>
      <c r="H35" s="7"/>
      <c r="I35" s="7"/>
    </row>
    <row r="36" spans="1:9" s="1" customFormat="1" ht="12.75">
      <c r="A36" s="11" t="s">
        <v>32</v>
      </c>
      <c r="B36" s="12"/>
      <c r="C36" s="12"/>
      <c r="D36" s="12"/>
      <c r="E36" s="12"/>
      <c r="F36" s="12"/>
      <c r="G36" s="12"/>
      <c r="H36" s="12"/>
      <c r="I36" s="12"/>
    </row>
    <row r="37" spans="1:9" s="1" customFormat="1" ht="12.75">
      <c r="A37"/>
      <c r="B37"/>
      <c r="C37"/>
      <c r="D37"/>
      <c r="E37"/>
      <c r="F37"/>
      <c r="G37"/>
      <c r="H37"/>
      <c r="I37"/>
    </row>
    <row r="38" spans="1:9" ht="12.75">
      <c r="A38" s="76" t="s">
        <v>33</v>
      </c>
      <c r="B38" s="76"/>
      <c r="C38" s="76"/>
      <c r="D38" s="76"/>
      <c r="E38" s="76"/>
      <c r="F38" s="76"/>
      <c r="G38" s="76"/>
      <c r="H38" s="76"/>
      <c r="I38" s="76"/>
    </row>
    <row r="39" ht="12.75"/>
    <row r="40" ht="12.75">
      <c r="A40" t="s">
        <v>34</v>
      </c>
    </row>
    <row r="41" ht="12.75">
      <c r="A41" t="s">
        <v>35</v>
      </c>
    </row>
    <row r="42" spans="1:9" ht="12.75">
      <c r="A42" s="77" t="s">
        <v>36</v>
      </c>
      <c r="B42" s="77"/>
      <c r="C42" s="77"/>
      <c r="D42" s="77"/>
      <c r="E42" s="77"/>
      <c r="F42" s="77"/>
      <c r="G42" s="77"/>
      <c r="H42" s="77"/>
      <c r="I42" s="77"/>
    </row>
    <row r="43" spans="1:9" ht="12.75">
      <c r="A43" s="77" t="s">
        <v>37</v>
      </c>
      <c r="B43" s="77"/>
      <c r="C43" s="77"/>
      <c r="D43" s="77"/>
      <c r="E43" s="77"/>
      <c r="F43" s="77"/>
      <c r="G43" s="77"/>
      <c r="H43" s="77"/>
      <c r="I43" s="77"/>
    </row>
    <row r="44" spans="1:9" ht="12.75">
      <c r="A44" s="77" t="s">
        <v>38</v>
      </c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78" t="s">
        <v>39</v>
      </c>
      <c r="B45" s="78"/>
      <c r="C45" s="78"/>
      <c r="D45" s="78"/>
      <c r="E45" s="78"/>
      <c r="F45" s="78"/>
      <c r="G45" s="78"/>
      <c r="H45" s="78"/>
      <c r="I45" s="78"/>
    </row>
    <row r="46" ht="12.75"/>
    <row r="47" ht="12.75"/>
    <row r="48" ht="12.75"/>
  </sheetData>
  <sheetProtection selectLockedCells="1" selectUnlockedCells="1"/>
  <mergeCells count="19">
    <mergeCell ref="A45:I45"/>
    <mergeCell ref="A28:I28"/>
    <mergeCell ref="C31:D31"/>
    <mergeCell ref="A38:I38"/>
    <mergeCell ref="A42:I42"/>
    <mergeCell ref="A43:I43"/>
    <mergeCell ref="A44:I44"/>
    <mergeCell ref="C23:E23"/>
    <mergeCell ref="G23:I23"/>
    <mergeCell ref="B24:D24"/>
    <mergeCell ref="F24:I24"/>
    <mergeCell ref="B25:D25"/>
    <mergeCell ref="F25:I25"/>
    <mergeCell ref="A3:B8"/>
    <mergeCell ref="C18:G18"/>
    <mergeCell ref="B19:C19"/>
    <mergeCell ref="G19:I19"/>
    <mergeCell ref="B20:I20"/>
    <mergeCell ref="A22:I22"/>
  </mergeCells>
  <conditionalFormatting sqref="A22:I22 B19:B20 B24:B25 C18:C20 C23:D25 C31:D31 D18:G18 D20:I20 E19:E20 E23 F24:F25 F31 G19:I20 G23:I25">
    <cfRule type="cellIs" priority="1" dxfId="9" operator="equal" stopIfTrue="1">
      <formula>""</formula>
    </cfRule>
  </conditionalFormatting>
  <hyperlinks>
    <hyperlink ref="A10" r:id="rId1" display="cciaadl@legalmail.it"/>
  </hyperlinks>
  <printOptions/>
  <pageMargins left="0.75" right="0.75" top="1" bottom="1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4"/>
  <sheetViews>
    <sheetView showGridLines="0" showRowColHeaders="0" zoomScale="70" zoomScaleNormal="70" zoomScalePageLayoutView="0" workbookViewId="0" topLeftCell="A1">
      <selection activeCell="G4" sqref="G4"/>
    </sheetView>
  </sheetViews>
  <sheetFormatPr defaultColWidth="0" defaultRowHeight="12.75"/>
  <cols>
    <col min="1" max="1" width="10.8515625" style="0" customWidth="1"/>
    <col min="2" max="2" width="34.28125" style="0" customWidth="1"/>
    <col min="3" max="3" width="39.8515625" style="0" customWidth="1"/>
    <col min="4" max="4" width="21.140625" style="0" customWidth="1"/>
    <col min="5" max="5" width="19.7109375" style="0" customWidth="1"/>
    <col min="6" max="6" width="25.8515625" style="0" customWidth="1"/>
    <col min="7" max="7" width="19.57421875" style="0" customWidth="1"/>
    <col min="8" max="8" width="23.8515625" style="0" customWidth="1"/>
    <col min="9" max="9" width="22.28125" style="0" customWidth="1"/>
    <col min="10" max="10" width="19.140625" style="0" customWidth="1"/>
    <col min="11" max="11" width="11.8515625" style="0" customWidth="1"/>
    <col min="12" max="13" width="9.140625" style="0" customWidth="1"/>
    <col min="14" max="16384" width="0" style="0" hidden="1" customWidth="1"/>
  </cols>
  <sheetData>
    <row r="1" spans="1:10" ht="18">
      <c r="A1" s="13" t="s">
        <v>40</v>
      </c>
      <c r="B1" s="14"/>
      <c r="C1" s="14"/>
      <c r="D1" s="14"/>
      <c r="E1" s="14"/>
      <c r="F1" s="14"/>
      <c r="G1" s="14"/>
      <c r="H1" s="14"/>
      <c r="I1" s="14"/>
      <c r="J1" s="15">
        <v>1</v>
      </c>
    </row>
    <row r="2" ht="12.75">
      <c r="A2" t="s">
        <v>41</v>
      </c>
    </row>
    <row r="3" spans="1:10" ht="39.75" customHeight="1">
      <c r="A3" s="16" t="s">
        <v>42</v>
      </c>
      <c r="B3" s="16" t="s">
        <v>43</v>
      </c>
      <c r="C3" s="16" t="s">
        <v>44</v>
      </c>
      <c r="D3" s="16" t="s">
        <v>45</v>
      </c>
      <c r="E3" s="16" t="s">
        <v>46</v>
      </c>
      <c r="F3" s="16" t="s">
        <v>47</v>
      </c>
      <c r="G3" s="16" t="s">
        <v>48</v>
      </c>
      <c r="H3" s="17" t="s">
        <v>49</v>
      </c>
      <c r="I3" s="17" t="s">
        <v>50</v>
      </c>
      <c r="J3" s="17" t="s">
        <v>51</v>
      </c>
    </row>
    <row r="4" spans="1:10" ht="15">
      <c r="A4" s="18"/>
      <c r="B4" s="18"/>
      <c r="C4" s="18"/>
      <c r="D4" s="18"/>
      <c r="E4" s="19"/>
      <c r="F4" s="18"/>
      <c r="G4" s="19"/>
      <c r="H4" s="20"/>
      <c r="I4" s="21"/>
      <c r="J4" s="18"/>
    </row>
    <row r="5" spans="1:10" ht="15">
      <c r="A5" s="79"/>
      <c r="B5" s="79"/>
      <c r="C5" s="79"/>
      <c r="D5" s="79"/>
      <c r="E5" s="79"/>
      <c r="F5" s="79"/>
      <c r="G5" s="79"/>
      <c r="H5" s="79"/>
      <c r="I5" s="79"/>
      <c r="J5" s="22"/>
    </row>
    <row r="6" spans="1:10" ht="12.75">
      <c r="A6" s="80"/>
      <c r="B6" s="80"/>
      <c r="C6" s="80"/>
      <c r="D6" s="80"/>
      <c r="E6" s="80"/>
      <c r="F6" s="80"/>
      <c r="G6" s="80"/>
      <c r="H6" s="80"/>
      <c r="I6" s="80"/>
      <c r="J6" s="23">
        <f>SUM(J4:J5)</f>
        <v>0</v>
      </c>
    </row>
    <row r="8" spans="1:10" ht="18">
      <c r="A8" s="24" t="s">
        <v>52</v>
      </c>
      <c r="B8" s="25"/>
      <c r="C8" s="25"/>
      <c r="D8" s="26"/>
      <c r="E8" s="26"/>
      <c r="F8" s="26"/>
      <c r="G8" s="26"/>
      <c r="H8" s="26"/>
      <c r="I8" s="26"/>
      <c r="J8" s="26"/>
    </row>
    <row r="9" spans="1:10" ht="36" customHeight="1">
      <c r="A9" s="26"/>
      <c r="B9" s="26"/>
      <c r="C9" s="26"/>
      <c r="D9" s="26"/>
      <c r="E9" s="27"/>
      <c r="F9" s="27"/>
      <c r="G9" s="81" t="s">
        <v>53</v>
      </c>
      <c r="H9" s="81"/>
      <c r="I9" s="81"/>
      <c r="J9" s="28"/>
    </row>
    <row r="10" spans="1:10" ht="36">
      <c r="A10" s="82" t="s">
        <v>45</v>
      </c>
      <c r="B10" s="82"/>
      <c r="C10" s="30" t="s">
        <v>54</v>
      </c>
      <c r="D10" s="31"/>
      <c r="E10" s="32"/>
      <c r="F10" s="33"/>
      <c r="G10" s="82" t="s">
        <v>45</v>
      </c>
      <c r="H10" s="82"/>
      <c r="I10" s="29" t="s">
        <v>55</v>
      </c>
      <c r="J10" s="31"/>
    </row>
    <row r="11" spans="1:10" ht="41.25" customHeight="1">
      <c r="A11" s="83" t="s">
        <v>56</v>
      </c>
      <c r="B11" s="83"/>
      <c r="C11" s="34">
        <f>SUMIF(D4:D5,A11,J4:J5)</f>
        <v>0</v>
      </c>
      <c r="D11" s="35">
        <f aca="true" t="shared" si="0" ref="D11:D17">+C11-I11</f>
        <v>0</v>
      </c>
      <c r="E11" s="36">
        <f aca="true" t="shared" si="1" ref="E11:E17">IF($I$18=0,0,IF(J11="",0,J11/$I$18))</f>
        <v>0</v>
      </c>
      <c r="F11" s="36">
        <f aca="true" t="shared" si="2" ref="F11:F17">IF(E11&gt;0,E11,0)</f>
        <v>0</v>
      </c>
      <c r="G11" s="83" t="s">
        <v>56</v>
      </c>
      <c r="H11" s="83"/>
      <c r="I11" s="37"/>
      <c r="J11" s="38">
        <f aca="true" t="shared" si="3" ref="J11:J17">IF(D11=0,"",D11)</f>
      </c>
    </row>
    <row r="12" spans="1:10" ht="30" customHeight="1">
      <c r="A12" s="83" t="s">
        <v>57</v>
      </c>
      <c r="B12" s="83"/>
      <c r="C12" s="34">
        <f>SUMIF(D4:D5,A12,J4:J5)</f>
        <v>0</v>
      </c>
      <c r="D12" s="35">
        <f t="shared" si="0"/>
        <v>0</v>
      </c>
      <c r="E12" s="36">
        <f t="shared" si="1"/>
        <v>0</v>
      </c>
      <c r="F12" s="36">
        <f t="shared" si="2"/>
        <v>0</v>
      </c>
      <c r="G12" s="83" t="s">
        <v>57</v>
      </c>
      <c r="H12" s="83"/>
      <c r="I12" s="37">
        <v>0</v>
      </c>
      <c r="J12" s="38">
        <f t="shared" si="3"/>
      </c>
    </row>
    <row r="13" spans="1:10" ht="46.5" customHeight="1">
      <c r="A13" s="83" t="s">
        <v>58</v>
      </c>
      <c r="B13" s="83"/>
      <c r="C13" s="34">
        <f>SUMIF(D4:D5,A13,J4:J5)</f>
        <v>0</v>
      </c>
      <c r="D13" s="35">
        <f t="shared" si="0"/>
        <v>0</v>
      </c>
      <c r="E13" s="36">
        <f t="shared" si="1"/>
        <v>0</v>
      </c>
      <c r="F13" s="36">
        <f t="shared" si="2"/>
        <v>0</v>
      </c>
      <c r="G13" s="83" t="s">
        <v>58</v>
      </c>
      <c r="H13" s="83"/>
      <c r="I13" s="37">
        <v>0</v>
      </c>
      <c r="J13" s="38">
        <f t="shared" si="3"/>
      </c>
    </row>
    <row r="14" spans="1:10" ht="36" customHeight="1">
      <c r="A14" s="83" t="s">
        <v>59</v>
      </c>
      <c r="B14" s="83"/>
      <c r="C14" s="34">
        <f>SUMIF(D4:D5,A14,J4:J5)</f>
        <v>0</v>
      </c>
      <c r="D14" s="35">
        <f t="shared" si="0"/>
        <v>0</v>
      </c>
      <c r="E14" s="36">
        <f t="shared" si="1"/>
        <v>0</v>
      </c>
      <c r="F14" s="36">
        <f t="shared" si="2"/>
        <v>0</v>
      </c>
      <c r="G14" s="83" t="s">
        <v>59</v>
      </c>
      <c r="H14" s="83"/>
      <c r="I14" s="37">
        <v>0</v>
      </c>
      <c r="J14" s="38">
        <f t="shared" si="3"/>
      </c>
    </row>
    <row r="15" spans="1:10" ht="69.75" customHeight="1">
      <c r="A15" s="83" t="s">
        <v>60</v>
      </c>
      <c r="B15" s="83"/>
      <c r="C15" s="34">
        <f>SUMIF(D4:D5,A15,J4:J5)</f>
        <v>0</v>
      </c>
      <c r="D15" s="35">
        <f t="shared" si="0"/>
        <v>0</v>
      </c>
      <c r="E15" s="36">
        <f t="shared" si="1"/>
        <v>0</v>
      </c>
      <c r="F15" s="36">
        <f t="shared" si="2"/>
        <v>0</v>
      </c>
      <c r="G15" s="83" t="s">
        <v>60</v>
      </c>
      <c r="H15" s="83"/>
      <c r="I15" s="37">
        <v>0</v>
      </c>
      <c r="J15" s="38">
        <f t="shared" si="3"/>
      </c>
    </row>
    <row r="16" spans="1:10" ht="30.75" customHeight="1">
      <c r="A16" s="83" t="s">
        <v>61</v>
      </c>
      <c r="B16" s="83"/>
      <c r="C16" s="34">
        <f>SUMIF(D4:D5,A16,J4:J5)</f>
        <v>0</v>
      </c>
      <c r="D16" s="35">
        <f t="shared" si="0"/>
        <v>0</v>
      </c>
      <c r="E16" s="36">
        <f t="shared" si="1"/>
        <v>0</v>
      </c>
      <c r="F16" s="36">
        <f t="shared" si="2"/>
        <v>0</v>
      </c>
      <c r="G16" s="83" t="s">
        <v>61</v>
      </c>
      <c r="H16" s="83"/>
      <c r="I16" s="37">
        <v>0</v>
      </c>
      <c r="J16" s="38">
        <f t="shared" si="3"/>
      </c>
    </row>
    <row r="17" spans="1:10" ht="81" customHeight="1">
      <c r="A17" s="84" t="s">
        <v>62</v>
      </c>
      <c r="B17" s="84"/>
      <c r="C17" s="39">
        <f>SUMIF(D4:D5,A17,J4:J5)</f>
        <v>0</v>
      </c>
      <c r="D17" s="35">
        <f t="shared" si="0"/>
        <v>0</v>
      </c>
      <c r="E17" s="36">
        <f t="shared" si="1"/>
        <v>0</v>
      </c>
      <c r="F17" s="36">
        <f t="shared" si="2"/>
        <v>0</v>
      </c>
      <c r="G17" s="84" t="s">
        <v>62</v>
      </c>
      <c r="H17" s="84"/>
      <c r="I17" s="40">
        <v>0</v>
      </c>
      <c r="J17" s="38">
        <f t="shared" si="3"/>
      </c>
    </row>
    <row r="18" spans="1:10" ht="18">
      <c r="A18" s="85" t="s">
        <v>63</v>
      </c>
      <c r="B18" s="85"/>
      <c r="C18" s="41">
        <f>SUM(C11:C17)</f>
        <v>0</v>
      </c>
      <c r="D18" s="42"/>
      <c r="E18" s="43"/>
      <c r="F18" s="36"/>
      <c r="G18" s="86" t="s">
        <v>63</v>
      </c>
      <c r="H18" s="86"/>
      <c r="I18" s="44">
        <f>SUM(I11:I17)</f>
        <v>0</v>
      </c>
      <c r="J18" s="45"/>
    </row>
    <row r="19" spans="1:10" ht="18">
      <c r="A19" s="87" t="s">
        <v>64</v>
      </c>
      <c r="B19" s="87"/>
      <c r="C19" s="46"/>
      <c r="D19" s="47"/>
      <c r="E19" s="47"/>
      <c r="F19" s="36"/>
      <c r="G19" s="88" t="s">
        <v>65</v>
      </c>
      <c r="H19" s="88"/>
      <c r="I19" s="46"/>
      <c r="J19" s="48"/>
    </row>
    <row r="20" spans="1:10" ht="18">
      <c r="A20" s="26"/>
      <c r="B20" s="26"/>
      <c r="C20" s="26"/>
      <c r="D20" s="49"/>
      <c r="E20" s="49"/>
      <c r="F20" s="36">
        <f>SUM(F11:F19)</f>
        <v>0</v>
      </c>
      <c r="G20" s="26"/>
      <c r="H20" s="26"/>
      <c r="I20" s="26"/>
      <c r="J20" s="26"/>
    </row>
    <row r="21" spans="1:10" ht="18">
      <c r="A21" s="89" t="s">
        <v>66</v>
      </c>
      <c r="B21" s="89"/>
      <c r="C21" s="50">
        <f>F20</f>
        <v>0</v>
      </c>
      <c r="D21" s="51"/>
      <c r="E21" s="52">
        <f>IF(C18&gt;I18,"ATTENZIONE! L'importo richiesto generale non può superare il preventivo ritenuto ammissibile","")</f>
      </c>
      <c r="F21" s="51"/>
      <c r="G21" s="26"/>
      <c r="H21" s="26"/>
      <c r="I21" s="26"/>
      <c r="J21" s="26"/>
    </row>
    <row r="22" spans="1:10" ht="18">
      <c r="A22" s="89" t="s">
        <v>67</v>
      </c>
      <c r="B22" s="89"/>
      <c r="C22" s="50"/>
      <c r="D22" s="26"/>
      <c r="E22" s="52">
        <f>IF(C22&gt;0.4,"ATTENZIONE! La riduzione della spesa è superiore del 60% (Art. 3,1 del Bando)","")</f>
      </c>
      <c r="F22" s="26"/>
      <c r="G22" s="26"/>
      <c r="H22" s="53"/>
      <c r="I22" s="26"/>
      <c r="J22" s="26"/>
    </row>
    <row r="23" spans="1:10" ht="18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8">
      <c r="A24" s="90" t="s">
        <v>68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2.75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2.75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2.75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6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2.75">
      <c r="A32" s="92">
        <f>1000-LEN(A25)</f>
        <v>1000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8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79.5" customHeight="1">
      <c r="A34" s="54" t="s">
        <v>69</v>
      </c>
      <c r="B34" s="26"/>
      <c r="C34" s="93"/>
      <c r="D34" s="93"/>
      <c r="E34" s="93"/>
      <c r="F34" s="93"/>
      <c r="G34" s="93"/>
      <c r="H34" s="93"/>
      <c r="I34" s="93"/>
      <c r="J34" s="93"/>
    </row>
    <row r="35" spans="1:10" ht="18.75">
      <c r="A35" s="55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8">
      <c r="A36" s="26" t="s">
        <v>70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8">
      <c r="A37" s="26" t="s">
        <v>71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8">
      <c r="A38" s="26" t="s">
        <v>72</v>
      </c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8">
      <c r="A39" s="26" t="s">
        <v>73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8">
      <c r="A40" s="26" t="s">
        <v>74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8">
      <c r="A41" s="26" t="s">
        <v>75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8">
      <c r="A42" s="26" t="s">
        <v>76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8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8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8">
      <c r="A45" s="56" t="s">
        <v>78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8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8">
      <c r="A47" s="94" t="s">
        <v>79</v>
      </c>
      <c r="B47" s="94"/>
      <c r="C47" s="94"/>
      <c r="D47" s="94"/>
      <c r="E47" s="94"/>
      <c r="F47" s="94"/>
      <c r="G47" s="94"/>
      <c r="H47" s="94"/>
      <c r="I47" s="94"/>
      <c r="J47" s="57"/>
    </row>
    <row r="48" spans="1:10" ht="18">
      <c r="A48" s="94" t="s">
        <v>80</v>
      </c>
      <c r="B48" s="94"/>
      <c r="C48" s="94"/>
      <c r="D48" s="94"/>
      <c r="E48" s="94"/>
      <c r="F48" s="94"/>
      <c r="G48" s="94"/>
      <c r="H48" s="94"/>
      <c r="I48" s="94"/>
      <c r="J48" s="57"/>
    </row>
    <row r="49" spans="1:10" ht="18">
      <c r="A49" s="94" t="s">
        <v>81</v>
      </c>
      <c r="B49" s="94"/>
      <c r="C49" s="94"/>
      <c r="D49" s="94"/>
      <c r="E49" s="94"/>
      <c r="F49" s="94"/>
      <c r="G49" s="94"/>
      <c r="H49" s="94"/>
      <c r="I49" s="94"/>
      <c r="J49" s="57"/>
    </row>
    <row r="50" spans="1:10" ht="18">
      <c r="A50" s="95" t="s">
        <v>82</v>
      </c>
      <c r="B50" s="95"/>
      <c r="C50" s="95"/>
      <c r="D50" s="95"/>
      <c r="E50" s="95"/>
      <c r="F50" s="95"/>
      <c r="G50" s="95"/>
      <c r="H50" s="95"/>
      <c r="I50" s="95"/>
      <c r="J50" s="57"/>
    </row>
    <row r="51" spans="1:10" ht="18">
      <c r="A51" s="95" t="s">
        <v>83</v>
      </c>
      <c r="B51" s="95"/>
      <c r="C51" s="95"/>
      <c r="D51" s="95"/>
      <c r="E51" s="95"/>
      <c r="F51" s="95"/>
      <c r="G51" s="95"/>
      <c r="H51" s="95"/>
      <c r="I51" s="95"/>
      <c r="J51" s="57"/>
    </row>
    <row r="52" spans="1:10" ht="18">
      <c r="A52" s="26" t="s">
        <v>84</v>
      </c>
      <c r="B52" s="26"/>
      <c r="C52" s="26"/>
      <c r="D52" s="26"/>
      <c r="E52" s="26"/>
      <c r="F52" s="26"/>
      <c r="G52" s="26"/>
      <c r="H52" s="26"/>
      <c r="I52" s="26"/>
      <c r="J52" s="57"/>
    </row>
    <row r="53" spans="1:10" ht="18">
      <c r="A53" s="26"/>
      <c r="B53" s="58"/>
      <c r="C53" s="58"/>
      <c r="D53" s="58"/>
      <c r="E53" s="58"/>
      <c r="F53" s="58"/>
      <c r="G53" s="58"/>
      <c r="H53" s="58"/>
      <c r="I53" s="26"/>
      <c r="J53" s="59"/>
    </row>
    <row r="54" spans="1:10" ht="18">
      <c r="A54" s="26"/>
      <c r="B54" s="60"/>
      <c r="C54" s="60"/>
      <c r="D54" s="60"/>
      <c r="E54" s="60"/>
      <c r="F54" s="60"/>
      <c r="G54" s="60"/>
      <c r="H54" s="60"/>
      <c r="I54" s="61"/>
      <c r="J54" s="62"/>
    </row>
    <row r="55" spans="1:10" ht="18">
      <c r="A55" s="96" t="s">
        <v>33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8">
      <c r="A56" s="56"/>
      <c r="B56" s="60"/>
      <c r="C56" s="60"/>
      <c r="D56" s="60"/>
      <c r="E56" s="60"/>
      <c r="F56" s="60"/>
      <c r="G56" s="60"/>
      <c r="H56" s="60"/>
      <c r="I56" s="61"/>
      <c r="J56" s="62"/>
    </row>
    <row r="57" spans="1:10" ht="18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8">
      <c r="A58" s="26" t="s">
        <v>85</v>
      </c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8">
      <c r="A59" s="26" t="s">
        <v>86</v>
      </c>
      <c r="B59" s="26"/>
      <c r="C59" s="26"/>
      <c r="H59" s="26"/>
      <c r="I59" s="26"/>
      <c r="J59" s="26"/>
    </row>
    <row r="60" spans="1:10" ht="18">
      <c r="A60" s="26" t="s">
        <v>87</v>
      </c>
      <c r="B60" s="26"/>
      <c r="C60" s="26"/>
      <c r="D60" s="63"/>
      <c r="E60" s="64"/>
      <c r="F60" s="65"/>
      <c r="G60" s="65"/>
      <c r="H60" s="26"/>
      <c r="I60" s="26"/>
      <c r="J60" s="26"/>
    </row>
    <row r="61" spans="1:10" ht="18">
      <c r="A61" s="26"/>
      <c r="B61" s="26"/>
      <c r="C61" s="26"/>
      <c r="H61" s="26"/>
      <c r="I61" s="26"/>
      <c r="J61" s="26"/>
    </row>
    <row r="62" spans="1:10" ht="18">
      <c r="A62" s="26"/>
      <c r="B62" s="26"/>
      <c r="C62" s="26"/>
      <c r="H62" s="26"/>
      <c r="I62" s="26"/>
      <c r="J62" s="26"/>
    </row>
    <row r="63" spans="1:10" ht="18">
      <c r="A63" s="97" t="s">
        <v>88</v>
      </c>
      <c r="B63" s="97"/>
      <c r="C63" s="26"/>
      <c r="H63" s="26"/>
      <c r="I63" s="98" t="s">
        <v>89</v>
      </c>
      <c r="J63" s="98"/>
    </row>
    <row r="64" spans="1:10" ht="18">
      <c r="A64" s="26"/>
      <c r="B64" s="26"/>
      <c r="C64" s="26"/>
      <c r="H64" s="26"/>
      <c r="I64" s="26"/>
      <c r="J64" s="26"/>
    </row>
    <row r="65" spans="1:10" ht="18">
      <c r="A65" s="26" t="s">
        <v>90</v>
      </c>
      <c r="B65" s="45"/>
      <c r="C65" s="45"/>
      <c r="D65" s="45"/>
      <c r="E65" s="45"/>
      <c r="F65" s="45"/>
      <c r="H65" s="26"/>
      <c r="I65" s="26"/>
      <c r="J65" s="26"/>
    </row>
    <row r="66" spans="1:10" ht="18">
      <c r="A66" s="99"/>
      <c r="B66" s="99"/>
      <c r="C66" s="99"/>
      <c r="D66" s="99"/>
      <c r="E66" s="99"/>
      <c r="F66" s="26"/>
      <c r="G66" s="26"/>
      <c r="H66" s="26"/>
      <c r="I66" s="26"/>
      <c r="J66" s="26"/>
    </row>
    <row r="67" spans="1:10" ht="18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18">
      <c r="A68" s="66" t="s">
        <v>91</v>
      </c>
      <c r="B68" s="26"/>
      <c r="C68" s="26"/>
      <c r="D68" s="26"/>
      <c r="E68" s="26"/>
      <c r="F68" s="26"/>
      <c r="G68" s="26"/>
      <c r="H68" s="26"/>
      <c r="I68" s="26"/>
      <c r="J68" s="26"/>
    </row>
    <row r="69" spans="1:10" ht="18">
      <c r="A69" s="26" t="s">
        <v>92</v>
      </c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18">
      <c r="A70" s="67" t="s">
        <v>93</v>
      </c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8">
      <c r="A71" s="67" t="s">
        <v>94</v>
      </c>
      <c r="B71" s="26"/>
      <c r="C71" s="26"/>
      <c r="D71" s="26"/>
      <c r="E71" s="26"/>
      <c r="F71" s="26"/>
      <c r="G71" s="26"/>
      <c r="H71" s="26"/>
      <c r="I71" s="26"/>
      <c r="J71" s="26"/>
    </row>
    <row r="72" spans="1:10" ht="18">
      <c r="A72" s="67" t="s">
        <v>95</v>
      </c>
      <c r="B72" s="26"/>
      <c r="C72" s="26"/>
      <c r="D72" s="26"/>
      <c r="E72" s="26"/>
      <c r="F72" s="26"/>
      <c r="G72" s="26"/>
      <c r="H72" s="26"/>
      <c r="I72" s="26"/>
      <c r="J72" s="26"/>
    </row>
    <row r="73" ht="18">
      <c r="A73" s="67" t="s">
        <v>96</v>
      </c>
    </row>
    <row r="74" ht="18">
      <c r="A74" s="67" t="s">
        <v>97</v>
      </c>
    </row>
  </sheetData>
  <sheetProtection selectLockedCells="1" selectUnlockedCells="1"/>
  <mergeCells count="38">
    <mergeCell ref="A66:E66"/>
    <mergeCell ref="A49:I49"/>
    <mergeCell ref="A50:I50"/>
    <mergeCell ref="A51:I51"/>
    <mergeCell ref="A55:J55"/>
    <mergeCell ref="A63:B63"/>
    <mergeCell ref="I63:J63"/>
    <mergeCell ref="A24:J24"/>
    <mergeCell ref="A25:J31"/>
    <mergeCell ref="A32:J32"/>
    <mergeCell ref="C34:J34"/>
    <mergeCell ref="A47:I47"/>
    <mergeCell ref="A48:I48"/>
    <mergeCell ref="A18:B18"/>
    <mergeCell ref="G18:H18"/>
    <mergeCell ref="A19:B19"/>
    <mergeCell ref="G19:H19"/>
    <mergeCell ref="A21:B21"/>
    <mergeCell ref="A22:B22"/>
    <mergeCell ref="A15:B15"/>
    <mergeCell ref="G15:H15"/>
    <mergeCell ref="A16:B16"/>
    <mergeCell ref="G16:H16"/>
    <mergeCell ref="A17:B17"/>
    <mergeCell ref="G17:H17"/>
    <mergeCell ref="A12:B12"/>
    <mergeCell ref="G12:H12"/>
    <mergeCell ref="A13:B13"/>
    <mergeCell ref="G13:H13"/>
    <mergeCell ref="A14:B14"/>
    <mergeCell ref="G14:H14"/>
    <mergeCell ref="A5:I5"/>
    <mergeCell ref="A6:I6"/>
    <mergeCell ref="G9:I9"/>
    <mergeCell ref="A10:B10"/>
    <mergeCell ref="G10:H10"/>
    <mergeCell ref="A11:B11"/>
    <mergeCell ref="G11:H11"/>
  </mergeCells>
  <conditionalFormatting sqref="J47:J53">
    <cfRule type="cellIs" priority="1" dxfId="9" operator="equal" stopIfTrue="1">
      <formula>""</formula>
    </cfRule>
  </conditionalFormatting>
  <conditionalFormatting sqref="A4:J4 A25 C34:J34">
    <cfRule type="cellIs" priority="2" dxfId="9" operator="equal" stopIfTrue="1">
      <formula>""</formula>
    </cfRule>
  </conditionalFormatting>
  <conditionalFormatting sqref="C21">
    <cfRule type="cellIs" priority="3" dxfId="0" operator="greaterThan" stopIfTrue="1">
      <formula>0.2</formula>
    </cfRule>
  </conditionalFormatting>
  <conditionalFormatting sqref="C22">
    <cfRule type="cellIs" priority="4" dxfId="0" operator="greaterThan" stopIfTrue="1">
      <formula>0.4</formula>
    </cfRule>
  </conditionalFormatting>
  <conditionalFormatting sqref="J6">
    <cfRule type="cellIs" priority="5" dxfId="0" operator="between" stopIfTrue="1">
      <formula>0.0000001</formula>
      <formula>24999.99</formula>
    </cfRule>
    <cfRule type="cellIs" priority="6" dxfId="1" operator="greaterThan" stopIfTrue="1">
      <formula>1333333.33</formula>
    </cfRule>
  </conditionalFormatting>
  <conditionalFormatting sqref="C19 I19">
    <cfRule type="cellIs" priority="7" dxfId="0" operator="between" stopIfTrue="1">
      <formula>0.00000001</formula>
      <formula>3749.99</formula>
    </cfRule>
  </conditionalFormatting>
  <conditionalFormatting sqref="I18">
    <cfRule type="cellIs" priority="8" dxfId="1" operator="greaterThan" stopIfTrue="1">
      <formula>1333333.33</formula>
    </cfRule>
  </conditionalFormatting>
  <conditionalFormatting sqref="C18">
    <cfRule type="cellIs" priority="9" dxfId="2" operator="greaterThanOrEqual" stopIfTrue="1">
      <formula>IF($I$18=0,"",$I$18*0.6)</formula>
    </cfRule>
    <cfRule type="cellIs" priority="10" dxfId="1" operator="greaterThan" stopIfTrue="1">
      <formula>1333333.33</formula>
    </cfRule>
    <cfRule type="cellIs" priority="11" dxfId="0" operator="notEqual" stopIfTrue="1">
      <formula>$I$18</formula>
    </cfRule>
  </conditionalFormatting>
  <dataValidations count="7">
    <dataValidation type="decimal" operator="lessThanOrEqual" allowBlank="1" showErrorMessage="1" errorTitle="Errore Importo Richiesto" error="L'importo richiesto non può superare l'imponibile della fattura" sqref="J4">
      <formula1>I4</formula1>
    </dataValidation>
    <dataValidation type="list" allowBlank="1" showErrorMessage="1" sqref="J47:J53">
      <formula1>"X"</formula1>
      <formula2>0</formula2>
    </dataValidation>
    <dataValidation type="list" allowBlank="1" showErrorMessage="1" sqref="C34:J34">
      <formula1>CodiciIstat</formula1>
      <formula2>0</formula2>
    </dataValidation>
    <dataValidation type="textLength" operator="lessThan" allowBlank="1" showErrorMessage="1" sqref="A25">
      <formula1>1001</formula1>
    </dataValidation>
    <dataValidation type="list" allowBlank="1" showErrorMessage="1" sqref="D4">
      <formula1>TipologiaDiSpesa</formula1>
      <formula2>0</formula2>
    </dataValidation>
    <dataValidation type="date" allowBlank="1" showErrorMessage="1" errorTitle="Mananza Requisiti Bando" error="Mancanza requisiti Art. 4.1 del bando" sqref="E4 G4">
      <formula1>41275</formula1>
      <formula2>42460</formula2>
    </dataValidation>
    <dataValidation type="list" allowBlank="1" showErrorMessage="1" sqref="F4">
      <formula1>"Bonifico bancario,Home Banking,Assegno,Ricevuta bancaria"</formula1>
      <formula2>0</formula2>
    </dataValidation>
  </dataValidations>
  <printOptions/>
  <pageMargins left="0.5402777777777777" right="0.5902777777777778" top="1" bottom="1" header="0.5118055555555555" footer="0.5118055555555555"/>
  <pageSetup horizontalDpi="300" verticalDpi="300" orientation="landscape" paperSize="9" scale="5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cro0086</cp:lastModifiedBy>
  <dcterms:modified xsi:type="dcterms:W3CDTF">2015-10-29T16:15:59Z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