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936" activeTab="0"/>
  </bookViews>
  <sheets>
    <sheet name="medie_anno_02" sheetId="1" r:id="rId1"/>
    <sheet name="gen 02" sheetId="2" r:id="rId2"/>
    <sheet name="feb 02" sheetId="3" r:id="rId3"/>
    <sheet name="mar 02" sheetId="4" r:id="rId4"/>
    <sheet name="apr 02" sheetId="5" r:id="rId5"/>
    <sheet name="mag 02" sheetId="6" r:id="rId6"/>
    <sheet name="giu 02" sheetId="7" r:id="rId7"/>
    <sheet name="lug 02" sheetId="8" r:id="rId8"/>
    <sheet name="ago 02" sheetId="9" r:id="rId9"/>
    <sheet name="set 02" sheetId="10" r:id="rId10"/>
    <sheet name="ott 02" sheetId="11" r:id="rId11"/>
    <sheet name="nov 02" sheetId="12" r:id="rId12"/>
    <sheet name="dic 02" sheetId="13" r:id="rId13"/>
  </sheets>
  <definedNames>
    <definedName name="_1" localSheetId="8">'ago 02'!$IO$3567</definedName>
    <definedName name="_1" localSheetId="4">'apr 02'!$IQ$3558</definedName>
    <definedName name="_1" localSheetId="12">'dic 02'!$IM$3567</definedName>
    <definedName name="_1" localSheetId="2">'feb 02'!$IO$3557</definedName>
    <definedName name="_1" localSheetId="6">'giu 02'!$IO$3557</definedName>
    <definedName name="_1" localSheetId="7">'lug 02'!$IQ$3568</definedName>
    <definedName name="_1" localSheetId="5">'mag 02'!$IO$3556</definedName>
    <definedName name="_1" localSheetId="3">'mar 02'!$IO$3555</definedName>
    <definedName name="_1" localSheetId="0">'medie_anno_02'!$IE$3564</definedName>
    <definedName name="_1" localSheetId="11">'nov 02'!$IM$3567</definedName>
    <definedName name="_1" localSheetId="10">'ott 02'!$IQ$3567</definedName>
    <definedName name="_1" localSheetId="9">'set 02'!$IO$3566</definedName>
    <definedName name="_1">'gen 02'!$IO$3553</definedName>
    <definedName name="_12" localSheetId="8">'ago 02'!$IP$6817</definedName>
    <definedName name="_12" localSheetId="4">'apr 02'!$IR$6808</definedName>
    <definedName name="_12" localSheetId="12">'dic 02'!$IN$6817</definedName>
    <definedName name="_12" localSheetId="2">'feb 02'!$IP$6807</definedName>
    <definedName name="_12" localSheetId="6">'giu 02'!$IP$6807</definedName>
    <definedName name="_12" localSheetId="7">'lug 02'!$IR$6818</definedName>
    <definedName name="_12" localSheetId="5">'mag 02'!$IP$6806</definedName>
    <definedName name="_12" localSheetId="3">'mar 02'!$IP$6805</definedName>
    <definedName name="_12" localSheetId="0">'medie_anno_02'!$IF$6814</definedName>
    <definedName name="_12" localSheetId="11">'nov 02'!$IN$6817</definedName>
    <definedName name="_12" localSheetId="10">'ott 02'!$IR$6817</definedName>
    <definedName name="_12" localSheetId="9">'set 02'!$IP$6816</definedName>
    <definedName name="_12">'gen 02'!$IP$6803</definedName>
    <definedName name="_2" localSheetId="8">'ago 02'!$IO$3792</definedName>
    <definedName name="_2" localSheetId="4">'apr 02'!$IQ$3783</definedName>
    <definedName name="_2" localSheetId="12">'dic 02'!$IM$3792</definedName>
    <definedName name="_2" localSheetId="2">'feb 02'!$IO$3782</definedName>
    <definedName name="_2" localSheetId="6">'giu 02'!$IO$3782</definedName>
    <definedName name="_2" localSheetId="7">'lug 02'!$IQ$3793</definedName>
    <definedName name="_2" localSheetId="5">'mag 02'!$IO$3781</definedName>
    <definedName name="_2" localSheetId="3">'mar 02'!$IO$3780</definedName>
    <definedName name="_2" localSheetId="0">'medie_anno_02'!$IE$3789</definedName>
    <definedName name="_2" localSheetId="11">'nov 02'!$IM$3792</definedName>
    <definedName name="_2" localSheetId="10">'ott 02'!$IQ$3792</definedName>
    <definedName name="_2" localSheetId="9">'set 02'!$IO$3791</definedName>
    <definedName name="_2">'gen 02'!$IO$3778</definedName>
    <definedName name="_Regression_Int" localSheetId="8" hidden="1">1</definedName>
    <definedName name="_Regression_Int" localSheetId="4" hidden="1">1</definedName>
    <definedName name="_Regression_Int" localSheetId="12" hidden="1">1</definedName>
    <definedName name="_Regression_Int" localSheetId="2" hidden="1">1</definedName>
    <definedName name="_Regression_Int" localSheetId="1" hidden="1">1</definedName>
    <definedName name="_Regression_Int" localSheetId="6" hidden="1">1</definedName>
    <definedName name="_Regression_Int" localSheetId="7" hidden="1">1</definedName>
    <definedName name="_Regression_Int" localSheetId="5" hidden="1">1</definedName>
    <definedName name="_Regression_Int" localSheetId="3" hidden="1">1</definedName>
    <definedName name="_Regression_Int" localSheetId="0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A" localSheetId="8">'ago 02'!$IO$4020</definedName>
    <definedName name="A" localSheetId="4">'apr 02'!$IQ$4011</definedName>
    <definedName name="A" localSheetId="12">'dic 02'!$IM$4020</definedName>
    <definedName name="A" localSheetId="2">'feb 02'!$IO$4010</definedName>
    <definedName name="A" localSheetId="6">'giu 02'!$IO$4010</definedName>
    <definedName name="A" localSheetId="7">'lug 02'!$IQ$4021</definedName>
    <definedName name="A" localSheetId="5">'mag 02'!$IO$4009</definedName>
    <definedName name="A" localSheetId="3">'mar 02'!$IO$4008</definedName>
    <definedName name="A" localSheetId="0">'medie_anno_02'!$IE$4017</definedName>
    <definedName name="A" localSheetId="11">'nov 02'!$IM$4020</definedName>
    <definedName name="A" localSheetId="10">'ott 02'!$IQ$4020</definedName>
    <definedName name="A" localSheetId="9">'set 02'!$IO$4019</definedName>
    <definedName name="A">'gen 02'!$IO$4006</definedName>
    <definedName name="APRILE" localSheetId="8">'ago 02'!$IP$5030:$IV$5149</definedName>
    <definedName name="APRILE" localSheetId="4">'apr 02'!$IR$5021:$IV$5140</definedName>
    <definedName name="APRILE" localSheetId="12">'dic 02'!$IN$5030:$IV$5149</definedName>
    <definedName name="APRILE" localSheetId="2">'feb 02'!$IP$5020:$IV$5139</definedName>
    <definedName name="APRILE" localSheetId="6">'giu 02'!$IP$5020:$IV$5139</definedName>
    <definedName name="APRILE" localSheetId="7">'lug 02'!$IR$5031:$IV$5150</definedName>
    <definedName name="APRILE" localSheetId="5">'mag 02'!$IP$5019:$IV$5138</definedName>
    <definedName name="APRILE" localSheetId="3">'mar 02'!$IP$5018:$IV$5137</definedName>
    <definedName name="APRILE" localSheetId="0">'medie_anno_02'!$IF$5027:$IV$5146</definedName>
    <definedName name="APRILE" localSheetId="11">'nov 02'!$IN$5030:$IV$5149</definedName>
    <definedName name="APRILE" localSheetId="10">'ott 02'!$IR$5030:$IV$5149</definedName>
    <definedName name="APRILE" localSheetId="9">'set 02'!$IP$5029:$IV$5148</definedName>
    <definedName name="APRILE">'gen 02'!$IP$5016:$IV$5135</definedName>
    <definedName name="Area_stampa_MI" localSheetId="8">'ago 02'!$A$201:$H$203</definedName>
    <definedName name="Area_stampa_MI" localSheetId="4">'apr 02'!$A$192:$H$194</definedName>
    <definedName name="Area_stampa_MI" localSheetId="12">'dic 02'!$A$201:$H$203</definedName>
    <definedName name="Area_stampa_MI" localSheetId="2">'feb 02'!$A$191:$H$193</definedName>
    <definedName name="Area_stampa_MI" localSheetId="6">'giu 02'!$A$191:$H$193</definedName>
    <definedName name="Area_stampa_MI" localSheetId="7">'lug 02'!$A$202:$H$204</definedName>
    <definedName name="Area_stampa_MI" localSheetId="5">'mag 02'!$A$190:$H$192</definedName>
    <definedName name="Area_stampa_MI" localSheetId="3">'mar 02'!$A$189:$H$191</definedName>
    <definedName name="Area_stampa_MI" localSheetId="0">'medie_anno_02'!$A$198:$B$200</definedName>
    <definedName name="Area_stampa_MI" localSheetId="11">'nov 02'!$A$201:$H$203</definedName>
    <definedName name="Area_stampa_MI" localSheetId="10">'ott 02'!$A$201:$H$203</definedName>
    <definedName name="Area_stampa_MI" localSheetId="9">'set 02'!$A$200:$H$202</definedName>
    <definedName name="Area_stampa_MI">'gen 02'!$A$187:$H$189</definedName>
    <definedName name="CER" localSheetId="8">'ago 02'!$IP$6817</definedName>
    <definedName name="CER" localSheetId="4">'apr 02'!$IR$6808</definedName>
    <definedName name="CER" localSheetId="12">'dic 02'!$IN$6817</definedName>
    <definedName name="CER" localSheetId="2">'feb 02'!$IP$6807</definedName>
    <definedName name="CER" localSheetId="6">'giu 02'!$IP$6807</definedName>
    <definedName name="CER" localSheetId="7">'lug 02'!$IR$6818</definedName>
    <definedName name="CER" localSheetId="5">'mag 02'!$IP$6806</definedName>
    <definedName name="CER" localSheetId="3">'mar 02'!$IP$6805</definedName>
    <definedName name="CER" localSheetId="0">'medie_anno_02'!$IF$6814</definedName>
    <definedName name="CER" localSheetId="11">'nov 02'!$IN$6817</definedName>
    <definedName name="CER" localSheetId="10">'ott 02'!$IR$6817</definedName>
    <definedName name="CER" localSheetId="9">'set 02'!$IP$6816</definedName>
    <definedName name="CER">'gen 02'!$IP$6803</definedName>
    <definedName name="D" localSheetId="8">'ago 02'!$11:$6817</definedName>
    <definedName name="D" localSheetId="4">'apr 02'!$11:$6808</definedName>
    <definedName name="D" localSheetId="12">'dic 02'!$11:$6817</definedName>
    <definedName name="D" localSheetId="2">'feb 02'!$10:$6807</definedName>
    <definedName name="D" localSheetId="6">'giu 02'!$11:$6807</definedName>
    <definedName name="D" localSheetId="7">'lug 02'!$11:$6818</definedName>
    <definedName name="D" localSheetId="5">'mag 02'!$10:$6806</definedName>
    <definedName name="D" localSheetId="3">'mar 02'!$10:$6805</definedName>
    <definedName name="D" localSheetId="0">'medie_anno_02'!$8:$6814</definedName>
    <definedName name="D" localSheetId="11">'nov 02'!$11:$6817</definedName>
    <definedName name="D" localSheetId="10">'ott 02'!$11:$6817</definedName>
    <definedName name="D" localSheetId="9">'set 02'!$11:$6816</definedName>
    <definedName name="D">'gen 02'!$9:$6803</definedName>
    <definedName name="DIC" localSheetId="8">'ago 02'!$L$14:$IV$6817</definedName>
    <definedName name="DIC" localSheetId="4">'apr 02'!$N$14:$IV$6808</definedName>
    <definedName name="DIC" localSheetId="12">'dic 02'!$J$14:$IV$6817</definedName>
    <definedName name="DIC" localSheetId="2">'feb 02'!$L$13:$IV$6807</definedName>
    <definedName name="DIC" localSheetId="6">'giu 02'!$L$14:$IV$6807</definedName>
    <definedName name="DIC" localSheetId="7">'lug 02'!$N$14:$IV$6818</definedName>
    <definedName name="DIC" localSheetId="5">'mag 02'!$L$13:$IV$6806</definedName>
    <definedName name="DIC" localSheetId="3">'mar 02'!$L$13:$IV$6805</definedName>
    <definedName name="DIC" localSheetId="0">'medie_anno_02'!$D$11:$IV$6814</definedName>
    <definedName name="DIC" localSheetId="11">'nov 02'!$J$14:$IV$6817</definedName>
    <definedName name="DIC" localSheetId="10">'ott 02'!$N$14:$IV$6817</definedName>
    <definedName name="DIC" localSheetId="9">'set 02'!$L$14:$IV$6816</definedName>
    <definedName name="DIC">'gen 02'!$L$12:$IV$6803</definedName>
    <definedName name="DICEMBRE" localSheetId="8">'ago 02'!$IO$4437:$IV$4663</definedName>
    <definedName name="DICEMBRE" localSheetId="4">'apr 02'!$IQ$4428:$IV$4654</definedName>
    <definedName name="DICEMBRE" localSheetId="12">'dic 02'!$IM$4437:$IV$4663</definedName>
    <definedName name="DICEMBRE" localSheetId="2">'feb 02'!$IO$4427:$IV$4653</definedName>
    <definedName name="DICEMBRE" localSheetId="6">'giu 02'!$IO$4427:$IV$4653</definedName>
    <definedName name="DICEMBRE" localSheetId="7">'lug 02'!$IQ$4438:$IV$4664</definedName>
    <definedName name="DICEMBRE" localSheetId="5">'mag 02'!$IO$4426:$IV$4652</definedName>
    <definedName name="DICEMBRE" localSheetId="3">'mar 02'!$IO$4425:$IV$4651</definedName>
    <definedName name="DICEMBRE" localSheetId="0">'medie_anno_02'!$IE$4434:$IV$4660</definedName>
    <definedName name="DICEMBRE" localSheetId="11">'nov 02'!$IM$4437:$IV$4663</definedName>
    <definedName name="DICEMBRE" localSheetId="10">'ott 02'!$IQ$4437:$IV$4663</definedName>
    <definedName name="DICEMBRE" localSheetId="9">'set 02'!$IO$4436:$IV$4662</definedName>
    <definedName name="DICEMBRE">'gen 02'!$IO$4423:$IV$4649</definedName>
    <definedName name="GIUGNO" localSheetId="8">'ago 02'!$L$14:$IV$6817</definedName>
    <definedName name="GIUGNO" localSheetId="4">'apr 02'!$N$14:$IV$6808</definedName>
    <definedName name="GIUGNO" localSheetId="12">'dic 02'!$J$14:$IV$6817</definedName>
    <definedName name="GIUGNO" localSheetId="2">'feb 02'!$L$13:$IV$6807</definedName>
    <definedName name="GIUGNO" localSheetId="6">'giu 02'!$L$14:$IV$6807</definedName>
    <definedName name="GIUGNO" localSheetId="7">'lug 02'!$N$14:$IV$6818</definedName>
    <definedName name="GIUGNO" localSheetId="5">'mag 02'!$L$13:$IV$6806</definedName>
    <definedName name="GIUGNO" localSheetId="3">'mar 02'!$L$13:$IV$6805</definedName>
    <definedName name="GIUGNO" localSheetId="0">'medie_anno_02'!$D$11:$IV$6814</definedName>
    <definedName name="GIUGNO" localSheetId="11">'nov 02'!$J$14:$IV$6817</definedName>
    <definedName name="GIUGNO" localSheetId="10">'ott 02'!$N$14:$IV$6817</definedName>
    <definedName name="GIUGNO" localSheetId="9">'set 02'!$L$14:$IV$6816</definedName>
    <definedName name="GIUGNO">'gen 02'!$L$12:$IV$6803</definedName>
    <definedName name="GRANO" localSheetId="8">'ago 02'!$IP$5149</definedName>
    <definedName name="GRANO" localSheetId="4">'apr 02'!$IR$5140</definedName>
    <definedName name="GRANO" localSheetId="12">'dic 02'!$IN$5149</definedName>
    <definedName name="GRANO" localSheetId="2">'feb 02'!$IP$5139</definedName>
    <definedName name="GRANO" localSheetId="6">'giu 02'!$IP$5139</definedName>
    <definedName name="GRANO" localSheetId="7">'lug 02'!$IR$5150</definedName>
    <definedName name="GRANO" localSheetId="5">'mag 02'!$IP$5138</definedName>
    <definedName name="GRANO" localSheetId="3">'mar 02'!$IP$5137</definedName>
    <definedName name="GRANO" localSheetId="0">'medie_anno_02'!$IF$5146</definedName>
    <definedName name="GRANO" localSheetId="11">'nov 02'!$IN$5149</definedName>
    <definedName name="GRANO" localSheetId="10">'ott 02'!$IR$5149</definedName>
    <definedName name="GRANO" localSheetId="9">'set 02'!$IP$5148</definedName>
    <definedName name="GRANO">'gen 02'!$IP$5135</definedName>
    <definedName name="MAIS" localSheetId="8">'ago 02'!$IP$6817</definedName>
    <definedName name="MAIS" localSheetId="4">'apr 02'!$IR$6808</definedName>
    <definedName name="MAIS" localSheetId="12">'dic 02'!$IN$6817</definedName>
    <definedName name="MAIS" localSheetId="2">'feb 02'!$IP$6807</definedName>
    <definedName name="MAIS" localSheetId="6">'giu 02'!$IP$6807</definedName>
    <definedName name="MAIS" localSheetId="7">'lug 02'!$IR$6818</definedName>
    <definedName name="MAIS" localSheetId="5">'mag 02'!$IP$6806</definedName>
    <definedName name="MAIS" localSheetId="3">'mar 02'!$IP$6805</definedName>
    <definedName name="MAIS" localSheetId="0">'medie_anno_02'!$IF$6814</definedName>
    <definedName name="MAIS" localSheetId="11">'nov 02'!$IN$6817</definedName>
    <definedName name="MAIS" localSheetId="10">'ott 02'!$IR$6817</definedName>
    <definedName name="MAIS" localSheetId="9">'set 02'!$IP$6816</definedName>
    <definedName name="MAIS">'gen 02'!$IP$6803</definedName>
    <definedName name="NOVEMBRE" localSheetId="8">'ago 02'!$IP$4663</definedName>
    <definedName name="NOVEMBRE" localSheetId="4">'apr 02'!$IR$4654</definedName>
    <definedName name="NOVEMBRE" localSheetId="12">'dic 02'!$IN$4663</definedName>
    <definedName name="NOVEMBRE" localSheetId="2">'feb 02'!$IP$4653</definedName>
    <definedName name="NOVEMBRE" localSheetId="6">'giu 02'!$IP$4653</definedName>
    <definedName name="NOVEMBRE" localSheetId="7">'lug 02'!$IR$4664</definedName>
    <definedName name="NOVEMBRE" localSheetId="5">'mag 02'!$IP$4652</definedName>
    <definedName name="NOVEMBRE" localSheetId="3">'mar 02'!$IP$4651</definedName>
    <definedName name="NOVEMBRE" localSheetId="0">'medie_anno_02'!$IF$4660</definedName>
    <definedName name="NOVEMBRE" localSheetId="11">'nov 02'!$IN$4663</definedName>
    <definedName name="NOVEMBRE" localSheetId="10">'ott 02'!$IR$4663</definedName>
    <definedName name="NOVEMBRE" localSheetId="9">'set 02'!$IP$4662</definedName>
    <definedName name="NOVEMBRE">'gen 02'!$IP$4649</definedName>
    <definedName name="PREZZO" localSheetId="8">'ago 02'!$IO$4437</definedName>
    <definedName name="PREZZO" localSheetId="4">'apr 02'!$IQ$4428</definedName>
    <definedName name="PREZZO" localSheetId="12">'dic 02'!$IM$4437</definedName>
    <definedName name="PREZZO" localSheetId="2">'feb 02'!$IO$4427</definedName>
    <definedName name="PREZZO" localSheetId="6">'giu 02'!$IO$4427</definedName>
    <definedName name="PREZZO" localSheetId="7">'lug 02'!$IQ$4438</definedName>
    <definedName name="PREZZO" localSheetId="5">'mag 02'!$IO$4426</definedName>
    <definedName name="PREZZO" localSheetId="3">'mar 02'!$IO$4425</definedName>
    <definedName name="PREZZO" localSheetId="0">'medie_anno_02'!$IE$4434</definedName>
    <definedName name="PREZZO" localSheetId="11">'nov 02'!$IM$4437</definedName>
    <definedName name="PREZZO" localSheetId="10">'ott 02'!$IQ$4437</definedName>
    <definedName name="PREZZO" localSheetId="9">'set 02'!$IO$4436</definedName>
    <definedName name="PREZZO">'gen 02'!$IO$4423</definedName>
    <definedName name="_xlnm.Print_Titles" localSheetId="8">'ago 02'!$1:$5</definedName>
    <definedName name="_xlnm.Print_Titles" localSheetId="4">'apr 02'!$1:$5</definedName>
    <definedName name="_xlnm.Print_Titles" localSheetId="12">'dic 02'!$1:$5</definedName>
    <definedName name="_xlnm.Print_Titles" localSheetId="2">'feb 02'!$1:$5</definedName>
    <definedName name="_xlnm.Print_Titles" localSheetId="1">'gen 02'!$1:$5</definedName>
    <definedName name="_xlnm.Print_Titles" localSheetId="6">'giu 02'!$1:$5</definedName>
    <definedName name="_xlnm.Print_Titles" localSheetId="7">'lug 02'!$1:$5</definedName>
    <definedName name="_xlnm.Print_Titles" localSheetId="5">'mag 02'!$1:$5</definedName>
    <definedName name="_xlnm.Print_Titles" localSheetId="3">'mar 02'!$1:$5</definedName>
    <definedName name="_xlnm.Print_Titles" localSheetId="0">'medie_anno_02'!$1:$5</definedName>
    <definedName name="_xlnm.Print_Titles" localSheetId="11">'nov 02'!$1:$5</definedName>
    <definedName name="_xlnm.Print_Titles" localSheetId="10">'ott 02'!$1:$5</definedName>
    <definedName name="_xlnm.Print_Titles" localSheetId="9">'set 02'!$1:$5</definedName>
    <definedName name="V" localSheetId="8">'ago 02'!$5:$5149</definedName>
    <definedName name="V" localSheetId="4">'apr 02'!$5:$5140</definedName>
    <definedName name="V" localSheetId="12">'dic 02'!$5:$5149</definedName>
    <definedName name="V" localSheetId="2">'feb 02'!$5:$5139</definedName>
    <definedName name="V" localSheetId="6">'giu 02'!$5:$5139</definedName>
    <definedName name="V" localSheetId="7">'lug 02'!$5:$5150</definedName>
    <definedName name="V" localSheetId="5">'mag 02'!$5:$5138</definedName>
    <definedName name="V" localSheetId="3">'mar 02'!$5:$5137</definedName>
    <definedName name="V" localSheetId="0">'medie_anno_02'!$3:$5146</definedName>
    <definedName name="V" localSheetId="11">'nov 02'!$5:$5149</definedName>
    <definedName name="V" localSheetId="10">'ott 02'!$5:$5149</definedName>
    <definedName name="V" localSheetId="9">'set 02'!$5:$5148</definedName>
    <definedName name="V">'gen 02'!$3:$5135</definedName>
  </definedNames>
  <calcPr fullCalcOnLoad="1"/>
</workbook>
</file>

<file path=xl/comments10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</commentList>
</comments>
</file>

<file path=xl/comments11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</commentList>
</comments>
</file>

<file path=xl/comments12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  <comment ref="A121" authorId="0">
      <text>
        <r>
          <rPr>
            <sz val="8"/>
            <color indexed="10"/>
            <rFont val="Tahoma"/>
            <family val="2"/>
          </rPr>
          <t>ATTENZIONE !!
Dal mese di nov. 2002 in questa voce è stata aggiunta la specifica "da carne". Quando si faranno le medie a fine anno, bisogna considerare questa riga distintamente da quella di pari pesi dei mesi precedenti.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  <comment ref="A121" authorId="0">
      <text>
        <r>
          <rPr>
            <sz val="8"/>
            <color indexed="10"/>
            <rFont val="Tahoma"/>
            <family val="2"/>
          </rPr>
          <t>ATTENZIONE !!
Dal mese di nov. 2002 in questa voce è stata aggiunta la specifica "da carne". Quando si faranno le medie a fine anno, bisogna considerare questa riga distintamente da quella di pari pesi dei mesi precedenti.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</commentList>
</comments>
</file>

<file path=xl/comments9.xml><?xml version="1.0" encoding="utf-8"?>
<comments xmlns="http://schemas.openxmlformats.org/spreadsheetml/2006/main">
  <authors>
    <author>utente camerale</author>
  </authors>
  <commentList>
    <comment ref="A14" authorId="0">
      <text>
        <r>
          <rPr>
            <sz val="8"/>
            <color indexed="10"/>
            <rFont val="Tahoma"/>
            <family val="2"/>
          </rPr>
          <t xml:space="preserve">
tipologie valide fino
 al 2.7.2002</t>
        </r>
      </text>
    </comment>
  </commentList>
</comments>
</file>

<file path=xl/sharedStrings.xml><?xml version="1.0" encoding="utf-8"?>
<sst xmlns="http://schemas.openxmlformats.org/spreadsheetml/2006/main" count="9033" uniqueCount="300">
  <si>
    <t>media</t>
  </si>
  <si>
    <t>mensile</t>
  </si>
  <si>
    <t>"</t>
  </si>
  <si>
    <t>ORZO:(produzione polesana-merce ai luoghi di produzione</t>
  </si>
  <si>
    <t>su automezzi completi alla rinfusa)</t>
  </si>
  <si>
    <t>orzo nazionale (p.s. 56-61)</t>
  </si>
  <si>
    <t>orzo nazionale (p.s. 62-65)</t>
  </si>
  <si>
    <t>zione - su veicoli - escluso imballaggio)</t>
  </si>
  <si>
    <t>Ibridi allo stato umido - umidità base 25%</t>
  </si>
  <si>
    <t>franco molino sacco carta)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</si>
  <si>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</si>
  <si>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</si>
  <si>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</si>
  <si>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</si>
  <si>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FARINE DI GRANOTURCO (franco molino sacco carta)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</si>
  <si>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</si>
  <si>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</si>
  <si>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</si>
  <si>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</si>
  <si>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</si>
  <si>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</si>
  <si>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SEMI: (franco azienda)</t>
  </si>
  <si>
    <t>produzione nazionale (umidità 14% - impurità 2%)</t>
  </si>
  <si>
    <t>Aglio primaticcio verde in mazzi in natura</t>
  </si>
  <si>
    <t>Aglio secco in mazzi</t>
  </si>
  <si>
    <t>Aglio in treccia-kg.1 circa</t>
  </si>
  <si>
    <t>Aglio in grappolo</t>
  </si>
  <si>
    <t>Anguria verde striata</t>
  </si>
  <si>
    <t>Cavolo crauto</t>
  </si>
  <si>
    <t>Cavolo verza</t>
  </si>
  <si>
    <t>Cipolle bianche</t>
  </si>
  <si>
    <t>Cipolle gialle</t>
  </si>
  <si>
    <t>Melone liscio</t>
  </si>
  <si>
    <t>Melone retato</t>
  </si>
  <si>
    <t>Patate novelle precoci in sorte</t>
  </si>
  <si>
    <t>Patate lunghe</t>
  </si>
  <si>
    <t>Patate tonde</t>
  </si>
  <si>
    <t>(all'origine - franco azienda - peso vivo)</t>
  </si>
  <si>
    <t xml:space="preserve">- Galline da riforma provenienti da all.ti rurali   </t>
  </si>
  <si>
    <t xml:space="preserve">- Polli di all.to int.vo allevati a terra </t>
  </si>
  <si>
    <t>- Tacchini di all.to intensivo a terra:</t>
  </si>
  <si>
    <t>- faraone di allevamento rurale</t>
  </si>
  <si>
    <t>- faraone di allevamento intensivo a terra</t>
  </si>
  <si>
    <t>- Conigli di allevamento intensivo:</t>
  </si>
  <si>
    <t>vacche (pezzata rossa e meticcia)</t>
  </si>
  <si>
    <t>- di prima qualita'</t>
  </si>
  <si>
    <t>- di seconda qualita'</t>
  </si>
  <si>
    <t>vacche (pezzata nera)</t>
  </si>
  <si>
    <t>Vacche da industria</t>
  </si>
  <si>
    <t xml:space="preserve">- da kg. 145 a kg. 160 </t>
  </si>
  <si>
    <t xml:space="preserve">- da kg. 161 a kg. 180 </t>
  </si>
  <si>
    <t>Bovini</t>
  </si>
  <si>
    <t>- da kg.50 a kg.60 (razza nostrana pezzata nera)</t>
  </si>
  <si>
    <t>- da kg.40 a kg.60 (razza nostrana incroci)</t>
  </si>
  <si>
    <t>- da kg.60 a kg.80 (razza extra d'importazione)</t>
  </si>
  <si>
    <t>- da kg.300 a kg.360 (razza charolais d'importazione)</t>
  </si>
  <si>
    <t>- da kg.300 a kg.350 (razza limousine d'importazione)</t>
  </si>
  <si>
    <t>Suini</t>
  </si>
  <si>
    <t>- Lattonzoli da 30 kg.</t>
  </si>
  <si>
    <t>- Lattonzoli da 40 kg.</t>
  </si>
  <si>
    <t>altre uve rosse</t>
  </si>
  <si>
    <t xml:space="preserve">Uva Bianca </t>
  </si>
  <si>
    <t>in autocisterna franco cantina del produttore)</t>
  </si>
  <si>
    <t>Vino rosso  (gradi 10-11).</t>
  </si>
  <si>
    <t>Vino bianco (gradi 10-11)</t>
  </si>
  <si>
    <t>Nettarine</t>
  </si>
  <si>
    <t>Varieta' precoci in genere</t>
  </si>
  <si>
    <t>Varieta' di pasta bianca in genere</t>
  </si>
  <si>
    <t>Varieta' di pasta gialla in genere</t>
  </si>
  <si>
    <t>Red Haven e similari</t>
  </si>
  <si>
    <t>Suncrest</t>
  </si>
  <si>
    <t>Ozark Gold</t>
  </si>
  <si>
    <t>Delicious Rosso</t>
  </si>
  <si>
    <t>Golden Delicious</t>
  </si>
  <si>
    <t>Granny Smith</t>
  </si>
  <si>
    <t>Mele per industria</t>
  </si>
  <si>
    <t>William</t>
  </si>
  <si>
    <t>William rosso</t>
  </si>
  <si>
    <t>Decana del comizio</t>
  </si>
  <si>
    <t>Abate Fetel</t>
  </si>
  <si>
    <t>Conference</t>
  </si>
  <si>
    <t>Kaiser</t>
  </si>
  <si>
    <t>Passa Grassana</t>
  </si>
  <si>
    <t>netto, condizionata in casse alla rinfusa)</t>
  </si>
  <si>
    <t>Erba medica pressata - di I^ qualità</t>
  </si>
  <si>
    <t>Mais da foraggio allo stato ceroso - unid. 40-50%</t>
  </si>
  <si>
    <t>pressata in balle</t>
  </si>
  <si>
    <t>pressata in rotoli</t>
  </si>
  <si>
    <t>PIOPPO:</t>
  </si>
  <si>
    <t>- oltre cm.20 di diametro</t>
  </si>
  <si>
    <t>- da cm.12 a cm.20 di diametro</t>
  </si>
  <si>
    <t>- da kg.400 a kg.420 (razza charolais d'importazione)</t>
  </si>
  <si>
    <t>- pezzato nero nostrano  kg. 550/570</t>
  </si>
  <si>
    <t>- pezzato rosso         kg. 580/600</t>
  </si>
  <si>
    <t>min.</t>
  </si>
  <si>
    <t>max</t>
  </si>
  <si>
    <t>Gialli ibridi farinosi -umidità 14%</t>
  </si>
  <si>
    <t>- razza extra pregiata incrocio garronese kg. 580/620</t>
  </si>
  <si>
    <t>- extra limousine       kg. 580/600</t>
  </si>
  <si>
    <t>- charolais, incroci    kg. 630/670</t>
  </si>
  <si>
    <t>Merlot</t>
  </si>
  <si>
    <t>Vino rosso (gradi 11-12)</t>
  </si>
  <si>
    <t>produzione su autotreni o  vagoni completi alla rinfusa)</t>
  </si>
  <si>
    <t>Del Polesine fino, p.s.78-79</t>
  </si>
  <si>
    <t xml:space="preserve">Del Polesine grani di forza,  p.s. 79 - 80 </t>
  </si>
  <si>
    <t>Del Polesine buono mercantile, p.s.74-76</t>
  </si>
  <si>
    <t>Del Polesine  mercantile p.s.72-73</t>
  </si>
  <si>
    <t>Del Polesine duro, p.s.78-80 (max.20% di bianconato)</t>
  </si>
  <si>
    <t>Del Polesine duro, p.s.75-77 (max.20% di bianconato)</t>
  </si>
  <si>
    <t>FARINA DI FRUMENTO TENERO: (ad alto tenore di glutine -</t>
  </si>
  <si>
    <t>GRANONI NAZIONALI:  (merce posta ai luoghi di produ-</t>
  </si>
  <si>
    <t xml:space="preserve">FARINE DI FRUMENTO TENERO: (con caratteristiche minime </t>
  </si>
  <si>
    <t>di legge - franco molino sacco carta)</t>
  </si>
  <si>
    <t>CRUSCAMI DI GRANO TENERO: (franco molino sacco carta)</t>
  </si>
  <si>
    <t>CEREALI E DERIVATI -SEMI:</t>
  </si>
  <si>
    <t>FRUMENTO: (produzione polesana-merce ai luoghi di</t>
  </si>
  <si>
    <t>Del Polesine varietà speciali, p.s.78 - 79</t>
  </si>
  <si>
    <t xml:space="preserve"> tipo 00 (ceneri massime 0,55)</t>
  </si>
  <si>
    <t xml:space="preserve"> tipo  0 (ceneri massime 0,60)</t>
  </si>
  <si>
    <t>di medica"Delta" certificata in natura- oltre15% impurità</t>
  </si>
  <si>
    <t>di medica "Polesana" certificata ventilata-imp.10%</t>
  </si>
  <si>
    <t>di medica "Polesana" certificata in natura-imp.oltre15%</t>
  </si>
  <si>
    <t>SEMI DI SOIA:(merce ai luoghi di produzione su</t>
  </si>
  <si>
    <t>autotreni o vagoni completi alla rinfusa)</t>
  </si>
  <si>
    <t>ORTAGGI E LEGUMI: (franco azienda, merce di qualità)</t>
  </si>
  <si>
    <t>UVA (franco azienda-condizionata in cassa-merce di qualità)</t>
  </si>
  <si>
    <t>Raboso del piave o friularo</t>
  </si>
  <si>
    <t>VINO I.G.T.(merce sfusa all'ingrosso</t>
  </si>
  <si>
    <t xml:space="preserve">FRUTTA ( merce di 1^qualità, peso netto, condizionata </t>
  </si>
  <si>
    <t>in cassa alla rinfusa)</t>
  </si>
  <si>
    <t>PESCHE: (franco azienda)</t>
  </si>
  <si>
    <t>MELE: (franco magazzino)</t>
  </si>
  <si>
    <t>Precoci in genere (Royal Gala)</t>
  </si>
  <si>
    <t>Imperatore e simili</t>
  </si>
  <si>
    <t>Mele per succhi e sidro</t>
  </si>
  <si>
    <t>PERE:  (franco magazzino)</t>
  </si>
  <si>
    <t>Precoci in genere (Santa Maria)</t>
  </si>
  <si>
    <t>sotto tunnel</t>
  </si>
  <si>
    <t>a pieno campo</t>
  </si>
  <si>
    <t>FORAGGI:</t>
  </si>
  <si>
    <t>PAGLIA:</t>
  </si>
  <si>
    <t>merce sana e mercantile):</t>
  </si>
  <si>
    <t>dalla base a cm.12 di diametro in punta</t>
  </si>
  <si>
    <t>Fieno di argine e di scoline pressato</t>
  </si>
  <si>
    <t>POLLERIA:</t>
  </si>
  <si>
    <t xml:space="preserve">  per tutto o in parte il ciclo vitale                              </t>
  </si>
  <si>
    <t xml:space="preserve">   maschi                                                </t>
  </si>
  <si>
    <t xml:space="preserve">   femmine</t>
  </si>
  <si>
    <t xml:space="preserve">   fino a kg. 2,5</t>
  </si>
  <si>
    <t xml:space="preserve">   oltre kg. 2,5</t>
  </si>
  <si>
    <t>- Polli di allevamento rurale</t>
  </si>
  <si>
    <t>VITELLONI DA CARNE:</t>
  </si>
  <si>
    <t>- pezzato nero polacco  kg. 480/500</t>
  </si>
  <si>
    <t>SUINI</t>
  </si>
  <si>
    <t>VACCHE DA CARNE:</t>
  </si>
  <si>
    <t>n.q.</t>
  </si>
  <si>
    <t>- da kg.140 a kg.180 (razza extra incrocio garronese d'mp.)</t>
  </si>
  <si>
    <t>29 gennaio 2002</t>
  </si>
  <si>
    <t>5 febbraio 2002</t>
  </si>
  <si>
    <t>Pesche</t>
  </si>
  <si>
    <t>12 febbraio 2002</t>
  </si>
  <si>
    <t>19 febbraio 2002</t>
  </si>
  <si>
    <t>26 febbraio 2002</t>
  </si>
  <si>
    <t>5 marzo 2002</t>
  </si>
  <si>
    <t>12 marzo 2002</t>
  </si>
  <si>
    <t>19 marzo 2002</t>
  </si>
  <si>
    <t>26 marzo 2002</t>
  </si>
  <si>
    <t>2 aprile 2002</t>
  </si>
  <si>
    <t>9 aprile 2002</t>
  </si>
  <si>
    <t>16 aprile 2002</t>
  </si>
  <si>
    <t>23 aprile 2002</t>
  </si>
  <si>
    <t>30 aprile 2002</t>
  </si>
  <si>
    <t>7 maggio 2002</t>
  </si>
  <si>
    <t>14 maggio 2002</t>
  </si>
  <si>
    <t>21 maggio 2002</t>
  </si>
  <si>
    <t>28 maggio 2002</t>
  </si>
  <si>
    <t>4 giugno 2002</t>
  </si>
  <si>
    <t>11 giugno 2002</t>
  </si>
  <si>
    <t>18 giugno 2002</t>
  </si>
  <si>
    <t>25 giugno 2002</t>
  </si>
  <si>
    <t>2 luglio 2002</t>
  </si>
  <si>
    <t>9 luglio 2002</t>
  </si>
  <si>
    <t>16 luglio 2002</t>
  </si>
  <si>
    <t>23 luglio 2002</t>
  </si>
  <si>
    <t>30 luglio 2002</t>
  </si>
  <si>
    <t>€/t.</t>
  </si>
  <si>
    <t>Del Polesine varietà speciali, p.s. min. 78</t>
  </si>
  <si>
    <t>Del Polesine varietà speciali, p.s. 76 - 78</t>
  </si>
  <si>
    <t>Del Polesine fino, p.s. min. 77</t>
  </si>
  <si>
    <t>Del Polesine  mercantile p.s.72-74</t>
  </si>
  <si>
    <t>Del Polesine  mercantile p.s. inf. 72</t>
  </si>
  <si>
    <t>Del Polesine duro, p.s. min. 77 (max.20% di bianconato)</t>
  </si>
  <si>
    <t>Del Polesine duro, p.s.72-75 (max.20% di bianconato)</t>
  </si>
  <si>
    <t>€/Kg.100</t>
  </si>
  <si>
    <t>€/kg.</t>
  </si>
  <si>
    <t>€/kg.100</t>
  </si>
  <si>
    <t>€/ett/kg.100</t>
  </si>
  <si>
    <t>€/kg. 100</t>
  </si>
  <si>
    <t>€/ha</t>
  </si>
  <si>
    <t>6 agosto 2002</t>
  </si>
  <si>
    <t>13 agosto 2002</t>
  </si>
  <si>
    <t>20 agosto 2002</t>
  </si>
  <si>
    <t>27 agosto 2002</t>
  </si>
  <si>
    <t>non ril.</t>
  </si>
  <si>
    <t>3 settembre 2002</t>
  </si>
  <si>
    <t>10 settembre 2002</t>
  </si>
  <si>
    <t>17 settembre 2002</t>
  </si>
  <si>
    <t>24 settembre 2002</t>
  </si>
  <si>
    <t>1 ottobre 2002</t>
  </si>
  <si>
    <t>8 ottobre 2002</t>
  </si>
  <si>
    <t>15 ottobre 2002</t>
  </si>
  <si>
    <t>22 ottobre 2002</t>
  </si>
  <si>
    <t>29 ottobre 2002</t>
  </si>
  <si>
    <t>5 novembre 2002</t>
  </si>
  <si>
    <t>12 novembre 2002</t>
  </si>
  <si>
    <t>19 novembre 2002</t>
  </si>
  <si>
    <t>3 dicembre 2002</t>
  </si>
  <si>
    <t>10 dicembre 2002</t>
  </si>
  <si>
    <t>17 dicembre 2002</t>
  </si>
  <si>
    <t>maggio 2002</t>
  </si>
  <si>
    <t>giugno 2002</t>
  </si>
  <si>
    <t>luglio 2002</t>
  </si>
  <si>
    <t>agosto 2002</t>
  </si>
  <si>
    <t>settembre 2002</t>
  </si>
  <si>
    <t>novembre 2002</t>
  </si>
  <si>
    <t>dicembre 2002</t>
  </si>
  <si>
    <t>8 gennaio 2002</t>
  </si>
  <si>
    <t>15 gennaio 2002</t>
  </si>
  <si>
    <t>22 gennaio 2002</t>
  </si>
  <si>
    <t>€/t</t>
  </si>
  <si>
    <t>€/ett/kg100</t>
  </si>
  <si>
    <t>PREZZI RILEVATI NEL MESE DI GENNAIO 2002</t>
  </si>
  <si>
    <t>CAMERA DI COMMERCIO INDUSTRIA ARTIGIANATO AGRICOLTURA di ROVIGO</t>
  </si>
  <si>
    <t>media mese gen. 2002</t>
  </si>
  <si>
    <t>Prezzo/
unità di peso</t>
  </si>
  <si>
    <t>rilevati con la collaborazione di apposite commissioni consultive)</t>
  </si>
  <si>
    <t>(prezzi alla produzione, franco azienda, salvo diversa indicazione, al netto di  I.V.A. per merci contrattate sulla piazza di Rovigo</t>
  </si>
  <si>
    <t>- da kg.140 a kg.180 (razza extra incrocio garronese d'imp.)</t>
  </si>
  <si>
    <t>PREZZI RILEVATI NEL MESE DI FEBBRAIO 2002</t>
  </si>
  <si>
    <t>PREZZI RILEVATI NEL MESE DI MARZO 2002</t>
  </si>
  <si>
    <t>PREZZI RILEVATI NEL MESE DI APRILE 2002</t>
  </si>
  <si>
    <t>PREZZI RILEVATI NEL MESE DI MAGGIO 2002</t>
  </si>
  <si>
    <t>PREZZI RILEVATI NEL MESE DI GIUGNO 2002</t>
  </si>
  <si>
    <t>BESTIAME DA ALLEVAMENTO: (franco azienda, peso vivo)</t>
  </si>
  <si>
    <t>ACTINIDIA (franco magazzino, merce 1^ qualità, peso</t>
  </si>
  <si>
    <t xml:space="preserve">FORAGGI MANGIMI PAGLIA (franco azienda) </t>
  </si>
  <si>
    <t>PIANTE IN PIEDI: (franco luogo di produzione -</t>
  </si>
  <si>
    <t>da cm.12 a cm.4 di diametro in punta (compreso capitozzato)</t>
  </si>
  <si>
    <t>TRONCHI: (merce sana mercantile caricata su mezzo dell'acquirente)</t>
  </si>
  <si>
    <t>- da cm.4 a cm.12 di diametro (compreso capitozzato)</t>
  </si>
  <si>
    <t>ACTINIDIA (franco azienda, merce 1^ qualità, peso</t>
  </si>
  <si>
    <t>FRAGOLE: (franco azienda - 1^ qualità)</t>
  </si>
  <si>
    <t>BESTIAME DA MACELLO: (franco azienda peso vivo)</t>
  </si>
  <si>
    <r>
      <t>BESTIAME DA ALLEVAMENTO:</t>
    </r>
    <r>
      <rPr>
        <sz val="11"/>
        <rFont val="Arial"/>
        <family val="2"/>
      </rPr>
      <t xml:space="preserve"> (franco azienda, peso vivo)</t>
    </r>
  </si>
  <si>
    <t>PREZZI RILEVATI NEL MESE DI LUGLIO 2002</t>
  </si>
  <si>
    <t>PREZZI RILEVATI NEL MESE DI AGOSTO 2002</t>
  </si>
  <si>
    <t>PREZZI RILEVATI NEL MESE DI SETTEMBRE 2002</t>
  </si>
  <si>
    <t>PREZZI RILEVATI NEL MESE DI OTTOBRE 2002</t>
  </si>
  <si>
    <t>ottobre 2002</t>
  </si>
  <si>
    <t>PREZZI RILEVATI NEL MESE DI NOVEMBRE 2002</t>
  </si>
  <si>
    <t>PREZZI RILEVATI NEL MESE DI DICEMBRE 2002</t>
  </si>
  <si>
    <t>€/kg</t>
  </si>
  <si>
    <t>€/kg100</t>
  </si>
  <si>
    <t>media mese feb. 2002</t>
  </si>
  <si>
    <t>medio</t>
  </si>
  <si>
    <t>media mese mar. 2002</t>
  </si>
  <si>
    <t>media mese apr. 2002</t>
  </si>
  <si>
    <t>media mese mag. 2002</t>
  </si>
  <si>
    <t>media mese giu. 2002</t>
  </si>
  <si>
    <t>media mese lug. 2002</t>
  </si>
  <si>
    <t>media mese ago. 2002</t>
  </si>
  <si>
    <t>media mese sett. 2002</t>
  </si>
  <si>
    <t>media mese ott. 2002</t>
  </si>
  <si>
    <t>media mese nov. 2002</t>
  </si>
  <si>
    <t>media mese dic. 2002</t>
  </si>
  <si>
    <t>MEDIE DEI PREZZI RILEVATI NEL 2002</t>
  </si>
  <si>
    <t>media annua 2002</t>
  </si>
  <si>
    <t>media 1°sem 2002</t>
  </si>
  <si>
    <t>media 2°sem 2002</t>
  </si>
  <si>
    <t>(prezzi alla produzione, franco azienda, salvo diversa indicazione, al netto di  I.V.A. per merci contrattate sulla piazza di Rovigo, rilevati con la collaborazione di apposite commissioni consultive)</t>
  </si>
  <si>
    <t>mensile aprile</t>
  </si>
  <si>
    <t>Prezzo/ 
unità di peso</t>
  </si>
  <si>
    <t>MELE: (fr.azienda dal 16/07/02 al 01/10/02; fr.magazzino nei rimanenti mesi)</t>
  </si>
  <si>
    <t>PERE: (fr.azienda dal 16/07/02 al 01/10/02; fr.magazzino nei rimanenti mesi)</t>
  </si>
  <si>
    <t>PERE:  (franco azienda)</t>
  </si>
  <si>
    <t>MELE: (franco azienda)</t>
  </si>
  <si>
    <t>Caratteristiche molitorie produzione 2002 quotate dal 09.07.2002</t>
  </si>
  <si>
    <t>(*) da novembre 2002 viene apposta la specifica "da carne"</t>
  </si>
  <si>
    <t>- da kg.40 a kg.60 (razza nostrana incroci - da carne) (* vedi nota)</t>
  </si>
  <si>
    <t>- da kg.40 a kg.60 (razza nostrana incroci - da carne)(* vedi nota)</t>
  </si>
  <si>
    <t>(*) dal novembre 2002 viene apposta la specifica "da carne"</t>
  </si>
  <si>
    <t>media mensile gennaio 2002</t>
  </si>
  <si>
    <t xml:space="preserve">media </t>
  </si>
  <si>
    <t>febbraio 2002</t>
  </si>
  <si>
    <t>marzo 2002</t>
  </si>
  <si>
    <t>2002</t>
  </si>
  <si>
    <t>caratteristiche molitorie produzione  2002 valide fino al 02.07.2002</t>
  </si>
  <si>
    <t>caratteristiche molitorie produzione 2002 valide fino al 02.07.2002</t>
  </si>
  <si>
    <t>MELE: (fr. magazzino fino al 15/07/02; fr. azienda dal 16/07/02)</t>
  </si>
  <si>
    <t>PERE: (fr. magazzino fino al 15/07/02; fr. azienda dal 16/07/02)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</si>
</sst>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</numFmts>
  <fonts count="34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10"/>
      <name val="Tahoma"/>
      <family val="2"/>
    </font>
    <font>
      <sz val="8"/>
      <name val="Tahoma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4"/>
      <name val="Courier"/>
      <family val="0"/>
    </font>
    <font>
      <sz val="14"/>
      <name val="Arial Narrow"/>
      <family val="2"/>
    </font>
    <font>
      <b/>
      <sz val="12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4"/>
      <name val="Arial"/>
      <family val="2"/>
    </font>
    <font>
      <b/>
      <sz val="14"/>
      <color indexed="53"/>
      <name val="Arial"/>
      <family val="2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55">
    <xf numFmtId="170" fontId="0" fillId="0" borderId="0" xfId="0" applyAlignment="1">
      <alignment/>
    </xf>
    <xf numFmtId="170" fontId="0" fillId="0" borderId="0" xfId="0" applyAlignment="1" applyProtection="1" quotePrefix="1">
      <alignment horizontal="left"/>
      <protection/>
    </xf>
    <xf numFmtId="170" fontId="2" fillId="0" borderId="0" xfId="0" applyFont="1" applyAlignment="1">
      <alignment/>
    </xf>
    <xf numFmtId="170" fontId="3" fillId="0" borderId="0" xfId="0" applyFont="1" applyAlignment="1" applyProtection="1">
      <alignment horizontal="left"/>
      <protection/>
    </xf>
    <xf numFmtId="170" fontId="3" fillId="0" borderId="0" xfId="0" applyFont="1" applyAlignment="1">
      <alignment/>
    </xf>
    <xf numFmtId="170" fontId="4" fillId="0" borderId="0" xfId="0" applyFont="1" applyAlignment="1">
      <alignment/>
    </xf>
    <xf numFmtId="172" fontId="3" fillId="0" borderId="0" xfId="0" applyNumberFormat="1" applyFont="1" applyAlignment="1" applyProtection="1">
      <alignment/>
      <protection/>
    </xf>
    <xf numFmtId="170" fontId="3" fillId="0" borderId="0" xfId="0" applyFont="1" applyAlignment="1" applyProtection="1">
      <alignment/>
      <protection/>
    </xf>
    <xf numFmtId="170" fontId="5" fillId="0" borderId="0" xfId="0" applyFont="1" applyAlignment="1">
      <alignment/>
    </xf>
    <xf numFmtId="170" fontId="2" fillId="0" borderId="0" xfId="0" applyFont="1" applyFill="1" applyBorder="1" applyAlignment="1" applyProtection="1">
      <alignment horizontal="left"/>
      <protection/>
    </xf>
    <xf numFmtId="170" fontId="2" fillId="0" borderId="0" xfId="0" applyFont="1" applyFill="1" applyBorder="1" applyAlignment="1">
      <alignment/>
    </xf>
    <xf numFmtId="170" fontId="2" fillId="0" borderId="0" xfId="0" applyFont="1" applyBorder="1" applyAlignment="1">
      <alignment/>
    </xf>
    <xf numFmtId="170" fontId="2" fillId="0" borderId="0" xfId="0" applyFont="1" applyFill="1" applyAlignment="1">
      <alignment/>
    </xf>
    <xf numFmtId="170" fontId="1" fillId="0" borderId="0" xfId="0" applyFont="1" applyAlignment="1">
      <alignment/>
    </xf>
    <xf numFmtId="170" fontId="3" fillId="0" borderId="0" xfId="0" applyFont="1" applyBorder="1" applyAlignment="1">
      <alignment/>
    </xf>
    <xf numFmtId="170" fontId="3" fillId="0" borderId="0" xfId="0" applyFont="1" applyBorder="1" applyAlignment="1" applyProtection="1">
      <alignment horizontal="fill"/>
      <protection/>
    </xf>
    <xf numFmtId="170" fontId="3" fillId="0" borderId="1" xfId="0" applyFont="1" applyBorder="1" applyAlignment="1" applyProtection="1">
      <alignment horizontal="center"/>
      <protection/>
    </xf>
    <xf numFmtId="170" fontId="3" fillId="0" borderId="2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2" fontId="1" fillId="0" borderId="4" xfId="0" applyNumberFormat="1" applyFont="1" applyBorder="1" applyAlignment="1" applyProtection="1">
      <alignment horizontal="center"/>
      <protection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 applyProtection="1">
      <alignment horizontal="center"/>
      <protection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/>
    </xf>
    <xf numFmtId="170" fontId="5" fillId="0" borderId="5" xfId="0" applyFont="1" applyBorder="1" applyAlignment="1">
      <alignment horizontal="center"/>
    </xf>
    <xf numFmtId="170" fontId="5" fillId="0" borderId="6" xfId="0" applyFont="1" applyBorder="1" applyAlignment="1">
      <alignment horizontal="center"/>
    </xf>
    <xf numFmtId="174" fontId="5" fillId="0" borderId="7" xfId="0" applyNumberFormat="1" applyFont="1" applyBorder="1" applyAlignment="1" applyProtection="1">
      <alignment horizontal="center"/>
      <protection/>
    </xf>
    <xf numFmtId="174" fontId="5" fillId="0" borderId="8" xfId="0" applyNumberFormat="1" applyFont="1" applyBorder="1" applyAlignment="1" applyProtection="1">
      <alignment horizontal="center"/>
      <protection/>
    </xf>
    <xf numFmtId="174" fontId="5" fillId="0" borderId="9" xfId="0" applyNumberFormat="1" applyFont="1" applyBorder="1" applyAlignment="1" applyProtection="1">
      <alignment horizontal="center"/>
      <protection/>
    </xf>
    <xf numFmtId="170" fontId="3" fillId="0" borderId="0" xfId="0" applyFont="1" applyAlignment="1" applyProtection="1">
      <alignment horizontal="left" wrapText="1"/>
      <protection/>
    </xf>
    <xf numFmtId="170" fontId="15" fillId="0" borderId="0" xfId="0" applyFont="1" applyAlignment="1" applyProtection="1">
      <alignment horizontal="left"/>
      <protection/>
    </xf>
    <xf numFmtId="170" fontId="14" fillId="0" borderId="0" xfId="0" applyFont="1" applyAlignment="1">
      <alignment/>
    </xf>
    <xf numFmtId="170" fontId="10" fillId="0" borderId="7" xfId="0" applyFont="1" applyFill="1" applyBorder="1" applyAlignment="1" applyProtection="1">
      <alignment horizontal="center"/>
      <protection/>
    </xf>
    <xf numFmtId="170" fontId="10" fillId="0" borderId="10" xfId="0" applyFont="1" applyFill="1" applyBorder="1" applyAlignment="1" applyProtection="1">
      <alignment horizontal="center"/>
      <protection/>
    </xf>
    <xf numFmtId="170" fontId="10" fillId="0" borderId="8" xfId="0" applyFont="1" applyBorder="1" applyAlignment="1">
      <alignment/>
    </xf>
    <xf numFmtId="170" fontId="10" fillId="0" borderId="8" xfId="0" applyFont="1" applyFill="1" applyBorder="1" applyAlignment="1" applyProtection="1">
      <alignment horizontal="center"/>
      <protection/>
    </xf>
    <xf numFmtId="170" fontId="10" fillId="0" borderId="8" xfId="0" applyFont="1" applyFill="1" applyBorder="1" applyAlignment="1">
      <alignment/>
    </xf>
    <xf numFmtId="170" fontId="9" fillId="0" borderId="8" xfId="0" applyFont="1" applyBorder="1" applyAlignment="1">
      <alignment/>
    </xf>
    <xf numFmtId="170" fontId="10" fillId="0" borderId="8" xfId="0" applyFont="1" applyFill="1" applyBorder="1" applyAlignment="1" applyProtection="1">
      <alignment horizontal="left"/>
      <protection/>
    </xf>
    <xf numFmtId="170" fontId="10" fillId="0" borderId="9" xfId="0" applyFont="1" applyFill="1" applyBorder="1" applyAlignment="1" applyProtection="1">
      <alignment horizontal="left"/>
      <protection/>
    </xf>
    <xf numFmtId="170" fontId="10" fillId="0" borderId="9" xfId="0" applyFont="1" applyFill="1" applyBorder="1" applyAlignment="1">
      <alignment/>
    </xf>
    <xf numFmtId="170" fontId="5" fillId="0" borderId="11" xfId="0" applyFont="1" applyBorder="1" applyAlignment="1">
      <alignment/>
    </xf>
    <xf numFmtId="170" fontId="5" fillId="0" borderId="12" xfId="0" applyFont="1" applyBorder="1" applyAlignment="1">
      <alignment/>
    </xf>
    <xf numFmtId="170" fontId="5" fillId="0" borderId="0" xfId="0" applyFont="1" applyAlignment="1" applyProtection="1">
      <alignment horizontal="left"/>
      <protection/>
    </xf>
    <xf numFmtId="170" fontId="5" fillId="0" borderId="5" xfId="0" applyFont="1" applyBorder="1" applyAlignment="1">
      <alignment/>
    </xf>
    <xf numFmtId="170" fontId="5" fillId="0" borderId="6" xfId="0" applyFont="1" applyBorder="1" applyAlignment="1">
      <alignment/>
    </xf>
    <xf numFmtId="170" fontId="5" fillId="0" borderId="5" xfId="0" applyFont="1" applyBorder="1" applyAlignment="1" applyProtection="1">
      <alignment horizontal="center"/>
      <protection/>
    </xf>
    <xf numFmtId="170" fontId="5" fillId="0" borderId="6" xfId="0" applyFont="1" applyBorder="1" applyAlignment="1" applyProtection="1">
      <alignment horizontal="center"/>
      <protection/>
    </xf>
    <xf numFmtId="170" fontId="5" fillId="0" borderId="0" xfId="0" applyFont="1" applyAlignment="1" applyProtection="1">
      <alignment horizontal="left" vertical="top"/>
      <protection/>
    </xf>
    <xf numFmtId="2" fontId="1" fillId="0" borderId="13" xfId="0" applyNumberFormat="1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center"/>
      <protection/>
    </xf>
    <xf numFmtId="170" fontId="10" fillId="0" borderId="10" xfId="0" applyFont="1" applyFill="1" applyBorder="1" applyAlignment="1" applyProtection="1">
      <alignment horizontal="center" vertical="top"/>
      <protection/>
    </xf>
    <xf numFmtId="170" fontId="10" fillId="0" borderId="9" xfId="0" applyFont="1" applyFill="1" applyBorder="1" applyAlignment="1" applyProtection="1">
      <alignment horizontal="center"/>
      <protection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170" fontId="1" fillId="0" borderId="0" xfId="0" applyFont="1" applyBorder="1" applyAlignment="1" applyProtection="1">
      <alignment horizontal="right"/>
      <protection/>
    </xf>
    <xf numFmtId="170" fontId="1" fillId="0" borderId="0" xfId="0" applyFont="1" applyBorder="1" applyAlignment="1">
      <alignment/>
    </xf>
    <xf numFmtId="170" fontId="5" fillId="0" borderId="0" xfId="0" applyFont="1" applyBorder="1" applyAlignment="1">
      <alignment/>
    </xf>
    <xf numFmtId="170" fontId="5" fillId="0" borderId="13" xfId="0" applyFont="1" applyBorder="1" applyAlignment="1">
      <alignment/>
    </xf>
    <xf numFmtId="170" fontId="5" fillId="0" borderId="9" xfId="0" applyFont="1" applyBorder="1" applyAlignment="1" applyProtection="1">
      <alignment horizontal="center"/>
      <protection/>
    </xf>
    <xf numFmtId="172" fontId="5" fillId="0" borderId="5" xfId="0" applyNumberFormat="1" applyFont="1" applyBorder="1" applyAlignment="1" applyProtection="1">
      <alignment/>
      <protection/>
    </xf>
    <xf numFmtId="170" fontId="5" fillId="0" borderId="8" xfId="0" applyFont="1" applyBorder="1" applyAlignment="1" applyProtection="1">
      <alignment horizontal="center"/>
      <protection/>
    </xf>
    <xf numFmtId="170" fontId="5" fillId="0" borderId="1" xfId="0" applyFont="1" applyBorder="1" applyAlignment="1">
      <alignment/>
    </xf>
    <xf numFmtId="170" fontId="5" fillId="0" borderId="1" xfId="0" applyFont="1" applyBorder="1" applyAlignment="1" applyProtection="1">
      <alignment horizontal="center"/>
      <protection/>
    </xf>
    <xf numFmtId="170" fontId="5" fillId="0" borderId="2" xfId="0" applyFont="1" applyBorder="1" applyAlignment="1" applyProtection="1">
      <alignment horizontal="center"/>
      <protection/>
    </xf>
    <xf numFmtId="170" fontId="5" fillId="0" borderId="9" xfId="0" applyFont="1" applyBorder="1" applyAlignment="1">
      <alignment/>
    </xf>
    <xf numFmtId="170" fontId="1" fillId="0" borderId="8" xfId="0" applyFont="1" applyFill="1" applyBorder="1" applyAlignment="1">
      <alignment/>
    </xf>
    <xf numFmtId="170" fontId="1" fillId="0" borderId="9" xfId="0" applyFont="1" applyFill="1" applyBorder="1" applyAlignment="1">
      <alignment/>
    </xf>
    <xf numFmtId="170" fontId="5" fillId="0" borderId="0" xfId="0" applyFont="1" applyAlignment="1" applyProtection="1">
      <alignment/>
      <protection/>
    </xf>
    <xf numFmtId="174" fontId="5" fillId="0" borderId="0" xfId="0" applyNumberFormat="1" applyFont="1" applyBorder="1" applyAlignment="1" applyProtection="1">
      <alignment horizontal="center"/>
      <protection/>
    </xf>
    <xf numFmtId="170" fontId="5" fillId="0" borderId="14" xfId="0" applyFont="1" applyBorder="1" applyAlignment="1">
      <alignment/>
    </xf>
    <xf numFmtId="172" fontId="5" fillId="0" borderId="6" xfId="0" applyNumberFormat="1" applyFont="1" applyBorder="1" applyAlignment="1" applyProtection="1">
      <alignment/>
      <protection/>
    </xf>
    <xf numFmtId="170" fontId="5" fillId="0" borderId="8" xfId="0" applyFont="1" applyBorder="1" applyAlignment="1">
      <alignment/>
    </xf>
    <xf numFmtId="170" fontId="5" fillId="0" borderId="7" xfId="0" applyFont="1" applyBorder="1" applyAlignment="1">
      <alignment/>
    </xf>
    <xf numFmtId="170" fontId="5" fillId="0" borderId="12" xfId="0" applyFont="1" applyBorder="1" applyAlignment="1" applyProtection="1">
      <alignment horizontal="center"/>
      <protection/>
    </xf>
    <xf numFmtId="2" fontId="16" fillId="0" borderId="5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170" fontId="5" fillId="0" borderId="13" xfId="0" applyFont="1" applyBorder="1" applyAlignment="1" applyProtection="1">
      <alignment/>
      <protection/>
    </xf>
    <xf numFmtId="170" fontId="5" fillId="0" borderId="14" xfId="0" applyFont="1" applyBorder="1" applyAlignment="1" applyProtection="1">
      <alignment/>
      <protection/>
    </xf>
    <xf numFmtId="170" fontId="1" fillId="0" borderId="0" xfId="0" applyFont="1" applyFill="1" applyBorder="1" applyAlignment="1" applyProtection="1">
      <alignment horizontal="left"/>
      <protection/>
    </xf>
    <xf numFmtId="170" fontId="1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170" fontId="5" fillId="0" borderId="6" xfId="0" applyFont="1" applyBorder="1" applyAlignment="1" applyProtection="1">
      <alignment/>
      <protection/>
    </xf>
    <xf numFmtId="170" fontId="5" fillId="0" borderId="5" xfId="0" applyFont="1" applyBorder="1" applyAlignment="1" applyProtection="1">
      <alignment/>
      <protection/>
    </xf>
    <xf numFmtId="170" fontId="3" fillId="0" borderId="6" xfId="0" applyFont="1" applyBorder="1" applyAlignment="1">
      <alignment/>
    </xf>
    <xf numFmtId="170" fontId="3" fillId="0" borderId="8" xfId="0" applyFont="1" applyBorder="1" applyAlignment="1">
      <alignment/>
    </xf>
    <xf numFmtId="170" fontId="2" fillId="0" borderId="8" xfId="0" applyFont="1" applyFill="1" applyBorder="1" applyAlignment="1">
      <alignment/>
    </xf>
    <xf numFmtId="170" fontId="3" fillId="0" borderId="5" xfId="0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70" fontId="9" fillId="0" borderId="5" xfId="0" applyFont="1" applyBorder="1" applyAlignment="1">
      <alignment/>
    </xf>
    <xf numFmtId="170" fontId="9" fillId="0" borderId="6" xfId="0" applyFont="1" applyBorder="1" applyAlignment="1">
      <alignment/>
    </xf>
    <xf numFmtId="170" fontId="3" fillId="0" borderId="5" xfId="0" applyFont="1" applyBorder="1" applyAlignment="1" applyProtection="1">
      <alignment/>
      <protection/>
    </xf>
    <xf numFmtId="170" fontId="3" fillId="0" borderId="6" xfId="0" applyFont="1" applyBorder="1" applyAlignment="1" applyProtection="1">
      <alignment/>
      <protection/>
    </xf>
    <xf numFmtId="170" fontId="14" fillId="0" borderId="5" xfId="0" applyFont="1" applyBorder="1" applyAlignment="1">
      <alignment/>
    </xf>
    <xf numFmtId="170" fontId="14" fillId="0" borderId="6" xfId="0" applyFont="1" applyBorder="1" applyAlignment="1">
      <alignment/>
    </xf>
    <xf numFmtId="170" fontId="14" fillId="0" borderId="8" xfId="0" applyFont="1" applyBorder="1" applyAlignment="1">
      <alignment horizontal="center"/>
    </xf>
    <xf numFmtId="2" fontId="18" fillId="0" borderId="5" xfId="0" applyNumberFormat="1" applyFont="1" applyBorder="1" applyAlignment="1">
      <alignment/>
    </xf>
    <xf numFmtId="2" fontId="18" fillId="0" borderId="6" xfId="0" applyNumberFormat="1" applyFont="1" applyBorder="1" applyAlignment="1">
      <alignment/>
    </xf>
    <xf numFmtId="174" fontId="18" fillId="0" borderId="8" xfId="0" applyNumberFormat="1" applyFont="1" applyBorder="1" applyAlignment="1" applyProtection="1">
      <alignment horizontal="center"/>
      <protection/>
    </xf>
    <xf numFmtId="2" fontId="18" fillId="0" borderId="6" xfId="0" applyNumberFormat="1" applyFont="1" applyBorder="1" applyAlignment="1" applyProtection="1">
      <alignment/>
      <protection/>
    </xf>
    <xf numFmtId="2" fontId="18" fillId="0" borderId="5" xfId="0" applyNumberFormat="1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>
      <alignment/>
    </xf>
    <xf numFmtId="170" fontId="18" fillId="0" borderId="5" xfId="0" applyFont="1" applyBorder="1" applyAlignment="1">
      <alignment/>
    </xf>
    <xf numFmtId="170" fontId="18" fillId="0" borderId="6" xfId="0" applyFont="1" applyBorder="1" applyAlignment="1">
      <alignment/>
    </xf>
    <xf numFmtId="170" fontId="3" fillId="0" borderId="9" xfId="0" applyFont="1" applyBorder="1" applyAlignment="1">
      <alignment/>
    </xf>
    <xf numFmtId="170" fontId="1" fillId="0" borderId="5" xfId="0" applyFont="1" applyBorder="1" applyAlignment="1" applyProtection="1">
      <alignment horizontal="right"/>
      <protection/>
    </xf>
    <xf numFmtId="170" fontId="1" fillId="0" borderId="6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170" fontId="3" fillId="0" borderId="5" xfId="0" applyFont="1" applyBorder="1" applyAlignment="1" applyProtection="1">
      <alignment horizontal="fill"/>
      <protection/>
    </xf>
    <xf numFmtId="170" fontId="3" fillId="0" borderId="6" xfId="0" applyFont="1" applyBorder="1" applyAlignment="1" applyProtection="1">
      <alignment horizontal="fill"/>
      <protection/>
    </xf>
    <xf numFmtId="170" fontId="3" fillId="0" borderId="13" xfId="0" applyFont="1" applyBorder="1" applyAlignment="1">
      <alignment/>
    </xf>
    <xf numFmtId="170" fontId="3" fillId="0" borderId="14" xfId="0" applyFont="1" applyBorder="1" applyAlignment="1">
      <alignment/>
    </xf>
    <xf numFmtId="170" fontId="3" fillId="0" borderId="13" xfId="0" applyFont="1" applyBorder="1" applyAlignment="1" applyProtection="1">
      <alignment/>
      <protection/>
    </xf>
    <xf numFmtId="170" fontId="1" fillId="0" borderId="0" xfId="0" applyFont="1" applyAlignment="1" applyProtection="1" quotePrefix="1">
      <alignment horizontal="left"/>
      <protection/>
    </xf>
    <xf numFmtId="170" fontId="1" fillId="0" borderId="13" xfId="0" applyFont="1" applyBorder="1" applyAlignment="1" applyProtection="1">
      <alignment horizontal="right"/>
      <protection/>
    </xf>
    <xf numFmtId="170" fontId="1" fillId="0" borderId="11" xfId="0" applyFont="1" applyBorder="1" applyAlignment="1" applyProtection="1">
      <alignment horizontal="right"/>
      <protection/>
    </xf>
    <xf numFmtId="174" fontId="17" fillId="0" borderId="1" xfId="0" applyNumberFormat="1" applyFont="1" applyBorder="1" applyAlignment="1" applyProtection="1">
      <alignment horizontal="right"/>
      <protection/>
    </xf>
    <xf numFmtId="174" fontId="17" fillId="0" borderId="5" xfId="0" applyNumberFormat="1" applyFont="1" applyBorder="1" applyAlignment="1" applyProtection="1">
      <alignment horizontal="right"/>
      <protection/>
    </xf>
    <xf numFmtId="174" fontId="17" fillId="0" borderId="6" xfId="0" applyNumberFormat="1" applyFont="1" applyBorder="1" applyAlignment="1" applyProtection="1">
      <alignment horizontal="right"/>
      <protection/>
    </xf>
    <xf numFmtId="174" fontId="17" fillId="0" borderId="12" xfId="0" applyNumberFormat="1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/>
      <protection/>
    </xf>
    <xf numFmtId="170" fontId="3" fillId="0" borderId="11" xfId="0" applyFont="1" applyBorder="1" applyAlignment="1">
      <alignment/>
    </xf>
    <xf numFmtId="172" fontId="3" fillId="0" borderId="0" xfId="0" applyNumberFormat="1" applyFont="1" applyBorder="1" applyAlignment="1" applyProtection="1">
      <alignment/>
      <protection/>
    </xf>
    <xf numFmtId="170" fontId="3" fillId="0" borderId="12" xfId="0" applyFont="1" applyBorder="1" applyAlignment="1">
      <alignment/>
    </xf>
    <xf numFmtId="170" fontId="17" fillId="0" borderId="0" xfId="0" applyFont="1" applyAlignment="1">
      <alignment/>
    </xf>
    <xf numFmtId="172" fontId="3" fillId="0" borderId="6" xfId="0" applyNumberFormat="1" applyFont="1" applyBorder="1" applyAlignment="1" applyProtection="1">
      <alignment/>
      <protection/>
    </xf>
    <xf numFmtId="170" fontId="2" fillId="0" borderId="11" xfId="0" applyFont="1" applyBorder="1" applyAlignment="1">
      <alignment/>
    </xf>
    <xf numFmtId="170" fontId="3" fillId="0" borderId="8" xfId="0" applyFont="1" applyBorder="1" applyAlignment="1" applyProtection="1">
      <alignment horizontal="center"/>
      <protection/>
    </xf>
    <xf numFmtId="170" fontId="3" fillId="0" borderId="8" xfId="0" applyFont="1" applyBorder="1" applyAlignment="1">
      <alignment horizontal="center"/>
    </xf>
    <xf numFmtId="174" fontId="3" fillId="0" borderId="8" xfId="0" applyNumberFormat="1" applyFont="1" applyBorder="1" applyAlignment="1" applyProtection="1">
      <alignment horizontal="center"/>
      <protection/>
    </xf>
    <xf numFmtId="170" fontId="17" fillId="0" borderId="5" xfId="0" applyFont="1" applyBorder="1" applyAlignment="1" applyProtection="1">
      <alignment horizontal="right"/>
      <protection/>
    </xf>
    <xf numFmtId="170" fontId="17" fillId="0" borderId="6" xfId="0" applyFont="1" applyBorder="1" applyAlignment="1" applyProtection="1">
      <alignment horizontal="right"/>
      <protection/>
    </xf>
    <xf numFmtId="170" fontId="18" fillId="0" borderId="5" xfId="0" applyFont="1" applyBorder="1" applyAlignment="1" applyProtection="1">
      <alignment/>
      <protection/>
    </xf>
    <xf numFmtId="170" fontId="18" fillId="0" borderId="6" xfId="0" applyFont="1" applyBorder="1" applyAlignment="1" applyProtection="1">
      <alignment/>
      <protection/>
    </xf>
    <xf numFmtId="170" fontId="20" fillId="0" borderId="1" xfId="0" applyFont="1" applyBorder="1" applyAlignment="1" applyProtection="1">
      <alignment horizontal="right"/>
      <protection/>
    </xf>
    <xf numFmtId="170" fontId="20" fillId="0" borderId="2" xfId="0" applyFont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 horizontal="right"/>
      <protection/>
    </xf>
    <xf numFmtId="174" fontId="20" fillId="0" borderId="2" xfId="0" applyNumberFormat="1" applyFont="1" applyBorder="1" applyAlignment="1" applyProtection="1">
      <alignment horizontal="right"/>
      <protection/>
    </xf>
    <xf numFmtId="170" fontId="20" fillId="0" borderId="3" xfId="0" applyFont="1" applyBorder="1" applyAlignment="1" applyProtection="1">
      <alignment horizontal="right"/>
      <protection/>
    </xf>
    <xf numFmtId="170" fontId="20" fillId="0" borderId="4" xfId="0" applyFont="1" applyBorder="1" applyAlignment="1" applyProtection="1">
      <alignment horizontal="right"/>
      <protection/>
    </xf>
    <xf numFmtId="2" fontId="21" fillId="0" borderId="5" xfId="0" applyNumberFormat="1" applyFont="1" applyBorder="1" applyAlignment="1">
      <alignment/>
    </xf>
    <xf numFmtId="2" fontId="21" fillId="0" borderId="6" xfId="0" applyNumberFormat="1" applyFont="1" applyBorder="1" applyAlignment="1">
      <alignment/>
    </xf>
    <xf numFmtId="174" fontId="20" fillId="0" borderId="13" xfId="0" applyNumberFormat="1" applyFont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 horizontal="right"/>
      <protection/>
    </xf>
    <xf numFmtId="2" fontId="20" fillId="0" borderId="5" xfId="0" applyNumberFormat="1" applyFont="1" applyBorder="1" applyAlignment="1">
      <alignment/>
    </xf>
    <xf numFmtId="2" fontId="20" fillId="0" borderId="6" xfId="0" applyNumberFormat="1" applyFont="1" applyBorder="1" applyAlignment="1">
      <alignment/>
    </xf>
    <xf numFmtId="174" fontId="20" fillId="0" borderId="5" xfId="0" applyNumberFormat="1" applyFont="1" applyBorder="1" applyAlignment="1" applyProtection="1">
      <alignment horizontal="right"/>
      <protection/>
    </xf>
    <xf numFmtId="174" fontId="20" fillId="0" borderId="6" xfId="0" applyNumberFormat="1" applyFont="1" applyBorder="1" applyAlignment="1" applyProtection="1">
      <alignment horizontal="right"/>
      <protection/>
    </xf>
    <xf numFmtId="2" fontId="20" fillId="0" borderId="1" xfId="0" applyNumberFormat="1" applyFont="1" applyBorder="1" applyAlignment="1" applyProtection="1">
      <alignment horizontal="right"/>
      <protection/>
    </xf>
    <xf numFmtId="2" fontId="20" fillId="0" borderId="2" xfId="0" applyNumberFormat="1" applyFont="1" applyBorder="1" applyAlignment="1" applyProtection="1">
      <alignment horizontal="right"/>
      <protection/>
    </xf>
    <xf numFmtId="2" fontId="20" fillId="0" borderId="6" xfId="0" applyNumberFormat="1" applyFont="1" applyBorder="1" applyAlignment="1" applyProtection="1">
      <alignment/>
      <protection/>
    </xf>
    <xf numFmtId="2" fontId="20" fillId="0" borderId="1" xfId="0" applyNumberFormat="1" applyFont="1" applyBorder="1" applyAlignment="1" applyProtection="1">
      <alignment/>
      <protection/>
    </xf>
    <xf numFmtId="2" fontId="20" fillId="0" borderId="2" xfId="0" applyNumberFormat="1" applyFont="1" applyBorder="1" applyAlignment="1" applyProtection="1">
      <alignment/>
      <protection/>
    </xf>
    <xf numFmtId="2" fontId="20" fillId="0" borderId="3" xfId="0" applyNumberFormat="1" applyFont="1" applyBorder="1" applyAlignment="1" applyProtection="1">
      <alignment/>
      <protection/>
    </xf>
    <xf numFmtId="2" fontId="20" fillId="0" borderId="4" xfId="0" applyNumberFormat="1" applyFont="1" applyBorder="1" applyAlignment="1" applyProtection="1">
      <alignment/>
      <protection/>
    </xf>
    <xf numFmtId="2" fontId="21" fillId="0" borderId="14" xfId="0" applyNumberFormat="1" applyFont="1" applyBorder="1" applyAlignment="1">
      <alignment/>
    </xf>
    <xf numFmtId="2" fontId="21" fillId="0" borderId="6" xfId="0" applyNumberFormat="1" applyFont="1" applyBorder="1" applyAlignment="1" applyProtection="1">
      <alignment/>
      <protection/>
    </xf>
    <xf numFmtId="2" fontId="20" fillId="0" borderId="1" xfId="0" applyNumberFormat="1" applyFont="1" applyBorder="1" applyAlignment="1">
      <alignment/>
    </xf>
    <xf numFmtId="2" fontId="20" fillId="0" borderId="2" xfId="0" applyNumberFormat="1" applyFont="1" applyBorder="1" applyAlignment="1">
      <alignment/>
    </xf>
    <xf numFmtId="174" fontId="20" fillId="0" borderId="3" xfId="0" applyNumberFormat="1" applyFont="1" applyBorder="1" applyAlignment="1" applyProtection="1">
      <alignment horizontal="right"/>
      <protection/>
    </xf>
    <xf numFmtId="174" fontId="20" fillId="0" borderId="4" xfId="0" applyNumberFormat="1" applyFont="1" applyBorder="1" applyAlignment="1" applyProtection="1">
      <alignment horizontal="right"/>
      <protection/>
    </xf>
    <xf numFmtId="2" fontId="20" fillId="0" borderId="1" xfId="0" applyNumberFormat="1" applyFont="1" applyBorder="1" applyAlignment="1" applyProtection="1">
      <alignment horizontal="center"/>
      <protection/>
    </xf>
    <xf numFmtId="2" fontId="20" fillId="0" borderId="2" xfId="0" applyNumberFormat="1" applyFont="1" applyBorder="1" applyAlignment="1" applyProtection="1">
      <alignment horizontal="center"/>
      <protection/>
    </xf>
    <xf numFmtId="2" fontId="20" fillId="0" borderId="5" xfId="0" applyNumberFormat="1" applyFont="1" applyBorder="1" applyAlignment="1" applyProtection="1">
      <alignment horizontal="center"/>
      <protection/>
    </xf>
    <xf numFmtId="2" fontId="20" fillId="0" borderId="6" xfId="0" applyNumberFormat="1" applyFont="1" applyBorder="1" applyAlignment="1" applyProtection="1">
      <alignment horizontal="center"/>
      <protection/>
    </xf>
    <xf numFmtId="2" fontId="20" fillId="0" borderId="3" xfId="0" applyNumberFormat="1" applyFont="1" applyBorder="1" applyAlignment="1" applyProtection="1">
      <alignment horizontal="center"/>
      <protection/>
    </xf>
    <xf numFmtId="2" fontId="20" fillId="0" borderId="4" xfId="0" applyNumberFormat="1" applyFont="1" applyBorder="1" applyAlignment="1" applyProtection="1">
      <alignment horizontal="center"/>
      <protection/>
    </xf>
    <xf numFmtId="2" fontId="21" fillId="0" borderId="5" xfId="0" applyNumberFormat="1" applyFont="1" applyBorder="1" applyAlignment="1" applyProtection="1">
      <alignment horizontal="center"/>
      <protection/>
    </xf>
    <xf numFmtId="2" fontId="21" fillId="0" borderId="6" xfId="0" applyNumberFormat="1" applyFont="1" applyBorder="1" applyAlignment="1" applyProtection="1">
      <alignment horizontal="center"/>
      <protection/>
    </xf>
    <xf numFmtId="2" fontId="20" fillId="0" borderId="3" xfId="0" applyNumberFormat="1" applyFont="1" applyBorder="1" applyAlignment="1">
      <alignment/>
    </xf>
    <xf numFmtId="2" fontId="20" fillId="0" borderId="4" xfId="0" applyNumberFormat="1" applyFont="1" applyBorder="1" applyAlignment="1">
      <alignment/>
    </xf>
    <xf numFmtId="2" fontId="21" fillId="0" borderId="5" xfId="0" applyNumberFormat="1" applyFont="1" applyBorder="1" applyAlignment="1" applyProtection="1">
      <alignment/>
      <protection/>
    </xf>
    <xf numFmtId="170" fontId="21" fillId="0" borderId="5" xfId="0" applyFont="1" applyBorder="1" applyAlignment="1">
      <alignment/>
    </xf>
    <xf numFmtId="170" fontId="21" fillId="0" borderId="6" xfId="0" applyFont="1" applyBorder="1" applyAlignment="1">
      <alignment/>
    </xf>
    <xf numFmtId="174" fontId="21" fillId="0" borderId="5" xfId="0" applyNumberFormat="1" applyFont="1" applyBorder="1" applyAlignment="1">
      <alignment/>
    </xf>
    <xf numFmtId="174" fontId="21" fillId="0" borderId="6" xfId="0" applyNumberFormat="1" applyFont="1" applyBorder="1" applyAlignment="1">
      <alignment/>
    </xf>
    <xf numFmtId="174" fontId="20" fillId="0" borderId="3" xfId="0" applyNumberFormat="1" applyFont="1" applyBorder="1" applyAlignment="1" applyProtection="1">
      <alignment/>
      <protection/>
    </xf>
    <xf numFmtId="174" fontId="20" fillId="0" borderId="4" xfId="0" applyNumberFormat="1" applyFont="1" applyBorder="1" applyAlignment="1" applyProtection="1">
      <alignment/>
      <protection/>
    </xf>
    <xf numFmtId="174" fontId="21" fillId="0" borderId="13" xfId="0" applyNumberFormat="1" applyFont="1" applyBorder="1" applyAlignment="1">
      <alignment/>
    </xf>
    <xf numFmtId="174" fontId="21" fillId="0" borderId="14" xfId="0" applyNumberFormat="1" applyFont="1" applyBorder="1" applyAlignment="1">
      <alignment/>
    </xf>
    <xf numFmtId="2" fontId="20" fillId="0" borderId="3" xfId="0" applyNumberFormat="1" applyFont="1" applyBorder="1" applyAlignment="1" applyProtection="1">
      <alignment horizontal="right"/>
      <protection/>
    </xf>
    <xf numFmtId="2" fontId="20" fillId="0" borderId="4" xfId="0" applyNumberFormat="1" applyFont="1" applyBorder="1" applyAlignment="1" applyProtection="1">
      <alignment horizontal="right"/>
      <protection/>
    </xf>
    <xf numFmtId="170" fontId="14" fillId="0" borderId="0" xfId="0" applyFont="1" applyAlignment="1" applyProtection="1">
      <alignment horizontal="left"/>
      <protection/>
    </xf>
    <xf numFmtId="170" fontId="14" fillId="0" borderId="0" xfId="0" applyFont="1" applyBorder="1" applyAlignment="1" applyProtection="1">
      <alignment horizontal="left"/>
      <protection/>
    </xf>
    <xf numFmtId="170" fontId="14" fillId="0" borderId="11" xfId="0" applyFont="1" applyBorder="1" applyAlignment="1">
      <alignment/>
    </xf>
    <xf numFmtId="172" fontId="14" fillId="0" borderId="0" xfId="0" applyNumberFormat="1" applyFont="1" applyBorder="1" applyAlignment="1" applyProtection="1">
      <alignment/>
      <protection/>
    </xf>
    <xf numFmtId="170" fontId="14" fillId="0" borderId="12" xfId="0" applyFont="1" applyBorder="1" applyAlignment="1">
      <alignment/>
    </xf>
    <xf numFmtId="170" fontId="19" fillId="0" borderId="0" xfId="0" applyFont="1" applyAlignment="1">
      <alignment/>
    </xf>
    <xf numFmtId="170" fontId="14" fillId="0" borderId="0" xfId="0" applyFont="1" applyAlignment="1" applyProtection="1" quotePrefix="1">
      <alignment horizontal="left"/>
      <protection/>
    </xf>
    <xf numFmtId="170" fontId="14" fillId="0" borderId="0" xfId="0" applyFont="1" applyAlignment="1" applyProtection="1">
      <alignment horizontal="center"/>
      <protection/>
    </xf>
    <xf numFmtId="170" fontId="14" fillId="0" borderId="6" xfId="0" applyFont="1" applyBorder="1" applyAlignment="1" applyProtection="1">
      <alignment horizontal="left"/>
      <protection/>
    </xf>
    <xf numFmtId="170" fontId="14" fillId="0" borderId="2" xfId="0" applyFont="1" applyBorder="1" applyAlignment="1">
      <alignment/>
    </xf>
    <xf numFmtId="170" fontId="19" fillId="0" borderId="0" xfId="0" applyFont="1" applyBorder="1" applyAlignment="1">
      <alignment/>
    </xf>
    <xf numFmtId="170" fontId="14" fillId="0" borderId="0" xfId="0" applyFont="1" applyBorder="1" applyAlignment="1">
      <alignment/>
    </xf>
    <xf numFmtId="170" fontId="14" fillId="0" borderId="12" xfId="0" applyFont="1" applyBorder="1" applyAlignment="1" applyProtection="1" quotePrefix="1">
      <alignment horizontal="left"/>
      <protection/>
    </xf>
    <xf numFmtId="170" fontId="18" fillId="0" borderId="6" xfId="0" applyFont="1" applyBorder="1" applyAlignment="1" applyProtection="1">
      <alignment horizontal="left"/>
      <protection/>
    </xf>
    <xf numFmtId="170" fontId="14" fillId="0" borderId="12" xfId="0" applyFont="1" applyBorder="1" applyAlignment="1" applyProtection="1">
      <alignment horizontal="left"/>
      <protection/>
    </xf>
    <xf numFmtId="170" fontId="14" fillId="0" borderId="15" xfId="0" applyFont="1" applyBorder="1" applyAlignment="1" applyProtection="1">
      <alignment horizontal="left"/>
      <protection/>
    </xf>
    <xf numFmtId="170" fontId="14" fillId="0" borderId="0" xfId="0" applyFont="1" applyAlignment="1" applyProtection="1">
      <alignment horizontal="left" wrapText="1"/>
      <protection/>
    </xf>
    <xf numFmtId="170" fontId="14" fillId="0" borderId="15" xfId="0" applyFont="1" applyBorder="1" applyAlignment="1" applyProtection="1" quotePrefix="1">
      <alignment horizontal="left"/>
      <protection/>
    </xf>
    <xf numFmtId="170" fontId="14" fillId="0" borderId="11" xfId="0" applyFont="1" applyBorder="1" applyAlignment="1" applyProtection="1">
      <alignment horizontal="left"/>
      <protection/>
    </xf>
    <xf numFmtId="170" fontId="14" fillId="0" borderId="15" xfId="0" applyFont="1" applyBorder="1" applyAlignment="1" applyProtection="1" quotePrefix="1">
      <alignment horizontal="left" wrapText="1"/>
      <protection/>
    </xf>
    <xf numFmtId="170" fontId="14" fillId="0" borderId="14" xfId="0" applyFont="1" applyBorder="1" applyAlignment="1" applyProtection="1" quotePrefix="1">
      <alignment horizontal="left" wrapText="1"/>
      <protection/>
    </xf>
    <xf numFmtId="170" fontId="14" fillId="0" borderId="15" xfId="0" applyFont="1" applyBorder="1" applyAlignment="1" applyProtection="1">
      <alignment horizontal="left" vertical="top" wrapText="1"/>
      <protection/>
    </xf>
    <xf numFmtId="170" fontId="21" fillId="0" borderId="8" xfId="0" applyFont="1" applyBorder="1" applyAlignment="1">
      <alignment horizontal="center"/>
    </xf>
    <xf numFmtId="170" fontId="20" fillId="0" borderId="1" xfId="0" applyFont="1" applyBorder="1" applyAlignment="1" applyProtection="1">
      <alignment horizontal="center"/>
      <protection/>
    </xf>
    <xf numFmtId="170" fontId="20" fillId="0" borderId="2" xfId="0" applyFont="1" applyBorder="1" applyAlignment="1" applyProtection="1">
      <alignment horizontal="center"/>
      <protection/>
    </xf>
    <xf numFmtId="174" fontId="21" fillId="0" borderId="7" xfId="0" applyNumberFormat="1" applyFont="1" applyBorder="1" applyAlignment="1" applyProtection="1">
      <alignment horizontal="center"/>
      <protection/>
    </xf>
    <xf numFmtId="174" fontId="21" fillId="0" borderId="10" xfId="0" applyNumberFormat="1" applyFont="1" applyBorder="1" applyAlignment="1" applyProtection="1">
      <alignment horizontal="center"/>
      <protection/>
    </xf>
    <xf numFmtId="170" fontId="20" fillId="0" borderId="3" xfId="0" applyFont="1" applyBorder="1" applyAlignment="1" applyProtection="1">
      <alignment horizontal="center"/>
      <protection/>
    </xf>
    <xf numFmtId="170" fontId="20" fillId="0" borderId="4" xfId="0" applyFont="1" applyBorder="1" applyAlignment="1" applyProtection="1">
      <alignment horizontal="center"/>
      <protection/>
    </xf>
    <xf numFmtId="2" fontId="20" fillId="0" borderId="3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/>
    </xf>
    <xf numFmtId="174" fontId="21" fillId="0" borderId="8" xfId="0" applyNumberFormat="1" applyFont="1" applyBorder="1" applyAlignment="1" applyProtection="1">
      <alignment horizontal="center"/>
      <protection/>
    </xf>
    <xf numFmtId="2" fontId="20" fillId="0" borderId="1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174" fontId="21" fillId="0" borderId="9" xfId="0" applyNumberFormat="1" applyFont="1" applyBorder="1" applyAlignment="1" applyProtection="1">
      <alignment horizontal="center"/>
      <protection/>
    </xf>
    <xf numFmtId="170" fontId="20" fillId="0" borderId="13" xfId="0" applyFont="1" applyBorder="1" applyAlignment="1">
      <alignment horizontal="center"/>
    </xf>
    <xf numFmtId="170" fontId="20" fillId="0" borderId="14" xfId="0" applyFont="1" applyBorder="1" applyAlignment="1">
      <alignment horizontal="center"/>
    </xf>
    <xf numFmtId="170" fontId="21" fillId="0" borderId="13" xfId="0" applyFont="1" applyBorder="1" applyAlignment="1">
      <alignment horizontal="center"/>
    </xf>
    <xf numFmtId="170" fontId="21" fillId="0" borderId="14" xfId="0" applyFont="1" applyBorder="1" applyAlignment="1">
      <alignment horizontal="center"/>
    </xf>
    <xf numFmtId="174" fontId="21" fillId="0" borderId="13" xfId="0" applyNumberFormat="1" applyFont="1" applyBorder="1" applyAlignment="1">
      <alignment horizontal="center"/>
    </xf>
    <xf numFmtId="174" fontId="21" fillId="0" borderId="14" xfId="0" applyNumberFormat="1" applyFont="1" applyBorder="1" applyAlignment="1">
      <alignment horizontal="center"/>
    </xf>
    <xf numFmtId="170" fontId="20" fillId="0" borderId="5" xfId="0" applyFont="1" applyBorder="1" applyAlignment="1">
      <alignment horizontal="center"/>
    </xf>
    <xf numFmtId="170" fontId="20" fillId="0" borderId="6" xfId="0" applyFont="1" applyBorder="1" applyAlignment="1">
      <alignment horizontal="center"/>
    </xf>
    <xf numFmtId="170" fontId="21" fillId="0" borderId="5" xfId="0" applyFont="1" applyBorder="1" applyAlignment="1">
      <alignment horizontal="center"/>
    </xf>
    <xf numFmtId="170" fontId="21" fillId="0" borderId="6" xfId="0" applyFont="1" applyBorder="1" applyAlignment="1">
      <alignment horizontal="center"/>
    </xf>
    <xf numFmtId="2" fontId="20" fillId="0" borderId="1" xfId="0" applyNumberFormat="1" applyFont="1" applyBorder="1" applyAlignment="1" applyProtection="1">
      <alignment horizontal="center" vertical="top"/>
      <protection/>
    </xf>
    <xf numFmtId="2" fontId="20" fillId="0" borderId="2" xfId="0" applyNumberFormat="1" applyFont="1" applyBorder="1" applyAlignment="1" applyProtection="1">
      <alignment horizontal="center" vertical="top"/>
      <protection/>
    </xf>
    <xf numFmtId="174" fontId="21" fillId="0" borderId="7" xfId="0" applyNumberFormat="1" applyFont="1" applyBorder="1" applyAlignment="1" applyProtection="1">
      <alignment horizontal="center" vertical="top"/>
      <protection/>
    </xf>
    <xf numFmtId="174" fontId="21" fillId="0" borderId="6" xfId="0" applyNumberFormat="1" applyFont="1" applyBorder="1" applyAlignment="1" applyProtection="1">
      <alignment horizontal="center"/>
      <protection/>
    </xf>
    <xf numFmtId="174" fontId="21" fillId="0" borderId="2" xfId="0" applyNumberFormat="1" applyFont="1" applyBorder="1" applyAlignment="1" applyProtection="1">
      <alignment horizontal="center"/>
      <protection/>
    </xf>
    <xf numFmtId="170" fontId="20" fillId="0" borderId="15" xfId="0" applyFont="1" applyBorder="1" applyAlignment="1" applyProtection="1">
      <alignment horizontal="right"/>
      <protection/>
    </xf>
    <xf numFmtId="2" fontId="21" fillId="0" borderId="13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2" xfId="0" applyNumberFormat="1" applyFont="1" applyBorder="1" applyAlignment="1" applyProtection="1">
      <alignment/>
      <protection/>
    </xf>
    <xf numFmtId="2" fontId="20" fillId="0" borderId="12" xfId="0" applyNumberFormat="1" applyFont="1" applyBorder="1" applyAlignment="1">
      <alignment/>
    </xf>
    <xf numFmtId="2" fontId="20" fillId="0" borderId="15" xfId="0" applyNumberFormat="1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2" fontId="21" fillId="0" borderId="14" xfId="0" applyNumberFormat="1" applyFont="1" applyBorder="1" applyAlignment="1" applyProtection="1">
      <alignment/>
      <protection/>
    </xf>
    <xf numFmtId="2" fontId="21" fillId="0" borderId="0" xfId="0" applyNumberFormat="1" applyFont="1" applyAlignment="1">
      <alignment/>
    </xf>
    <xf numFmtId="170" fontId="20" fillId="0" borderId="12" xfId="0" applyFont="1" applyBorder="1" applyAlignment="1" applyProtection="1">
      <alignment horizontal="right"/>
      <protection/>
    </xf>
    <xf numFmtId="170" fontId="21" fillId="0" borderId="0" xfId="0" applyFont="1" applyAlignment="1">
      <alignment/>
    </xf>
    <xf numFmtId="174" fontId="20" fillId="0" borderId="3" xfId="0" applyNumberFormat="1" applyFont="1" applyBorder="1" applyAlignment="1">
      <alignment/>
    </xf>
    <xf numFmtId="174" fontId="20" fillId="0" borderId="4" xfId="0" applyNumberFormat="1" applyFont="1" applyBorder="1" applyAlignment="1">
      <alignment/>
    </xf>
    <xf numFmtId="174" fontId="20" fillId="0" borderId="15" xfId="0" applyNumberFormat="1" applyFont="1" applyBorder="1" applyAlignment="1">
      <alignment/>
    </xf>
    <xf numFmtId="174" fontId="21" fillId="0" borderId="0" xfId="0" applyNumberFormat="1" applyFont="1" applyAlignment="1">
      <alignment/>
    </xf>
    <xf numFmtId="174" fontId="20" fillId="0" borderId="1" xfId="0" applyNumberFormat="1" applyFont="1" applyBorder="1" applyAlignment="1">
      <alignment/>
    </xf>
    <xf numFmtId="174" fontId="20" fillId="0" borderId="2" xfId="0" applyNumberFormat="1" applyFont="1" applyBorder="1" applyAlignment="1">
      <alignment/>
    </xf>
    <xf numFmtId="174" fontId="20" fillId="0" borderId="12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170" fontId="14" fillId="0" borderId="14" xfId="0" applyFont="1" applyBorder="1" applyAlignment="1" applyProtection="1">
      <alignment horizontal="left"/>
      <protection/>
    </xf>
    <xf numFmtId="170" fontId="14" fillId="0" borderId="2" xfId="0" applyFont="1" applyBorder="1" applyAlignment="1" applyProtection="1">
      <alignment horizontal="left"/>
      <protection/>
    </xf>
    <xf numFmtId="170" fontId="14" fillId="0" borderId="4" xfId="0" applyFont="1" applyBorder="1" applyAlignment="1" applyProtection="1">
      <alignment horizontal="left"/>
      <protection/>
    </xf>
    <xf numFmtId="170" fontId="14" fillId="0" borderId="14" xfId="0" applyFont="1" applyBorder="1" applyAlignment="1">
      <alignment/>
    </xf>
    <xf numFmtId="172" fontId="14" fillId="0" borderId="6" xfId="0" applyNumberFormat="1" applyFont="1" applyBorder="1" applyAlignment="1" applyProtection="1">
      <alignment/>
      <protection/>
    </xf>
    <xf numFmtId="170" fontId="14" fillId="0" borderId="4" xfId="0" applyFont="1" applyBorder="1" applyAlignment="1" applyProtection="1" quotePrefix="1">
      <alignment horizontal="left"/>
      <protection/>
    </xf>
    <xf numFmtId="170" fontId="14" fillId="0" borderId="6" xfId="0" applyFont="1" applyBorder="1" applyAlignment="1" applyProtection="1">
      <alignment horizontal="center"/>
      <protection/>
    </xf>
    <xf numFmtId="170" fontId="14" fillId="0" borderId="2" xfId="0" applyFont="1" applyBorder="1" applyAlignment="1" applyProtection="1" quotePrefix="1">
      <alignment horizontal="left"/>
      <protection/>
    </xf>
    <xf numFmtId="170" fontId="19" fillId="0" borderId="11" xfId="0" applyFont="1" applyBorder="1" applyAlignment="1">
      <alignment/>
    </xf>
    <xf numFmtId="170" fontId="14" fillId="0" borderId="6" xfId="0" applyFont="1" applyBorder="1" applyAlignment="1" applyProtection="1" quotePrefix="1">
      <alignment horizontal="left"/>
      <protection/>
    </xf>
    <xf numFmtId="170" fontId="20" fillId="0" borderId="8" xfId="0" applyFont="1" applyFill="1" applyBorder="1" applyAlignment="1">
      <alignment/>
    </xf>
    <xf numFmtId="2" fontId="20" fillId="2" borderId="3" xfId="0" applyNumberFormat="1" applyFont="1" applyFill="1" applyBorder="1" applyAlignment="1" applyProtection="1">
      <alignment/>
      <protection/>
    </xf>
    <xf numFmtId="2" fontId="20" fillId="2" borderId="4" xfId="0" applyNumberFormat="1" applyFont="1" applyFill="1" applyBorder="1" applyAlignment="1" applyProtection="1">
      <alignment/>
      <protection/>
    </xf>
    <xf numFmtId="170" fontId="20" fillId="2" borderId="3" xfId="0" applyFont="1" applyFill="1" applyBorder="1" applyAlignment="1" applyProtection="1">
      <alignment horizontal="right"/>
      <protection/>
    </xf>
    <xf numFmtId="170" fontId="20" fillId="2" borderId="4" xfId="0" applyFont="1" applyFill="1" applyBorder="1" applyAlignment="1" applyProtection="1">
      <alignment horizontal="right"/>
      <protection/>
    </xf>
    <xf numFmtId="2" fontId="20" fillId="2" borderId="3" xfId="0" applyNumberFormat="1" applyFont="1" applyFill="1" applyBorder="1" applyAlignment="1">
      <alignment/>
    </xf>
    <xf numFmtId="2" fontId="20" fillId="2" borderId="4" xfId="0" applyNumberFormat="1" applyFont="1" applyFill="1" applyBorder="1" applyAlignment="1">
      <alignment/>
    </xf>
    <xf numFmtId="170" fontId="20" fillId="0" borderId="5" xfId="0" applyFont="1" applyFill="1" applyBorder="1" applyAlignment="1" applyProtection="1">
      <alignment horizontal="center"/>
      <protection/>
    </xf>
    <xf numFmtId="170" fontId="20" fillId="0" borderId="6" xfId="0" applyFont="1" applyFill="1" applyBorder="1" applyAlignment="1" applyProtection="1">
      <alignment horizontal="center"/>
      <protection/>
    </xf>
    <xf numFmtId="170" fontId="21" fillId="0" borderId="8" xfId="0" applyFont="1" applyBorder="1" applyAlignment="1">
      <alignment/>
    </xf>
    <xf numFmtId="170" fontId="21" fillId="0" borderId="5" xfId="0" applyFont="1" applyBorder="1" applyAlignment="1" applyProtection="1">
      <alignment horizontal="fill"/>
      <protection/>
    </xf>
    <xf numFmtId="170" fontId="21" fillId="0" borderId="6" xfId="0" applyFont="1" applyBorder="1" applyAlignment="1" applyProtection="1">
      <alignment horizontal="fill"/>
      <protection/>
    </xf>
    <xf numFmtId="170" fontId="21" fillId="0" borderId="8" xfId="0" applyFont="1" applyBorder="1" applyAlignment="1" applyProtection="1">
      <alignment horizontal="center"/>
      <protection/>
    </xf>
    <xf numFmtId="170" fontId="18" fillId="0" borderId="6" xfId="0" applyFont="1" applyBorder="1" applyAlignment="1" applyProtection="1" quotePrefix="1">
      <alignment horizontal="left"/>
      <protection/>
    </xf>
    <xf numFmtId="170" fontId="18" fillId="0" borderId="6" xfId="0" applyFont="1" applyBorder="1" applyAlignment="1" applyProtection="1">
      <alignment horizontal="center"/>
      <protection/>
    </xf>
    <xf numFmtId="173" fontId="3" fillId="0" borderId="6" xfId="0" applyNumberFormat="1" applyFont="1" applyBorder="1" applyAlignment="1" applyProtection="1">
      <alignment/>
      <protection/>
    </xf>
    <xf numFmtId="170" fontId="3" fillId="0" borderId="2" xfId="0" applyFont="1" applyBorder="1" applyAlignment="1">
      <alignment/>
    </xf>
    <xf numFmtId="170" fontId="22" fillId="0" borderId="5" xfId="0" applyFont="1" applyBorder="1" applyAlignment="1">
      <alignment/>
    </xf>
    <xf numFmtId="170" fontId="22" fillId="0" borderId="6" xfId="0" applyFont="1" applyBorder="1" applyAlignment="1">
      <alignment/>
    </xf>
    <xf numFmtId="170" fontId="23" fillId="0" borderId="6" xfId="0" applyFont="1" applyBorder="1" applyAlignment="1">
      <alignment/>
    </xf>
    <xf numFmtId="174" fontId="24" fillId="0" borderId="5" xfId="0" applyNumberFormat="1" applyFont="1" applyBorder="1" applyAlignment="1" applyProtection="1">
      <alignment horizontal="right"/>
      <protection/>
    </xf>
    <xf numFmtId="174" fontId="24" fillId="0" borderId="6" xfId="0" applyNumberFormat="1" applyFont="1" applyBorder="1" applyAlignment="1" applyProtection="1">
      <alignment horizontal="right"/>
      <protection/>
    </xf>
    <xf numFmtId="174" fontId="24" fillId="0" borderId="0" xfId="0" applyNumberFormat="1" applyFont="1" applyBorder="1" applyAlignment="1" applyProtection="1">
      <alignment horizontal="right"/>
      <protection/>
    </xf>
    <xf numFmtId="170" fontId="21" fillId="0" borderId="5" xfId="0" applyFont="1" applyBorder="1" applyAlignment="1" applyProtection="1">
      <alignment/>
      <protection/>
    </xf>
    <xf numFmtId="170" fontId="21" fillId="0" borderId="6" xfId="0" applyFont="1" applyBorder="1" applyAlignment="1" applyProtection="1">
      <alignment/>
      <protection/>
    </xf>
    <xf numFmtId="170" fontId="21" fillId="0" borderId="0" xfId="0" applyFont="1" applyAlignment="1" applyProtection="1">
      <alignment/>
      <protection/>
    </xf>
    <xf numFmtId="170" fontId="18" fillId="2" borderId="6" xfId="0" applyFont="1" applyFill="1" applyBorder="1" applyAlignment="1" applyProtection="1">
      <alignment horizontal="left"/>
      <protection/>
    </xf>
    <xf numFmtId="170" fontId="25" fillId="0" borderId="6" xfId="0" applyFont="1" applyBorder="1" applyAlignment="1">
      <alignment/>
    </xf>
    <xf numFmtId="170" fontId="18" fillId="0" borderId="2" xfId="0" applyFont="1" applyBorder="1" applyAlignment="1" applyProtection="1" quotePrefix="1">
      <alignment horizontal="left"/>
      <protection/>
    </xf>
    <xf numFmtId="170" fontId="14" fillId="2" borderId="6" xfId="0" applyFont="1" applyFill="1" applyBorder="1" applyAlignment="1" applyProtection="1">
      <alignment horizontal="left"/>
      <protection/>
    </xf>
    <xf numFmtId="173" fontId="3" fillId="0" borderId="14" xfId="0" applyNumberFormat="1" applyFont="1" applyBorder="1" applyAlignment="1" applyProtection="1">
      <alignment/>
      <protection/>
    </xf>
    <xf numFmtId="170" fontId="26" fillId="0" borderId="0" xfId="0" applyFont="1" applyFill="1" applyAlignment="1">
      <alignment/>
    </xf>
    <xf numFmtId="170" fontId="26" fillId="0" borderId="0" xfId="0" applyFont="1" applyFill="1" applyBorder="1" applyAlignment="1" applyProtection="1">
      <alignment horizontal="center"/>
      <protection/>
    </xf>
    <xf numFmtId="170" fontId="19" fillId="0" borderId="6" xfId="0" applyFont="1" applyBorder="1" applyAlignment="1">
      <alignment/>
    </xf>
    <xf numFmtId="173" fontId="14" fillId="0" borderId="14" xfId="0" applyNumberFormat="1" applyFont="1" applyBorder="1" applyAlignment="1" applyProtection="1">
      <alignment/>
      <protection/>
    </xf>
    <xf numFmtId="170" fontId="26" fillId="0" borderId="8" xfId="0" applyFont="1" applyFill="1" applyBorder="1" applyAlignment="1">
      <alignment/>
    </xf>
    <xf numFmtId="170" fontId="14" fillId="0" borderId="6" xfId="0" applyFont="1" applyBorder="1" applyAlignment="1" applyProtection="1">
      <alignment horizontal="left" wrapText="1"/>
      <protection/>
    </xf>
    <xf numFmtId="170" fontId="27" fillId="0" borderId="8" xfId="0" applyFont="1" applyBorder="1" applyAlignment="1">
      <alignment/>
    </xf>
    <xf numFmtId="170" fontId="10" fillId="0" borderId="9" xfId="0" applyFont="1" applyBorder="1" applyAlignment="1">
      <alignment/>
    </xf>
    <xf numFmtId="170" fontId="10" fillId="0" borderId="0" xfId="0" applyFont="1" applyFill="1" applyBorder="1" applyAlignment="1" applyProtection="1">
      <alignment horizontal="center"/>
      <protection/>
    </xf>
    <xf numFmtId="170" fontId="10" fillId="0" borderId="7" xfId="0" applyFont="1" applyFill="1" applyBorder="1" applyAlignment="1">
      <alignment/>
    </xf>
    <xf numFmtId="170" fontId="10" fillId="0" borderId="6" xfId="0" applyFont="1" applyFill="1" applyBorder="1" applyAlignment="1" applyProtection="1">
      <alignment horizontal="center"/>
      <protection/>
    </xf>
    <xf numFmtId="170" fontId="28" fillId="0" borderId="0" xfId="0" applyFont="1" applyAlignment="1">
      <alignment/>
    </xf>
    <xf numFmtId="170" fontId="29" fillId="0" borderId="8" xfId="0" applyFont="1" applyFill="1" applyBorder="1" applyAlignment="1" applyProtection="1">
      <alignment horizontal="center"/>
      <protection/>
    </xf>
    <xf numFmtId="170" fontId="29" fillId="0" borderId="8" xfId="0" applyFont="1" applyBorder="1" applyAlignment="1">
      <alignment/>
    </xf>
    <xf numFmtId="170" fontId="29" fillId="0" borderId="8" xfId="0" applyFont="1" applyFill="1" applyBorder="1" applyAlignment="1">
      <alignment/>
    </xf>
    <xf numFmtId="170" fontId="29" fillId="0" borderId="8" xfId="0" applyFont="1" applyFill="1" applyBorder="1" applyAlignment="1" applyProtection="1">
      <alignment horizontal="left"/>
      <protection/>
    </xf>
    <xf numFmtId="170" fontId="30" fillId="0" borderId="9" xfId="0" applyFont="1" applyBorder="1" applyAlignment="1">
      <alignment/>
    </xf>
    <xf numFmtId="170" fontId="30" fillId="0" borderId="8" xfId="0" applyFont="1" applyBorder="1" applyAlignment="1">
      <alignment/>
    </xf>
    <xf numFmtId="170" fontId="29" fillId="0" borderId="7" xfId="0" applyFont="1" applyFill="1" applyBorder="1" applyAlignment="1" applyProtection="1">
      <alignment horizontal="center"/>
      <protection/>
    </xf>
    <xf numFmtId="170" fontId="10" fillId="2" borderId="0" xfId="0" applyFont="1" applyFill="1" applyAlignment="1" applyProtection="1">
      <alignment horizontal="center"/>
      <protection/>
    </xf>
    <xf numFmtId="170" fontId="10" fillId="0" borderId="12" xfId="0" applyFont="1" applyFill="1" applyBorder="1" applyAlignment="1" applyProtection="1">
      <alignment horizontal="center"/>
      <protection/>
    </xf>
    <xf numFmtId="170" fontId="10" fillId="0" borderId="15" xfId="0" applyFont="1" applyFill="1" applyBorder="1" applyAlignment="1" applyProtection="1">
      <alignment horizontal="center"/>
      <protection/>
    </xf>
    <xf numFmtId="170" fontId="10" fillId="0" borderId="0" xfId="0" applyFont="1" applyAlignment="1">
      <alignment/>
    </xf>
    <xf numFmtId="170" fontId="10" fillId="0" borderId="0" xfId="0" applyFont="1" applyFill="1" applyAlignment="1" applyProtection="1">
      <alignment horizontal="center"/>
      <protection/>
    </xf>
    <xf numFmtId="170" fontId="10" fillId="0" borderId="0" xfId="0" applyFont="1" applyFill="1" applyAlignment="1">
      <alignment/>
    </xf>
    <xf numFmtId="170" fontId="10" fillId="0" borderId="0" xfId="0" applyFont="1" applyFill="1" applyAlignment="1" applyProtection="1">
      <alignment horizontal="left"/>
      <protection/>
    </xf>
    <xf numFmtId="170" fontId="29" fillId="2" borderId="8" xfId="0" applyFont="1" applyFill="1" applyBorder="1" applyAlignment="1" applyProtection="1">
      <alignment horizontal="center"/>
      <protection/>
    </xf>
    <xf numFmtId="170" fontId="29" fillId="0" borderId="10" xfId="0" applyFont="1" applyFill="1" applyBorder="1" applyAlignment="1" applyProtection="1">
      <alignment horizontal="center"/>
      <protection/>
    </xf>
    <xf numFmtId="170" fontId="10" fillId="2" borderId="8" xfId="0" applyFont="1" applyFill="1" applyBorder="1" applyAlignment="1" applyProtection="1">
      <alignment horizontal="center"/>
      <protection/>
    </xf>
    <xf numFmtId="174" fontId="20" fillId="0" borderId="12" xfId="0" applyNumberFormat="1" applyFont="1" applyBorder="1" applyAlignment="1" applyProtection="1">
      <alignment horizontal="right"/>
      <protection/>
    </xf>
    <xf numFmtId="174" fontId="20" fillId="0" borderId="15" xfId="0" applyNumberFormat="1" applyFont="1" applyBorder="1" applyAlignment="1" applyProtection="1">
      <alignment horizontal="right"/>
      <protection/>
    </xf>
    <xf numFmtId="170" fontId="20" fillId="0" borderId="0" xfId="0" applyFont="1" applyFill="1" applyAlignment="1" applyProtection="1">
      <alignment horizontal="center"/>
      <protection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 applyProtection="1">
      <alignment/>
      <protection/>
    </xf>
    <xf numFmtId="2" fontId="20" fillId="0" borderId="15" xfId="0" applyNumberFormat="1" applyFont="1" applyBorder="1" applyAlignment="1" applyProtection="1">
      <alignment horizontal="right"/>
      <protection/>
    </xf>
    <xf numFmtId="170" fontId="21" fillId="0" borderId="0" xfId="0" applyFont="1" applyBorder="1" applyAlignment="1">
      <alignment/>
    </xf>
    <xf numFmtId="4" fontId="20" fillId="0" borderId="3" xfId="0" applyNumberFormat="1" applyFont="1" applyBorder="1" applyAlignment="1" applyProtection="1">
      <alignment horizontal="right"/>
      <protection/>
    </xf>
    <xf numFmtId="4" fontId="20" fillId="0" borderId="4" xfId="0" applyNumberFormat="1" applyFont="1" applyBorder="1" applyAlignment="1" applyProtection="1">
      <alignment horizontal="right"/>
      <protection/>
    </xf>
    <xf numFmtId="4" fontId="20" fillId="0" borderId="15" xfId="0" applyNumberFormat="1" applyFont="1" applyBorder="1" applyAlignment="1" applyProtection="1">
      <alignment horizontal="right"/>
      <protection/>
    </xf>
    <xf numFmtId="170" fontId="5" fillId="0" borderId="2" xfId="0" applyFont="1" applyBorder="1" applyAlignment="1">
      <alignment/>
    </xf>
    <xf numFmtId="170" fontId="5" fillId="0" borderId="8" xfId="0" applyFont="1" applyBorder="1" applyAlignment="1">
      <alignment horizontal="center"/>
    </xf>
    <xf numFmtId="170" fontId="3" fillId="0" borderId="6" xfId="0" applyFont="1" applyBorder="1" applyAlignment="1" applyProtection="1">
      <alignment horizontal="center"/>
      <protection/>
    </xf>
    <xf numFmtId="170" fontId="3" fillId="0" borderId="6" xfId="0" applyFont="1" applyBorder="1" applyAlignment="1">
      <alignment horizontal="center"/>
    </xf>
    <xf numFmtId="174" fontId="18" fillId="0" borderId="6" xfId="0" applyNumberFormat="1" applyFont="1" applyBorder="1" applyAlignment="1" applyProtection="1">
      <alignment horizontal="center"/>
      <protection/>
    </xf>
    <xf numFmtId="174" fontId="3" fillId="0" borderId="6" xfId="0" applyNumberFormat="1" applyFont="1" applyBorder="1" applyAlignment="1" applyProtection="1">
      <alignment horizontal="center"/>
      <protection/>
    </xf>
    <xf numFmtId="170" fontId="29" fillId="2" borderId="10" xfId="0" applyFont="1" applyFill="1" applyBorder="1" applyAlignment="1" applyProtection="1">
      <alignment horizontal="center"/>
      <protection/>
    </xf>
    <xf numFmtId="170" fontId="29" fillId="0" borderId="9" xfId="0" applyFont="1" applyBorder="1" applyAlignment="1">
      <alignment/>
    </xf>
    <xf numFmtId="170" fontId="29" fillId="0" borderId="9" xfId="0" applyFont="1" applyFill="1" applyBorder="1" applyAlignment="1">
      <alignment/>
    </xf>
    <xf numFmtId="170" fontId="29" fillId="0" borderId="9" xfId="0" applyFont="1" applyFill="1" applyBorder="1" applyAlignment="1" applyProtection="1">
      <alignment horizontal="left"/>
      <protection/>
    </xf>
    <xf numFmtId="170" fontId="29" fillId="0" borderId="9" xfId="0" applyFont="1" applyFill="1" applyBorder="1" applyAlignment="1" applyProtection="1">
      <alignment horizontal="center"/>
      <protection/>
    </xf>
    <xf numFmtId="170" fontId="9" fillId="0" borderId="0" xfId="0" applyFont="1" applyAlignment="1">
      <alignment/>
    </xf>
    <xf numFmtId="170" fontId="26" fillId="0" borderId="11" xfId="0" applyFont="1" applyFill="1" applyBorder="1" applyAlignment="1" applyProtection="1">
      <alignment horizontal="center"/>
      <protection/>
    </xf>
    <xf numFmtId="170" fontId="18" fillId="0" borderId="2" xfId="0" applyFont="1" applyBorder="1" applyAlignment="1" applyProtection="1">
      <alignment horizontal="left"/>
      <protection/>
    </xf>
    <xf numFmtId="170" fontId="29" fillId="2" borderId="0" xfId="0" applyFont="1" applyFill="1" applyAlignment="1" applyProtection="1">
      <alignment horizontal="center"/>
      <protection/>
    </xf>
    <xf numFmtId="170" fontId="29" fillId="0" borderId="12" xfId="0" applyFont="1" applyFill="1" applyBorder="1" applyAlignment="1" applyProtection="1">
      <alignment horizontal="center"/>
      <protection/>
    </xf>
    <xf numFmtId="170" fontId="29" fillId="0" borderId="15" xfId="0" applyFont="1" applyFill="1" applyBorder="1" applyAlignment="1" applyProtection="1">
      <alignment horizontal="center"/>
      <protection/>
    </xf>
    <xf numFmtId="170" fontId="29" fillId="0" borderId="0" xfId="0" applyFont="1" applyAlignment="1">
      <alignment/>
    </xf>
    <xf numFmtId="170" fontId="29" fillId="0" borderId="0" xfId="0" applyFont="1" applyFill="1" applyAlignment="1" applyProtection="1">
      <alignment horizontal="center"/>
      <protection/>
    </xf>
    <xf numFmtId="170" fontId="29" fillId="0" borderId="0" xfId="0" applyFont="1" applyFill="1" applyAlignment="1">
      <alignment/>
    </xf>
    <xf numFmtId="170" fontId="29" fillId="0" borderId="0" xfId="0" applyFont="1" applyFill="1" applyAlignment="1" applyProtection="1">
      <alignment horizontal="left"/>
      <protection/>
    </xf>
    <xf numFmtId="170" fontId="5" fillId="0" borderId="7" xfId="0" applyFont="1" applyBorder="1" applyAlignment="1" quotePrefix="1">
      <alignment horizontal="center"/>
    </xf>
    <xf numFmtId="2" fontId="21" fillId="0" borderId="8" xfId="0" applyNumberFormat="1" applyFont="1" applyBorder="1" applyAlignment="1">
      <alignment horizontal="center"/>
    </xf>
    <xf numFmtId="174" fontId="21" fillId="0" borderId="8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0" fontId="14" fillId="0" borderId="11" xfId="0" applyFont="1" applyBorder="1" applyAlignment="1" applyProtection="1" quotePrefix="1">
      <alignment horizontal="left"/>
      <protection/>
    </xf>
    <xf numFmtId="170" fontId="17" fillId="0" borderId="11" xfId="0" applyFont="1" applyBorder="1" applyAlignment="1">
      <alignment/>
    </xf>
    <xf numFmtId="170" fontId="21" fillId="0" borderId="11" xfId="0" applyFont="1" applyBorder="1" applyAlignment="1">
      <alignment horizontal="center"/>
    </xf>
    <xf numFmtId="174" fontId="21" fillId="0" borderId="11" xfId="0" applyNumberFormat="1" applyFont="1" applyBorder="1" applyAlignment="1">
      <alignment horizontal="center"/>
    </xf>
    <xf numFmtId="170" fontId="21" fillId="0" borderId="0" xfId="0" applyFont="1" applyBorder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/>
    </xf>
    <xf numFmtId="2" fontId="21" fillId="0" borderId="7" xfId="0" applyNumberFormat="1" applyFont="1" applyBorder="1" applyAlignment="1">
      <alignment horizontal="center"/>
    </xf>
    <xf numFmtId="174" fontId="21" fillId="0" borderId="7" xfId="0" applyNumberFormat="1" applyFont="1" applyBorder="1" applyAlignment="1">
      <alignment horizontal="center"/>
    </xf>
    <xf numFmtId="170" fontId="21" fillId="0" borderId="7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74" fontId="21" fillId="0" borderId="10" xfId="0" applyNumberFormat="1" applyFont="1" applyBorder="1" applyAlignment="1">
      <alignment horizontal="center"/>
    </xf>
    <xf numFmtId="170" fontId="21" fillId="0" borderId="10" xfId="0" applyFont="1" applyBorder="1" applyAlignment="1">
      <alignment horizontal="center"/>
    </xf>
    <xf numFmtId="170" fontId="5" fillId="0" borderId="15" xfId="0" applyFont="1" applyBorder="1" applyAlignment="1">
      <alignment/>
    </xf>
    <xf numFmtId="170" fontId="21" fillId="0" borderId="10" xfId="0" applyNumberFormat="1" applyFont="1" applyBorder="1" applyAlignment="1">
      <alignment horizontal="center"/>
    </xf>
    <xf numFmtId="174" fontId="21" fillId="0" borderId="10" xfId="0" applyNumberFormat="1" applyFont="1" applyBorder="1" applyAlignment="1" applyProtection="1">
      <alignment horizontal="center" vertical="top"/>
      <protection/>
    </xf>
    <xf numFmtId="174" fontId="21" fillId="0" borderId="10" xfId="0" applyNumberFormat="1" applyFont="1" applyBorder="1" applyAlignment="1">
      <alignment horizontal="center" vertical="top"/>
    </xf>
    <xf numFmtId="170" fontId="31" fillId="0" borderId="0" xfId="0" applyFont="1" applyAlignment="1" applyProtection="1">
      <alignment horizontal="left"/>
      <protection/>
    </xf>
    <xf numFmtId="174" fontId="21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 applyProtection="1">
      <alignment horizontal="left"/>
      <protection/>
    </xf>
    <xf numFmtId="170" fontId="5" fillId="0" borderId="10" xfId="0" applyFont="1" applyBorder="1" applyAlignment="1">
      <alignment/>
    </xf>
    <xf numFmtId="2" fontId="17" fillId="0" borderId="5" xfId="0" applyNumberFormat="1" applyFont="1" applyBorder="1" applyAlignment="1" applyProtection="1">
      <alignment horizontal="center"/>
      <protection/>
    </xf>
    <xf numFmtId="2" fontId="17" fillId="0" borderId="6" xfId="0" applyNumberFormat="1" applyFont="1" applyBorder="1" applyAlignment="1" applyProtection="1">
      <alignment horizontal="center"/>
      <protection/>
    </xf>
    <xf numFmtId="2" fontId="20" fillId="0" borderId="12" xfId="0" applyNumberFormat="1" applyFont="1" applyBorder="1" applyAlignment="1" applyProtection="1">
      <alignment horizontal="center"/>
      <protection/>
    </xf>
    <xf numFmtId="170" fontId="20" fillId="0" borderId="5" xfId="0" applyFont="1" applyBorder="1" applyAlignment="1" applyProtection="1">
      <alignment horizontal="right"/>
      <protection/>
    </xf>
    <xf numFmtId="170" fontId="20" fillId="0" borderId="6" xfId="0" applyFont="1" applyBorder="1" applyAlignment="1" applyProtection="1">
      <alignment horizontal="right"/>
      <protection/>
    </xf>
    <xf numFmtId="2" fontId="20" fillId="0" borderId="5" xfId="0" applyNumberFormat="1" applyFont="1" applyBorder="1" applyAlignment="1" applyProtection="1">
      <alignment/>
      <protection/>
    </xf>
    <xf numFmtId="173" fontId="5" fillId="0" borderId="6" xfId="0" applyNumberFormat="1" applyFont="1" applyBorder="1" applyAlignment="1" applyProtection="1">
      <alignment/>
      <protection/>
    </xf>
    <xf numFmtId="2" fontId="20" fillId="0" borderId="5" xfId="0" applyNumberFormat="1" applyFont="1" applyBorder="1" applyAlignment="1" applyProtection="1">
      <alignment horizontal="right"/>
      <protection/>
    </xf>
    <xf numFmtId="2" fontId="20" fillId="0" borderId="6" xfId="0" applyNumberFormat="1" applyFont="1" applyBorder="1" applyAlignment="1" applyProtection="1">
      <alignment horizontal="right"/>
      <protection/>
    </xf>
    <xf numFmtId="170" fontId="1" fillId="0" borderId="1" xfId="0" applyFont="1" applyBorder="1" applyAlignment="1" applyProtection="1">
      <alignment horizontal="right"/>
      <protection/>
    </xf>
    <xf numFmtId="170" fontId="1" fillId="0" borderId="2" xfId="0" applyFont="1" applyBorder="1" applyAlignment="1" applyProtection="1">
      <alignment horizontal="right"/>
      <protection/>
    </xf>
    <xf numFmtId="174" fontId="21" fillId="0" borderId="4" xfId="0" applyNumberFormat="1" applyFont="1" applyBorder="1" applyAlignment="1" applyProtection="1">
      <alignment horizontal="center"/>
      <protection/>
    </xf>
    <xf numFmtId="174" fontId="21" fillId="0" borderId="14" xfId="0" applyNumberFormat="1" applyFont="1" applyBorder="1" applyAlignment="1" applyProtection="1">
      <alignment horizontal="center"/>
      <protection/>
    </xf>
    <xf numFmtId="170" fontId="17" fillId="0" borderId="1" xfId="0" applyFont="1" applyBorder="1" applyAlignment="1" applyProtection="1">
      <alignment horizontal="right"/>
      <protection/>
    </xf>
    <xf numFmtId="170" fontId="17" fillId="0" borderId="2" xfId="0" applyFont="1" applyBorder="1" applyAlignment="1" applyProtection="1">
      <alignment horizontal="right"/>
      <protection/>
    </xf>
    <xf numFmtId="170" fontId="20" fillId="2" borderId="5" xfId="0" applyFont="1" applyFill="1" applyBorder="1" applyAlignment="1" applyProtection="1">
      <alignment horizontal="right"/>
      <protection/>
    </xf>
    <xf numFmtId="170" fontId="20" fillId="2" borderId="6" xfId="0" applyFont="1" applyFill="1" applyBorder="1" applyAlignment="1" applyProtection="1">
      <alignment horizontal="right"/>
      <protection/>
    </xf>
    <xf numFmtId="174" fontId="20" fillId="2" borderId="5" xfId="0" applyNumberFormat="1" applyFont="1" applyFill="1" applyBorder="1" applyAlignment="1" applyProtection="1">
      <alignment horizontal="right"/>
      <protection/>
    </xf>
    <xf numFmtId="174" fontId="20" fillId="2" borderId="6" xfId="0" applyNumberFormat="1" applyFont="1" applyFill="1" applyBorder="1" applyAlignment="1" applyProtection="1">
      <alignment horizontal="right"/>
      <protection/>
    </xf>
    <xf numFmtId="170" fontId="14" fillId="2" borderId="4" xfId="0" applyFont="1" applyFill="1" applyBorder="1" applyAlignment="1" applyProtection="1">
      <alignment horizontal="left"/>
      <protection/>
    </xf>
    <xf numFmtId="174" fontId="20" fillId="2" borderId="3" xfId="0" applyNumberFormat="1" applyFont="1" applyFill="1" applyBorder="1" applyAlignment="1" applyProtection="1">
      <alignment horizontal="right"/>
      <protection/>
    </xf>
    <xf numFmtId="174" fontId="20" fillId="2" borderId="4" xfId="0" applyNumberFormat="1" applyFont="1" applyFill="1" applyBorder="1" applyAlignment="1" applyProtection="1">
      <alignment horizontal="right"/>
      <protection/>
    </xf>
    <xf numFmtId="174" fontId="17" fillId="0" borderId="2" xfId="0" applyNumberFormat="1" applyFont="1" applyBorder="1" applyAlignment="1" applyProtection="1">
      <alignment horizontal="right"/>
      <protection/>
    </xf>
    <xf numFmtId="2" fontId="17" fillId="0" borderId="1" xfId="0" applyNumberFormat="1" applyFont="1" applyBorder="1" applyAlignment="1" applyProtection="1">
      <alignment horizontal="center"/>
      <protection/>
    </xf>
    <xf numFmtId="2" fontId="17" fillId="0" borderId="2" xfId="0" applyNumberFormat="1" applyFont="1" applyBorder="1" applyAlignment="1" applyProtection="1">
      <alignment horizontal="center"/>
      <protection/>
    </xf>
    <xf numFmtId="174" fontId="20" fillId="2" borderId="0" xfId="0" applyNumberFormat="1" applyFont="1" applyFill="1" applyBorder="1" applyAlignment="1" applyProtection="1">
      <alignment horizontal="right"/>
      <protection/>
    </xf>
    <xf numFmtId="170" fontId="18" fillId="2" borderId="4" xfId="0" applyFont="1" applyFill="1" applyBorder="1" applyAlignment="1" applyProtection="1">
      <alignment horizontal="left"/>
      <protection/>
    </xf>
    <xf numFmtId="174" fontId="20" fillId="2" borderId="15" xfId="0" applyNumberFormat="1" applyFont="1" applyFill="1" applyBorder="1" applyAlignment="1" applyProtection="1">
      <alignment horizontal="right"/>
      <protection/>
    </xf>
    <xf numFmtId="170" fontId="18" fillId="0" borderId="4" xfId="0" applyFont="1" applyBorder="1" applyAlignment="1" applyProtection="1">
      <alignment horizontal="left"/>
      <protection/>
    </xf>
    <xf numFmtId="2" fontId="20" fillId="0" borderId="0" xfId="0" applyNumberFormat="1" applyFont="1" applyBorder="1" applyAlignment="1" applyProtection="1">
      <alignment horizontal="right"/>
      <protection/>
    </xf>
    <xf numFmtId="2" fontId="20" fillId="0" borderId="0" xfId="0" applyNumberFormat="1" applyFont="1" applyBorder="1" applyAlignment="1" applyProtection="1">
      <alignment/>
      <protection/>
    </xf>
    <xf numFmtId="170" fontId="18" fillId="0" borderId="14" xfId="0" applyFont="1" applyBorder="1" applyAlignment="1" applyProtection="1">
      <alignment horizontal="left"/>
      <protection/>
    </xf>
    <xf numFmtId="170" fontId="20" fillId="0" borderId="0" xfId="0" applyFont="1" applyBorder="1" applyAlignment="1" applyProtection="1">
      <alignment horizontal="right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170" fontId="18" fillId="0" borderId="4" xfId="0" applyFont="1" applyBorder="1" applyAlignment="1" applyProtection="1" quotePrefix="1">
      <alignment horizontal="left"/>
      <protection/>
    </xf>
    <xf numFmtId="174" fontId="21" fillId="0" borderId="0" xfId="0" applyNumberFormat="1" applyFont="1" applyBorder="1" applyAlignment="1">
      <alignment/>
    </xf>
    <xf numFmtId="170" fontId="10" fillId="2" borderId="15" xfId="0" applyFont="1" applyFill="1" applyBorder="1" applyAlignment="1" applyProtection="1">
      <alignment horizontal="center"/>
      <protection/>
    </xf>
    <xf numFmtId="170" fontId="10" fillId="0" borderId="11" xfId="0" applyFont="1" applyFill="1" applyBorder="1" applyAlignment="1" applyProtection="1">
      <alignment horizontal="left"/>
      <protection/>
    </xf>
    <xf numFmtId="170" fontId="10" fillId="0" borderId="4" xfId="0" applyFont="1" applyFill="1" applyBorder="1" applyAlignment="1" applyProtection="1">
      <alignment horizontal="center"/>
      <protection/>
    </xf>
    <xf numFmtId="170" fontId="10" fillId="2" borderId="10" xfId="0" applyFont="1" applyFill="1" applyBorder="1" applyAlignment="1" applyProtection="1">
      <alignment horizontal="center"/>
      <protection/>
    </xf>
    <xf numFmtId="174" fontId="1" fillId="0" borderId="1" xfId="0" applyNumberFormat="1" applyFont="1" applyBorder="1" applyAlignment="1" applyProtection="1">
      <alignment horizontal="right"/>
      <protection/>
    </xf>
    <xf numFmtId="174" fontId="1" fillId="0" borderId="2" xfId="0" applyNumberFormat="1" applyFont="1" applyBorder="1" applyAlignment="1" applyProtection="1">
      <alignment horizontal="right"/>
      <protection/>
    </xf>
    <xf numFmtId="170" fontId="21" fillId="0" borderId="13" xfId="0" applyFont="1" applyBorder="1" applyAlignment="1">
      <alignment/>
    </xf>
    <xf numFmtId="170" fontId="21" fillId="0" borderId="14" xfId="0" applyFont="1" applyBorder="1" applyAlignment="1">
      <alignment/>
    </xf>
    <xf numFmtId="174" fontId="20" fillId="0" borderId="5" xfId="0" applyNumberFormat="1" applyFont="1" applyBorder="1" applyAlignment="1" applyProtection="1">
      <alignment/>
      <protection/>
    </xf>
    <xf numFmtId="174" fontId="20" fillId="0" borderId="6" xfId="0" applyNumberFormat="1" applyFont="1" applyBorder="1" applyAlignment="1" applyProtection="1">
      <alignment/>
      <protection/>
    </xf>
    <xf numFmtId="170" fontId="29" fillId="2" borderId="15" xfId="0" applyFont="1" applyFill="1" applyBorder="1" applyAlignment="1" applyProtection="1">
      <alignment horizontal="center"/>
      <protection/>
    </xf>
    <xf numFmtId="170" fontId="29" fillId="0" borderId="0" xfId="0" applyFont="1" applyFill="1" applyBorder="1" applyAlignment="1" applyProtection="1">
      <alignment horizontal="center"/>
      <protection/>
    </xf>
    <xf numFmtId="170" fontId="29" fillId="0" borderId="4" xfId="0" applyFont="1" applyFill="1" applyBorder="1" applyAlignment="1" applyProtection="1">
      <alignment horizontal="center"/>
      <protection/>
    </xf>
    <xf numFmtId="170" fontId="29" fillId="0" borderId="15" xfId="0" applyFont="1" applyFill="1" applyBorder="1" applyAlignment="1" applyProtection="1">
      <alignment horizontal="left"/>
      <protection/>
    </xf>
    <xf numFmtId="174" fontId="20" fillId="0" borderId="1" xfId="0" applyNumberFormat="1" applyFont="1" applyBorder="1" applyAlignment="1" applyProtection="1">
      <alignment/>
      <protection/>
    </xf>
    <xf numFmtId="174" fontId="20" fillId="0" borderId="2" xfId="0" applyNumberFormat="1" applyFont="1" applyBorder="1" applyAlignment="1" applyProtection="1">
      <alignment/>
      <protection/>
    </xf>
    <xf numFmtId="170" fontId="29" fillId="0" borderId="14" xfId="0" applyFont="1" applyFill="1" applyBorder="1" applyAlignment="1" applyProtection="1">
      <alignment horizontal="center"/>
      <protection/>
    </xf>
    <xf numFmtId="170" fontId="5" fillId="0" borderId="14" xfId="0" applyFont="1" applyBorder="1" applyAlignment="1" applyProtection="1">
      <alignment horizontal="center"/>
      <protection/>
    </xf>
    <xf numFmtId="170" fontId="5" fillId="0" borderId="2" xfId="0" applyFont="1" applyBorder="1" applyAlignment="1" quotePrefix="1">
      <alignment horizontal="center"/>
    </xf>
    <xf numFmtId="170" fontId="0" fillId="0" borderId="5" xfId="0" applyBorder="1" applyAlignment="1">
      <alignment vertical="top" wrapText="1"/>
    </xf>
    <xf numFmtId="170" fontId="20" fillId="2" borderId="3" xfId="0" applyFont="1" applyFill="1" applyBorder="1" applyAlignment="1" applyProtection="1">
      <alignment vertical="top" wrapText="1"/>
      <protection/>
    </xf>
    <xf numFmtId="170" fontId="20" fillId="2" borderId="4" xfId="0" applyFont="1" applyFill="1" applyBorder="1" applyAlignment="1" applyProtection="1">
      <alignment vertical="top" wrapText="1"/>
      <protection/>
    </xf>
    <xf numFmtId="170" fontId="0" fillId="0" borderId="10" xfId="0" applyBorder="1" applyAlignment="1">
      <alignment vertical="top" wrapText="1"/>
    </xf>
    <xf numFmtId="173" fontId="1" fillId="0" borderId="0" xfId="0" applyNumberFormat="1" applyFont="1" applyBorder="1" applyAlignment="1">
      <alignment/>
    </xf>
    <xf numFmtId="170" fontId="14" fillId="0" borderId="4" xfId="0" applyFont="1" applyFill="1" applyBorder="1" applyAlignment="1" applyProtection="1" quotePrefix="1">
      <alignment horizontal="left"/>
      <protection/>
    </xf>
    <xf numFmtId="174" fontId="21" fillId="0" borderId="10" xfId="0" applyNumberFormat="1" applyFont="1" applyFill="1" applyBorder="1" applyAlignment="1" applyProtection="1">
      <alignment horizontal="center"/>
      <protection/>
    </xf>
    <xf numFmtId="170" fontId="27" fillId="0" borderId="6" xfId="0" applyFont="1" applyBorder="1" applyAlignment="1" applyProtection="1">
      <alignment horizontal="left"/>
      <protection/>
    </xf>
    <xf numFmtId="170" fontId="27" fillId="0" borderId="0" xfId="0" applyFont="1" applyAlignment="1" applyProtection="1">
      <alignment horizontal="left"/>
      <protection/>
    </xf>
    <xf numFmtId="49" fontId="5" fillId="0" borderId="9" xfId="0" applyNumberFormat="1" applyFont="1" applyBorder="1" applyAlignment="1" applyProtection="1">
      <alignment horizontal="center"/>
      <protection/>
    </xf>
    <xf numFmtId="49" fontId="5" fillId="0" borderId="8" xfId="0" applyNumberFormat="1" applyFont="1" applyBorder="1" applyAlignment="1" applyProtection="1">
      <alignment horizontal="center"/>
      <protection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 applyProtection="1">
      <alignment horizontal="center" wrapText="1"/>
      <protection/>
    </xf>
    <xf numFmtId="49" fontId="5" fillId="0" borderId="8" xfId="0" applyNumberFormat="1" applyFont="1" applyBorder="1" applyAlignment="1" applyProtection="1">
      <alignment horizontal="center" wrapText="1"/>
      <protection/>
    </xf>
    <xf numFmtId="49" fontId="5" fillId="0" borderId="7" xfId="0" applyNumberFormat="1" applyFont="1" applyBorder="1" applyAlignment="1">
      <alignment horizontal="center" wrapText="1"/>
    </xf>
    <xf numFmtId="174" fontId="21" fillId="0" borderId="0" xfId="0" applyNumberFormat="1" applyFont="1" applyBorder="1" applyAlignment="1">
      <alignment horizontal="left"/>
    </xf>
    <xf numFmtId="170" fontId="14" fillId="2" borderId="2" xfId="0" applyFont="1" applyFill="1" applyBorder="1" applyAlignment="1" applyProtection="1">
      <alignment horizontal="left"/>
      <protection/>
    </xf>
    <xf numFmtId="170" fontId="29" fillId="2" borderId="7" xfId="0" applyFont="1" applyFill="1" applyBorder="1" applyAlignment="1" applyProtection="1">
      <alignment horizontal="center"/>
      <protection/>
    </xf>
    <xf numFmtId="174" fontId="20" fillId="2" borderId="10" xfId="0" applyNumberFormat="1" applyFont="1" applyFill="1" applyBorder="1" applyAlignment="1" applyProtection="1">
      <alignment horizontal="right"/>
      <protection/>
    </xf>
    <xf numFmtId="170" fontId="21" fillId="2" borderId="10" xfId="0" applyFont="1" applyFill="1" applyBorder="1" applyAlignment="1">
      <alignment horizontal="center"/>
    </xf>
    <xf numFmtId="174" fontId="21" fillId="2" borderId="10" xfId="0" applyNumberFormat="1" applyFont="1" applyFill="1" applyBorder="1" applyAlignment="1">
      <alignment horizontal="center"/>
    </xf>
    <xf numFmtId="174" fontId="21" fillId="2" borderId="7" xfId="0" applyNumberFormat="1" applyFont="1" applyFill="1" applyBorder="1" applyAlignment="1">
      <alignment horizontal="center"/>
    </xf>
    <xf numFmtId="174" fontId="20" fillId="2" borderId="10" xfId="0" applyNumberFormat="1" applyFont="1" applyFill="1" applyBorder="1" applyAlignment="1">
      <alignment horizontal="center"/>
    </xf>
    <xf numFmtId="170" fontId="32" fillId="0" borderId="12" xfId="0" applyFont="1" applyBorder="1" applyAlignment="1" applyProtection="1">
      <alignment horizontal="left"/>
      <protection/>
    </xf>
    <xf numFmtId="170" fontId="0" fillId="0" borderId="8" xfId="0" applyBorder="1" applyAlignment="1">
      <alignment vertical="center" wrapText="1"/>
    </xf>
    <xf numFmtId="170" fontId="0" fillId="0" borderId="7" xfId="0" applyBorder="1" applyAlignment="1">
      <alignment vertical="center" wrapText="1"/>
    </xf>
    <xf numFmtId="2" fontId="6" fillId="0" borderId="5" xfId="0" applyNumberFormat="1" applyFont="1" applyBorder="1" applyAlignment="1">
      <alignment horizontal="center"/>
    </xf>
    <xf numFmtId="2" fontId="21" fillId="0" borderId="9" xfId="0" applyNumberFormat="1" applyFont="1" applyBorder="1" applyAlignment="1" applyProtection="1">
      <alignment horizontal="center"/>
      <protection/>
    </xf>
    <xf numFmtId="2" fontId="21" fillId="0" borderId="7" xfId="0" applyNumberFormat="1" applyFont="1" applyBorder="1" applyAlignment="1" applyProtection="1">
      <alignment horizontal="center"/>
      <protection/>
    </xf>
    <xf numFmtId="2" fontId="21" fillId="0" borderId="8" xfId="0" applyNumberFormat="1" applyFont="1" applyBorder="1" applyAlignment="1" applyProtection="1">
      <alignment horizontal="center"/>
      <protection/>
    </xf>
    <xf numFmtId="2" fontId="20" fillId="0" borderId="9" xfId="0" applyNumberFormat="1" applyFont="1" applyBorder="1" applyAlignment="1" applyProtection="1">
      <alignment horizontal="center"/>
      <protection/>
    </xf>
    <xf numFmtId="2" fontId="21" fillId="0" borderId="13" xfId="0" applyNumberFormat="1" applyFont="1" applyBorder="1" applyAlignment="1" applyProtection="1">
      <alignment horizontal="center"/>
      <protection/>
    </xf>
    <xf numFmtId="2" fontId="21" fillId="0" borderId="14" xfId="0" applyNumberFormat="1" applyFont="1" applyBorder="1" applyAlignment="1" applyProtection="1">
      <alignment horizontal="center"/>
      <protection/>
    </xf>
    <xf numFmtId="2" fontId="16" fillId="0" borderId="13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170" fontId="5" fillId="0" borderId="11" xfId="0" applyFont="1" applyBorder="1" applyAlignment="1" applyProtection="1" quotePrefix="1">
      <alignment horizontal="center"/>
      <protection/>
    </xf>
    <xf numFmtId="170" fontId="3" fillId="0" borderId="9" xfId="0" applyFont="1" applyBorder="1" applyAlignment="1">
      <alignment horizontal="center" vertical="center" wrapText="1"/>
    </xf>
    <xf numFmtId="170" fontId="0" fillId="0" borderId="8" xfId="0" applyBorder="1" applyAlignment="1">
      <alignment horizontal="center" vertical="center" wrapText="1"/>
    </xf>
    <xf numFmtId="170" fontId="0" fillId="0" borderId="7" xfId="0" applyBorder="1" applyAlignment="1">
      <alignment horizontal="center" vertical="center" wrapText="1"/>
    </xf>
    <xf numFmtId="181" fontId="5" fillId="0" borderId="5" xfId="17" applyFont="1" applyBorder="1" applyAlignment="1">
      <alignment horizontal="center"/>
    </xf>
    <xf numFmtId="181" fontId="5" fillId="0" borderId="6" xfId="17" applyFont="1" applyBorder="1" applyAlignment="1">
      <alignment horizontal="center"/>
    </xf>
    <xf numFmtId="170" fontId="5" fillId="0" borderId="9" xfId="0" applyFont="1" applyBorder="1" applyAlignment="1" applyProtection="1" quotePrefix="1">
      <alignment horizontal="center"/>
      <protection/>
    </xf>
    <xf numFmtId="2" fontId="20" fillId="0" borderId="7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 horizontal="center"/>
      <protection/>
    </xf>
    <xf numFmtId="170" fontId="5" fillId="0" borderId="9" xfId="0" applyFont="1" applyBorder="1" applyAlignment="1" applyProtection="1">
      <alignment horizontal="center" vertical="center" wrapText="1"/>
      <protection/>
    </xf>
    <xf numFmtId="170" fontId="5" fillId="0" borderId="7" xfId="0" applyFont="1" applyBorder="1" applyAlignment="1" applyProtection="1">
      <alignment horizontal="center" vertical="center" wrapText="1"/>
      <protection/>
    </xf>
    <xf numFmtId="170" fontId="3" fillId="0" borderId="9" xfId="0" applyFont="1" applyBorder="1" applyAlignment="1">
      <alignment horizontal="center" vertical="top" wrapText="1"/>
    </xf>
    <xf numFmtId="170" fontId="3" fillId="0" borderId="7" xfId="0" applyFont="1" applyBorder="1" applyAlignment="1">
      <alignment horizontal="center" vertical="top" wrapText="1"/>
    </xf>
    <xf numFmtId="170" fontId="5" fillId="0" borderId="9" xfId="0" applyFont="1" applyBorder="1" applyAlignment="1" applyProtection="1">
      <alignment horizontal="center" vertical="top" wrapText="1"/>
      <protection/>
    </xf>
    <xf numFmtId="170" fontId="5" fillId="0" borderId="7" xfId="0" applyFont="1" applyBorder="1" applyAlignment="1" applyProtection="1">
      <alignment horizontal="center" vertical="top" wrapText="1"/>
      <protection/>
    </xf>
    <xf numFmtId="170" fontId="5" fillId="0" borderId="0" xfId="0" applyFont="1" applyBorder="1" applyAlignment="1" applyProtection="1">
      <alignment horizontal="center" vertical="top" wrapText="1"/>
      <protection/>
    </xf>
    <xf numFmtId="170" fontId="5" fillId="0" borderId="13" xfId="0" applyFont="1" applyBorder="1" applyAlignment="1" applyProtection="1">
      <alignment horizontal="center" vertical="top" wrapText="1"/>
      <protection/>
    </xf>
    <xf numFmtId="170" fontId="5" fillId="0" borderId="1" xfId="0" applyFont="1" applyBorder="1" applyAlignment="1" applyProtection="1">
      <alignment horizontal="center" vertical="top" wrapText="1"/>
      <protection/>
    </xf>
    <xf numFmtId="2" fontId="20" fillId="0" borderId="1" xfId="0" applyNumberFormat="1" applyFont="1" applyBorder="1" applyAlignment="1" applyProtection="1">
      <alignment horizontal="center"/>
      <protection/>
    </xf>
    <xf numFmtId="2" fontId="20" fillId="0" borderId="2" xfId="0" applyNumberFormat="1" applyFont="1" applyBorder="1" applyAlignment="1" applyProtection="1">
      <alignment horizontal="center"/>
      <protection/>
    </xf>
    <xf numFmtId="2" fontId="21" fillId="0" borderId="5" xfId="0" applyNumberFormat="1" applyFont="1" applyBorder="1" applyAlignment="1" applyProtection="1">
      <alignment horizontal="center"/>
      <protection/>
    </xf>
    <xf numFmtId="2" fontId="21" fillId="0" borderId="6" xfId="0" applyNumberFormat="1" applyFont="1" applyBorder="1" applyAlignment="1" applyProtection="1">
      <alignment horizontal="center"/>
      <protection/>
    </xf>
    <xf numFmtId="2" fontId="20" fillId="0" borderId="13" xfId="0" applyNumberFormat="1" applyFont="1" applyBorder="1" applyAlignment="1" applyProtection="1">
      <alignment horizontal="center"/>
      <protection/>
    </xf>
    <xf numFmtId="2" fontId="20" fillId="0" borderId="14" xfId="0" applyNumberFormat="1" applyFont="1" applyBorder="1" applyAlignment="1" applyProtection="1">
      <alignment horizontal="center"/>
      <protection/>
    </xf>
    <xf numFmtId="2" fontId="20" fillId="0" borderId="5" xfId="0" applyNumberFormat="1" applyFont="1" applyBorder="1" applyAlignment="1" applyProtection="1">
      <alignment horizontal="center"/>
      <protection/>
    </xf>
    <xf numFmtId="2" fontId="20" fillId="0" borderId="6" xfId="0" applyNumberFormat="1" applyFont="1" applyBorder="1" applyAlignment="1" applyProtection="1">
      <alignment horizontal="center"/>
      <protection/>
    </xf>
    <xf numFmtId="2" fontId="20" fillId="0" borderId="3" xfId="0" applyNumberFormat="1" applyFont="1" applyBorder="1" applyAlignment="1" applyProtection="1">
      <alignment horizontal="center"/>
      <protection/>
    </xf>
    <xf numFmtId="2" fontId="20" fillId="0" borderId="4" xfId="0" applyNumberFormat="1" applyFont="1" applyBorder="1" applyAlignment="1" applyProtection="1">
      <alignment horizontal="center"/>
      <protection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81" fontId="1" fillId="0" borderId="5" xfId="17" applyFont="1" applyBorder="1" applyAlignment="1">
      <alignment horizontal="center"/>
    </xf>
    <xf numFmtId="181" fontId="1" fillId="0" borderId="6" xfId="17" applyFont="1" applyBorder="1" applyAlignment="1">
      <alignment horizontal="center"/>
    </xf>
    <xf numFmtId="170" fontId="5" fillId="0" borderId="13" xfId="0" applyFont="1" applyBorder="1" applyAlignment="1" applyProtection="1" quotePrefix="1">
      <alignment horizontal="center"/>
      <protection/>
    </xf>
    <xf numFmtId="170" fontId="5" fillId="0" borderId="14" xfId="0" applyFont="1" applyBorder="1" applyAlignment="1" applyProtection="1" quotePrefix="1">
      <alignment horizontal="center"/>
      <protection/>
    </xf>
    <xf numFmtId="170" fontId="5" fillId="0" borderId="1" xfId="0" applyFont="1" applyBorder="1" applyAlignment="1" applyProtection="1">
      <alignment horizontal="center"/>
      <protection/>
    </xf>
    <xf numFmtId="170" fontId="5" fillId="0" borderId="2" xfId="0" applyFont="1" applyBorder="1" applyAlignment="1" applyProtection="1">
      <alignment horizontal="center"/>
      <protection/>
    </xf>
    <xf numFmtId="170" fontId="0" fillId="0" borderId="8" xfId="0" applyBorder="1" applyAlignment="1">
      <alignment wrapText="1"/>
    </xf>
    <xf numFmtId="170" fontId="0" fillId="0" borderId="7" xfId="0" applyBorder="1" applyAlignment="1">
      <alignment wrapText="1"/>
    </xf>
    <xf numFmtId="2" fontId="16" fillId="0" borderId="5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81" fontId="3" fillId="0" borderId="5" xfId="17" applyFont="1" applyBorder="1" applyAlignment="1">
      <alignment horizontal="center"/>
    </xf>
    <xf numFmtId="181" fontId="3" fillId="0" borderId="6" xfId="17" applyFont="1" applyBorder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2" fontId="21" fillId="0" borderId="3" xfId="0" applyNumberFormat="1" applyFont="1" applyBorder="1" applyAlignment="1" applyProtection="1">
      <alignment horizontal="center"/>
      <protection/>
    </xf>
    <xf numFmtId="2" fontId="21" fillId="0" borderId="4" xfId="0" applyNumberFormat="1" applyFont="1" applyBorder="1" applyAlignment="1" applyProtection="1">
      <alignment horizontal="center"/>
      <protection/>
    </xf>
    <xf numFmtId="170" fontId="20" fillId="2" borderId="13" xfId="0" applyFont="1" applyFill="1" applyBorder="1" applyAlignment="1" applyProtection="1">
      <alignment vertical="top" wrapText="1"/>
      <protection/>
    </xf>
    <xf numFmtId="170" fontId="0" fillId="0" borderId="11" xfId="0" applyBorder="1" applyAlignment="1">
      <alignment vertical="top" wrapText="1"/>
    </xf>
    <xf numFmtId="170" fontId="0" fillId="0" borderId="14" xfId="0" applyBorder="1" applyAlignment="1">
      <alignment vertical="top" wrapText="1"/>
    </xf>
    <xf numFmtId="170" fontId="0" fillId="0" borderId="5" xfId="0" applyBorder="1" applyAlignment="1">
      <alignment vertical="top" wrapText="1"/>
    </xf>
    <xf numFmtId="170" fontId="0" fillId="0" borderId="0" xfId="0" applyAlignment="1">
      <alignment vertical="top" wrapText="1"/>
    </xf>
    <xf numFmtId="170" fontId="0" fillId="0" borderId="6" xfId="0" applyBorder="1" applyAlignment="1">
      <alignment vertical="top" wrapText="1"/>
    </xf>
    <xf numFmtId="181" fontId="18" fillId="0" borderId="5" xfId="17" applyFont="1" applyBorder="1" applyAlignment="1">
      <alignment horizontal="center"/>
    </xf>
    <xf numFmtId="181" fontId="18" fillId="0" borderId="6" xfId="17" applyFont="1" applyBorder="1" applyAlignment="1">
      <alignment horizontal="center"/>
    </xf>
    <xf numFmtId="2" fontId="17" fillId="0" borderId="5" xfId="0" applyNumberFormat="1" applyFont="1" applyBorder="1" applyAlignment="1" applyProtection="1">
      <alignment horizontal="center"/>
      <protection/>
    </xf>
    <xf numFmtId="2" fontId="17" fillId="0" borderId="6" xfId="0" applyNumberFormat="1" applyFont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2" fontId="20" fillId="0" borderId="15" xfId="0" applyNumberFormat="1" applyFont="1" applyBorder="1" applyAlignment="1" applyProtection="1">
      <alignment horizontal="center"/>
      <protection/>
    </xf>
    <xf numFmtId="181" fontId="21" fillId="0" borderId="5" xfId="17" applyFont="1" applyBorder="1" applyAlignment="1">
      <alignment horizontal="center"/>
    </xf>
    <xf numFmtId="181" fontId="21" fillId="0" borderId="6" xfId="17" applyFont="1" applyBorder="1" applyAlignment="1">
      <alignment horizontal="center"/>
    </xf>
    <xf numFmtId="2" fontId="24" fillId="0" borderId="5" xfId="0" applyNumberFormat="1" applyFont="1" applyBorder="1" applyAlignment="1" applyProtection="1">
      <alignment horizontal="center"/>
      <protection/>
    </xf>
    <xf numFmtId="2" fontId="24" fillId="0" borderId="6" xfId="0" applyNumberFormat="1" applyFont="1" applyBorder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2" fontId="20" fillId="0" borderId="11" xfId="0" applyNumberFormat="1" applyFont="1" applyBorder="1" applyAlignment="1" applyProtection="1">
      <alignment horizontal="center"/>
      <protection/>
    </xf>
    <xf numFmtId="2" fontId="21" fillId="0" borderId="0" xfId="0" applyNumberFormat="1" applyFont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170" fontId="0" fillId="0" borderId="11" xfId="0" applyBorder="1" applyAlignment="1">
      <alignment/>
    </xf>
    <xf numFmtId="170" fontId="0" fillId="0" borderId="5" xfId="0" applyBorder="1" applyAlignment="1">
      <alignment/>
    </xf>
    <xf numFmtId="170" fontId="0" fillId="0" borderId="0" xfId="0" applyAlignment="1">
      <alignment/>
    </xf>
    <xf numFmtId="170" fontId="0" fillId="0" borderId="1" xfId="0" applyBorder="1" applyAlignment="1">
      <alignment/>
    </xf>
    <xf numFmtId="170" fontId="0" fillId="0" borderId="12" xfId="0" applyBorder="1" applyAlignment="1">
      <alignment/>
    </xf>
    <xf numFmtId="2" fontId="20" fillId="0" borderId="3" xfId="0" applyNumberFormat="1" applyFont="1" applyFill="1" applyBorder="1" applyAlignment="1" applyProtection="1">
      <alignment horizontal="center"/>
      <protection/>
    </xf>
    <xf numFmtId="2" fontId="20" fillId="0" borderId="4" xfId="0" applyNumberFormat="1" applyFont="1" applyFill="1" applyBorder="1" applyAlignment="1" applyProtection="1">
      <alignment horizontal="center"/>
      <protection/>
    </xf>
    <xf numFmtId="2" fontId="20" fillId="0" borderId="8" xfId="0" applyNumberFormat="1" applyFont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Percent" xfId="20"/>
    <cellStyle name="Currency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V222"/>
  <sheetViews>
    <sheetView showGridLines="0" tabSelected="1" zoomScale="75" zoomScaleNormal="75" workbookViewId="0" topLeftCell="A4">
      <selection activeCell="A22" sqref="A22"/>
    </sheetView>
  </sheetViews>
  <sheetFormatPr defaultColWidth="9.00390625" defaultRowHeight="12.75"/>
  <cols>
    <col min="1" max="1" width="57.00390625" style="13" customWidth="1"/>
    <col min="2" max="2" width="6.75390625" style="13" customWidth="1"/>
    <col min="3" max="15" width="11.00390625" style="13" customWidth="1"/>
    <col min="16" max="16" width="12.125" style="13" customWidth="1"/>
    <col min="17" max="17" width="11.875" style="13" customWidth="1"/>
    <col min="18" max="16384" width="9.625" style="13" customWidth="1"/>
  </cols>
  <sheetData>
    <row r="1" ht="16.5" customHeight="1">
      <c r="A1" s="33" t="s">
        <v>232</v>
      </c>
    </row>
    <row r="2" ht="16.5" customHeight="1"/>
    <row r="3" spans="1:11" s="8" customFormat="1" ht="16.5" customHeight="1">
      <c r="A3" s="386" t="s">
        <v>275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8" customFormat="1" ht="16.5" customHeight="1">
      <c r="A4" s="50" t="s">
        <v>279</v>
      </c>
      <c r="B4" s="3"/>
      <c r="C4" s="31"/>
      <c r="D4" s="4"/>
      <c r="E4" s="4"/>
      <c r="F4" s="4"/>
      <c r="G4" s="4"/>
      <c r="H4" s="4"/>
      <c r="I4" s="4"/>
      <c r="J4" s="4"/>
      <c r="K4" s="4"/>
    </row>
    <row r="5" spans="1:11" s="8" customFormat="1" ht="16.5" customHeight="1">
      <c r="A5" s="14"/>
      <c r="B5" s="15"/>
      <c r="C5" s="15"/>
      <c r="D5" s="4"/>
      <c r="E5" s="4"/>
      <c r="F5" s="4"/>
      <c r="G5" s="4"/>
      <c r="H5" s="4"/>
      <c r="I5" s="4"/>
      <c r="J5" s="4"/>
      <c r="K5" s="4"/>
    </row>
    <row r="6" spans="1:17" s="8" customFormat="1" ht="19.5" customHeight="1">
      <c r="A6" s="43"/>
      <c r="B6" s="491" t="s">
        <v>234</v>
      </c>
      <c r="C6" s="493" t="s">
        <v>233</v>
      </c>
      <c r="D6" s="493" t="s">
        <v>263</v>
      </c>
      <c r="E6" s="493" t="s">
        <v>265</v>
      </c>
      <c r="F6" s="493" t="s">
        <v>266</v>
      </c>
      <c r="G6" s="493" t="s">
        <v>267</v>
      </c>
      <c r="H6" s="493" t="s">
        <v>268</v>
      </c>
      <c r="I6" s="493" t="s">
        <v>269</v>
      </c>
      <c r="J6" s="493" t="s">
        <v>270</v>
      </c>
      <c r="K6" s="493" t="s">
        <v>271</v>
      </c>
      <c r="L6" s="493" t="s">
        <v>272</v>
      </c>
      <c r="M6" s="493" t="s">
        <v>273</v>
      </c>
      <c r="N6" s="493" t="s">
        <v>274</v>
      </c>
      <c r="O6" s="493" t="s">
        <v>277</v>
      </c>
      <c r="P6" s="493" t="s">
        <v>278</v>
      </c>
      <c r="Q6" s="489" t="s">
        <v>276</v>
      </c>
    </row>
    <row r="7" spans="1:17" s="8" customFormat="1" ht="19.5" customHeight="1">
      <c r="A7" s="44"/>
      <c r="B7" s="492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0"/>
    </row>
    <row r="8" spans="1:17" s="8" customFormat="1" ht="19.5" customHeight="1">
      <c r="A8" s="188" t="s">
        <v>114</v>
      </c>
      <c r="B8" s="38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74"/>
      <c r="Q8" s="67"/>
    </row>
    <row r="9" spans="1:17" s="8" customFormat="1" ht="19.5" customHeight="1">
      <c r="A9" s="188" t="s">
        <v>115</v>
      </c>
      <c r="B9" s="38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74"/>
      <c r="P9" s="74"/>
      <c r="Q9" s="74"/>
    </row>
    <row r="10" spans="1:17" s="8" customFormat="1" ht="19.5" customHeight="1">
      <c r="A10" s="188" t="s">
        <v>102</v>
      </c>
      <c r="B10" s="38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74"/>
      <c r="P10" s="74"/>
      <c r="Q10" s="74"/>
    </row>
    <row r="11" spans="1:17" s="8" customFormat="1" ht="19.5" customHeight="1">
      <c r="A11" s="202" t="s">
        <v>104</v>
      </c>
      <c r="B11" s="34" t="s">
        <v>229</v>
      </c>
      <c r="C11" s="213"/>
      <c r="D11" s="376"/>
      <c r="E11" s="377"/>
      <c r="F11" s="378"/>
      <c r="G11" s="378"/>
      <c r="H11" s="378"/>
      <c r="I11" s="378"/>
      <c r="J11" s="378"/>
      <c r="K11" s="378"/>
      <c r="L11" s="378"/>
      <c r="M11" s="378"/>
      <c r="N11" s="378"/>
      <c r="O11" s="377" t="str">
        <f>IF(ISERROR(AVERAGE(C11:H11)),"=",AVERAGE(C11:H11))</f>
        <v>=</v>
      </c>
      <c r="P11" s="378" t="str">
        <f>IF(ISERROR(AVERAGE(I11:N11)),"=",AVERAGE(I11:N11))</f>
        <v>=</v>
      </c>
      <c r="Q11" s="378" t="str">
        <f>IF(ISERROR(AVERAGE(O11:P11)),"=",AVERAGE(O11:P11))</f>
        <v>=</v>
      </c>
    </row>
    <row r="12" spans="1:17" s="8" customFormat="1" ht="19.5" customHeight="1">
      <c r="A12" s="203" t="s">
        <v>116</v>
      </c>
      <c r="B12" s="35" t="s">
        <v>2</v>
      </c>
      <c r="C12" s="214">
        <v>158</v>
      </c>
      <c r="D12" s="379">
        <v>158.5</v>
      </c>
      <c r="E12" s="380">
        <v>153.625</v>
      </c>
      <c r="F12" s="380">
        <v>149.5</v>
      </c>
      <c r="G12" s="380">
        <v>152.83333333333334</v>
      </c>
      <c r="H12" s="380"/>
      <c r="I12" s="380"/>
      <c r="J12" s="380"/>
      <c r="K12" s="380"/>
      <c r="L12" s="380"/>
      <c r="M12" s="380"/>
      <c r="N12" s="380"/>
      <c r="O12" s="377">
        <f aca="true" t="shared" si="0" ref="O12:O75">IF(ISERROR(AVERAGE(C12:H12)),"=",AVERAGE(C12:H12))</f>
        <v>154.49166666666667</v>
      </c>
      <c r="P12" s="380" t="str">
        <f aca="true" t="shared" si="1" ref="P12:P75">IF(ISERROR(AVERAGE(I12:N12)),"=",AVERAGE(I12:N12))</f>
        <v>=</v>
      </c>
      <c r="Q12" s="380">
        <f aca="true" t="shared" si="2" ref="Q12:Q75">IF(ISERROR(AVERAGE(O12:P12)),"=",AVERAGE(O12:P12))</f>
        <v>154.49166666666667</v>
      </c>
    </row>
    <row r="13" spans="1:17" s="8" customFormat="1" ht="19.5" customHeight="1">
      <c r="A13" s="203" t="s">
        <v>103</v>
      </c>
      <c r="B13" s="35" t="s">
        <v>2</v>
      </c>
      <c r="C13" s="214">
        <v>153</v>
      </c>
      <c r="D13" s="379">
        <v>153.5</v>
      </c>
      <c r="E13" s="380">
        <v>146.875</v>
      </c>
      <c r="F13" s="380">
        <v>142.5</v>
      </c>
      <c r="G13" s="380">
        <v>146.75</v>
      </c>
      <c r="H13" s="380"/>
      <c r="I13" s="380"/>
      <c r="J13" s="380"/>
      <c r="K13" s="380"/>
      <c r="L13" s="380"/>
      <c r="M13" s="380"/>
      <c r="N13" s="380"/>
      <c r="O13" s="377">
        <f t="shared" si="0"/>
        <v>148.525</v>
      </c>
      <c r="P13" s="380" t="str">
        <f t="shared" si="1"/>
        <v>=</v>
      </c>
      <c r="Q13" s="380">
        <f t="shared" si="2"/>
        <v>148.525</v>
      </c>
    </row>
    <row r="14" spans="1:17" s="8" customFormat="1" ht="19.5" customHeight="1">
      <c r="A14" s="203" t="s">
        <v>105</v>
      </c>
      <c r="B14" s="35" t="s">
        <v>2</v>
      </c>
      <c r="C14" s="214"/>
      <c r="D14" s="379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77" t="str">
        <f t="shared" si="0"/>
        <v>=</v>
      </c>
      <c r="P14" s="380" t="str">
        <f t="shared" si="1"/>
        <v>=</v>
      </c>
      <c r="Q14" s="380" t="str">
        <f t="shared" si="2"/>
        <v>=</v>
      </c>
    </row>
    <row r="15" spans="1:17" s="8" customFormat="1" ht="19.5" customHeight="1">
      <c r="A15" s="203" t="s">
        <v>106</v>
      </c>
      <c r="B15" s="35" t="s">
        <v>2</v>
      </c>
      <c r="C15" s="214"/>
      <c r="D15" s="379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77" t="str">
        <f t="shared" si="0"/>
        <v>=</v>
      </c>
      <c r="P15" s="380" t="str">
        <f t="shared" si="1"/>
        <v>=</v>
      </c>
      <c r="Q15" s="380" t="str">
        <f t="shared" si="2"/>
        <v>=</v>
      </c>
    </row>
    <row r="16" spans="1:17" s="8" customFormat="1" ht="19.5" customHeight="1">
      <c r="A16" s="203" t="s">
        <v>107</v>
      </c>
      <c r="B16" s="35" t="s">
        <v>2</v>
      </c>
      <c r="C16" s="214">
        <v>203.4961827379446</v>
      </c>
      <c r="D16" s="379">
        <v>203.00017817763018</v>
      </c>
      <c r="E16" s="380">
        <v>201</v>
      </c>
      <c r="F16" s="380">
        <v>183.4</v>
      </c>
      <c r="G16" s="380">
        <v>171</v>
      </c>
      <c r="H16" s="380"/>
      <c r="I16" s="380"/>
      <c r="J16" s="380"/>
      <c r="K16" s="380"/>
      <c r="L16" s="380"/>
      <c r="M16" s="380"/>
      <c r="N16" s="380"/>
      <c r="O16" s="377">
        <f t="shared" si="0"/>
        <v>192.37927218311495</v>
      </c>
      <c r="P16" s="380" t="str">
        <f t="shared" si="1"/>
        <v>=</v>
      </c>
      <c r="Q16" s="380">
        <f t="shared" si="2"/>
        <v>192.37927218311495</v>
      </c>
    </row>
    <row r="17" spans="1:17" s="8" customFormat="1" ht="19.5" customHeight="1">
      <c r="A17" s="203" t="s">
        <v>108</v>
      </c>
      <c r="B17" s="35" t="s">
        <v>2</v>
      </c>
      <c r="C17" s="214">
        <v>198.4548623125907</v>
      </c>
      <c r="D17" s="379">
        <v>198.5</v>
      </c>
      <c r="E17" s="380">
        <v>198</v>
      </c>
      <c r="F17" s="380">
        <v>180.4</v>
      </c>
      <c r="G17" s="380">
        <v>168</v>
      </c>
      <c r="H17" s="380"/>
      <c r="I17" s="380"/>
      <c r="J17" s="380"/>
      <c r="K17" s="380"/>
      <c r="L17" s="380"/>
      <c r="M17" s="380"/>
      <c r="N17" s="380"/>
      <c r="O17" s="377">
        <f t="shared" si="0"/>
        <v>188.67097246251814</v>
      </c>
      <c r="P17" s="380" t="str">
        <f t="shared" si="1"/>
        <v>=</v>
      </c>
      <c r="Q17" s="380">
        <f t="shared" si="2"/>
        <v>188.67097246251814</v>
      </c>
    </row>
    <row r="18" spans="1:17" s="8" customFormat="1" ht="19.5" customHeight="1">
      <c r="A18" s="468" t="s">
        <v>286</v>
      </c>
      <c r="B18" s="34"/>
      <c r="C18" s="214"/>
      <c r="D18" s="381"/>
      <c r="E18" s="381"/>
      <c r="F18" s="380"/>
      <c r="G18" s="380"/>
      <c r="H18" s="380"/>
      <c r="I18" s="380"/>
      <c r="J18" s="380"/>
      <c r="K18" s="380"/>
      <c r="L18" s="380"/>
      <c r="M18" s="380"/>
      <c r="N18" s="380"/>
      <c r="O18" s="377"/>
      <c r="P18" s="380" t="str">
        <f t="shared" si="1"/>
        <v>=</v>
      </c>
      <c r="Q18" s="380" t="str">
        <f t="shared" si="2"/>
        <v>=</v>
      </c>
    </row>
    <row r="19" spans="1:17" ht="19.5" customHeight="1">
      <c r="A19" s="461" t="s">
        <v>104</v>
      </c>
      <c r="B19" s="462" t="s">
        <v>185</v>
      </c>
      <c r="C19" s="463"/>
      <c r="D19" s="464"/>
      <c r="E19" s="464"/>
      <c r="F19" s="465"/>
      <c r="G19" s="465"/>
      <c r="H19" s="465"/>
      <c r="I19" s="465"/>
      <c r="J19" s="465"/>
      <c r="K19" s="465"/>
      <c r="L19" s="465"/>
      <c r="M19" s="465"/>
      <c r="N19" s="465"/>
      <c r="O19" s="466" t="str">
        <f t="shared" si="0"/>
        <v>=</v>
      </c>
      <c r="P19" s="465" t="str">
        <f t="shared" si="1"/>
        <v>=</v>
      </c>
      <c r="Q19" s="467" t="str">
        <f t="shared" si="2"/>
        <v>=</v>
      </c>
    </row>
    <row r="20" spans="1:17" ht="19.5" customHeight="1">
      <c r="A20" s="461" t="s">
        <v>186</v>
      </c>
      <c r="B20" s="462" t="s">
        <v>2</v>
      </c>
      <c r="C20" s="463"/>
      <c r="D20" s="464"/>
      <c r="E20" s="464"/>
      <c r="F20" s="465"/>
      <c r="G20" s="465"/>
      <c r="H20" s="465"/>
      <c r="I20" s="465">
        <v>132.25</v>
      </c>
      <c r="J20" s="465">
        <v>132.125</v>
      </c>
      <c r="K20" s="465">
        <v>138.5</v>
      </c>
      <c r="L20" s="465">
        <v>145.8</v>
      </c>
      <c r="M20" s="465">
        <v>148.5</v>
      </c>
      <c r="N20" s="465">
        <v>145</v>
      </c>
      <c r="O20" s="466" t="str">
        <f t="shared" si="0"/>
        <v>=</v>
      </c>
      <c r="P20" s="465">
        <f t="shared" si="1"/>
        <v>140.36249999999998</v>
      </c>
      <c r="Q20" s="465">
        <f t="shared" si="2"/>
        <v>140.36249999999998</v>
      </c>
    </row>
    <row r="21" spans="1:17" ht="19.5" customHeight="1">
      <c r="A21" s="461" t="s">
        <v>187</v>
      </c>
      <c r="B21" s="349" t="s">
        <v>2</v>
      </c>
      <c r="C21" s="463"/>
      <c r="D21" s="464"/>
      <c r="E21" s="464"/>
      <c r="F21" s="465"/>
      <c r="G21" s="465"/>
      <c r="H21" s="465"/>
      <c r="I21" s="465">
        <v>127.75</v>
      </c>
      <c r="J21" s="465">
        <v>127.5</v>
      </c>
      <c r="K21" s="465">
        <v>133.5</v>
      </c>
      <c r="L21" s="465">
        <v>140.8</v>
      </c>
      <c r="M21" s="465">
        <v>143.5</v>
      </c>
      <c r="N21" s="465">
        <v>141</v>
      </c>
      <c r="O21" s="466" t="str">
        <f t="shared" si="0"/>
        <v>=</v>
      </c>
      <c r="P21" s="465">
        <f t="shared" si="1"/>
        <v>135.67499999999998</v>
      </c>
      <c r="Q21" s="465">
        <f t="shared" si="2"/>
        <v>135.67499999999998</v>
      </c>
    </row>
    <row r="22" spans="1:17" ht="19.5" customHeight="1">
      <c r="A22" s="409" t="s">
        <v>188</v>
      </c>
      <c r="B22" s="349" t="s">
        <v>2</v>
      </c>
      <c r="C22" s="463"/>
      <c r="D22" s="464"/>
      <c r="E22" s="464"/>
      <c r="F22" s="465"/>
      <c r="G22" s="465"/>
      <c r="H22" s="465"/>
      <c r="I22" s="465">
        <v>122</v>
      </c>
      <c r="J22" s="465">
        <v>120.5</v>
      </c>
      <c r="K22" s="465">
        <v>125.25</v>
      </c>
      <c r="L22" s="465">
        <v>134.9</v>
      </c>
      <c r="M22" s="465">
        <v>141</v>
      </c>
      <c r="N22" s="465">
        <v>134.66666666666666</v>
      </c>
      <c r="O22" s="466" t="str">
        <f t="shared" si="0"/>
        <v>=</v>
      </c>
      <c r="P22" s="465">
        <f t="shared" si="1"/>
        <v>129.71944444444443</v>
      </c>
      <c r="Q22" s="465">
        <f t="shared" si="2"/>
        <v>129.71944444444443</v>
      </c>
    </row>
    <row r="23" spans="1:17" ht="19.5" customHeight="1">
      <c r="A23" s="409" t="s">
        <v>105</v>
      </c>
      <c r="B23" s="349" t="s">
        <v>2</v>
      </c>
      <c r="C23" s="463"/>
      <c r="D23" s="464"/>
      <c r="E23" s="464"/>
      <c r="F23" s="465"/>
      <c r="G23" s="465"/>
      <c r="H23" s="465"/>
      <c r="I23" s="465">
        <v>116.5</v>
      </c>
      <c r="J23" s="465">
        <v>114.5</v>
      </c>
      <c r="K23" s="465">
        <v>119.25</v>
      </c>
      <c r="L23" s="465">
        <v>128.1</v>
      </c>
      <c r="M23" s="465">
        <v>133</v>
      </c>
      <c r="N23" s="465">
        <v>129.66666666666666</v>
      </c>
      <c r="O23" s="466" t="str">
        <f t="shared" si="0"/>
        <v>=</v>
      </c>
      <c r="P23" s="465">
        <f t="shared" si="1"/>
        <v>123.50277777777778</v>
      </c>
      <c r="Q23" s="465">
        <f t="shared" si="2"/>
        <v>123.50277777777778</v>
      </c>
    </row>
    <row r="24" spans="1:17" ht="19.5" customHeight="1">
      <c r="A24" s="409" t="s">
        <v>189</v>
      </c>
      <c r="B24" s="349" t="s">
        <v>2</v>
      </c>
      <c r="C24" s="463"/>
      <c r="D24" s="464"/>
      <c r="E24" s="464"/>
      <c r="F24" s="465"/>
      <c r="G24" s="465"/>
      <c r="H24" s="465"/>
      <c r="I24" s="465">
        <v>111.5</v>
      </c>
      <c r="J24" s="465">
        <v>110.5</v>
      </c>
      <c r="K24" s="465">
        <v>115.25</v>
      </c>
      <c r="L24" s="465">
        <v>124.1</v>
      </c>
      <c r="M24" s="465">
        <v>127.5</v>
      </c>
      <c r="N24" s="465">
        <v>124.16666666666667</v>
      </c>
      <c r="O24" s="466" t="str">
        <f t="shared" si="0"/>
        <v>=</v>
      </c>
      <c r="P24" s="465">
        <f t="shared" si="1"/>
        <v>118.83611111111111</v>
      </c>
      <c r="Q24" s="465">
        <f t="shared" si="2"/>
        <v>118.83611111111111</v>
      </c>
    </row>
    <row r="25" spans="1:17" ht="19.5" customHeight="1">
      <c r="A25" s="409" t="s">
        <v>190</v>
      </c>
      <c r="B25" s="349" t="s">
        <v>2</v>
      </c>
      <c r="C25" s="463"/>
      <c r="D25" s="464"/>
      <c r="E25" s="464"/>
      <c r="F25" s="465"/>
      <c r="G25" s="465"/>
      <c r="H25" s="465"/>
      <c r="I25" s="465">
        <v>102.5</v>
      </c>
      <c r="J25" s="465">
        <v>102.5</v>
      </c>
      <c r="K25" s="465">
        <v>107.25</v>
      </c>
      <c r="L25" s="465">
        <v>116.1</v>
      </c>
      <c r="M25" s="465">
        <v>120</v>
      </c>
      <c r="N25" s="465">
        <v>116.5</v>
      </c>
      <c r="O25" s="466" t="str">
        <f t="shared" si="0"/>
        <v>=</v>
      </c>
      <c r="P25" s="465">
        <f t="shared" si="1"/>
        <v>110.80833333333334</v>
      </c>
      <c r="Q25" s="465">
        <f t="shared" si="2"/>
        <v>110.80833333333334</v>
      </c>
    </row>
    <row r="26" spans="1:17" ht="19.5" customHeight="1">
      <c r="A26" s="409" t="s">
        <v>191</v>
      </c>
      <c r="B26" s="349" t="s">
        <v>2</v>
      </c>
      <c r="C26" s="463"/>
      <c r="D26" s="464"/>
      <c r="E26" s="464"/>
      <c r="F26" s="465"/>
      <c r="G26" s="465"/>
      <c r="H26" s="465"/>
      <c r="I26" s="465">
        <v>151</v>
      </c>
      <c r="J26" s="465">
        <v>150</v>
      </c>
      <c r="K26" s="465">
        <v>157.75</v>
      </c>
      <c r="L26" s="465">
        <v>174</v>
      </c>
      <c r="M26" s="465">
        <v>174</v>
      </c>
      <c r="N26" s="465">
        <v>178.66666666666666</v>
      </c>
      <c r="O26" s="466" t="str">
        <f t="shared" si="0"/>
        <v>=</v>
      </c>
      <c r="P26" s="465">
        <f t="shared" si="1"/>
        <v>164.23611111111111</v>
      </c>
      <c r="Q26" s="465">
        <f t="shared" si="2"/>
        <v>164.23611111111111</v>
      </c>
    </row>
    <row r="27" spans="1:17" ht="19.5" customHeight="1">
      <c r="A27" s="409" t="s">
        <v>108</v>
      </c>
      <c r="B27" s="349" t="s">
        <v>2</v>
      </c>
      <c r="C27" s="463"/>
      <c r="D27" s="464"/>
      <c r="E27" s="464"/>
      <c r="F27" s="465"/>
      <c r="G27" s="465"/>
      <c r="H27" s="465"/>
      <c r="I27" s="465">
        <v>147</v>
      </c>
      <c r="J27" s="465">
        <v>146</v>
      </c>
      <c r="K27" s="465">
        <v>153.75</v>
      </c>
      <c r="L27" s="465">
        <v>170</v>
      </c>
      <c r="M27" s="465">
        <v>166</v>
      </c>
      <c r="N27" s="465">
        <v>168.66666666666666</v>
      </c>
      <c r="O27" s="466" t="str">
        <f t="shared" si="0"/>
        <v>=</v>
      </c>
      <c r="P27" s="465">
        <f t="shared" si="1"/>
        <v>158.56944444444443</v>
      </c>
      <c r="Q27" s="465">
        <f t="shared" si="2"/>
        <v>158.56944444444443</v>
      </c>
    </row>
    <row r="28" spans="1:17" ht="19.5" customHeight="1">
      <c r="A28" s="409" t="s">
        <v>192</v>
      </c>
      <c r="B28" s="349" t="s">
        <v>2</v>
      </c>
      <c r="C28" s="463"/>
      <c r="D28" s="464"/>
      <c r="E28" s="464"/>
      <c r="F28" s="465"/>
      <c r="G28" s="465"/>
      <c r="H28" s="465"/>
      <c r="I28" s="465">
        <v>134</v>
      </c>
      <c r="J28" s="465">
        <v>133</v>
      </c>
      <c r="K28" s="465">
        <v>141.75</v>
      </c>
      <c r="L28" s="465">
        <v>159</v>
      </c>
      <c r="M28" s="465">
        <v>158.33333333333334</v>
      </c>
      <c r="N28" s="465">
        <v>163</v>
      </c>
      <c r="O28" s="466" t="str">
        <f t="shared" si="0"/>
        <v>=</v>
      </c>
      <c r="P28" s="465">
        <f t="shared" si="1"/>
        <v>148.18055555555557</v>
      </c>
      <c r="Q28" s="465">
        <f t="shared" si="2"/>
        <v>148.18055555555557</v>
      </c>
    </row>
    <row r="29" spans="1:17" s="8" customFormat="1" ht="19.5" customHeight="1">
      <c r="A29" s="188" t="s">
        <v>3</v>
      </c>
      <c r="B29" s="36"/>
      <c r="C29" s="223"/>
      <c r="D29" s="210"/>
      <c r="E29" s="210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  <row r="30" spans="1:17" s="8" customFormat="1" ht="19.5" customHeight="1">
      <c r="A30" s="188" t="s">
        <v>4</v>
      </c>
      <c r="B30" s="37"/>
      <c r="C30" s="223"/>
      <c r="D30" s="210"/>
      <c r="E30" s="210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</row>
    <row r="31" spans="1:17" s="8" customFormat="1" ht="19.5" customHeight="1">
      <c r="A31" s="202" t="s">
        <v>5</v>
      </c>
      <c r="B31" s="34" t="s">
        <v>229</v>
      </c>
      <c r="C31" s="213">
        <v>134.37602710365806</v>
      </c>
      <c r="D31" s="376">
        <v>135</v>
      </c>
      <c r="E31" s="377">
        <v>130.5</v>
      </c>
      <c r="F31" s="377">
        <v>125.8</v>
      </c>
      <c r="G31" s="377">
        <v>128</v>
      </c>
      <c r="H31" s="377">
        <v>116</v>
      </c>
      <c r="I31" s="377">
        <v>113.2</v>
      </c>
      <c r="J31" s="377">
        <v>112</v>
      </c>
      <c r="K31" s="377">
        <v>115</v>
      </c>
      <c r="L31" s="377">
        <v>114.4</v>
      </c>
      <c r="M31" s="377">
        <v>114</v>
      </c>
      <c r="N31" s="377">
        <v>114.66666666666667</v>
      </c>
      <c r="O31" s="377">
        <f t="shared" si="0"/>
        <v>128.27933785060966</v>
      </c>
      <c r="P31" s="377">
        <f t="shared" si="1"/>
        <v>113.87777777777778</v>
      </c>
      <c r="Q31" s="377">
        <f t="shared" si="2"/>
        <v>121.07855781419372</v>
      </c>
    </row>
    <row r="32" spans="1:17" s="8" customFormat="1" ht="19.5" customHeight="1">
      <c r="A32" s="203" t="s">
        <v>6</v>
      </c>
      <c r="B32" s="35" t="s">
        <v>2</v>
      </c>
      <c r="C32" s="214">
        <v>140.9295120256989</v>
      </c>
      <c r="D32" s="379">
        <v>141.5</v>
      </c>
      <c r="E32" s="380">
        <v>137</v>
      </c>
      <c r="F32" s="380">
        <v>132.3</v>
      </c>
      <c r="G32" s="380">
        <v>134.5</v>
      </c>
      <c r="H32" s="380">
        <v>126.5</v>
      </c>
      <c r="I32" s="380">
        <v>122.7</v>
      </c>
      <c r="J32" s="380">
        <v>121.5</v>
      </c>
      <c r="K32" s="380">
        <v>125.5</v>
      </c>
      <c r="L32" s="380">
        <v>125.9</v>
      </c>
      <c r="M32" s="380">
        <v>125.5</v>
      </c>
      <c r="N32" s="380">
        <v>126.16666666666667</v>
      </c>
      <c r="O32" s="377">
        <f t="shared" si="0"/>
        <v>135.4549186709498</v>
      </c>
      <c r="P32" s="380">
        <f t="shared" si="1"/>
        <v>124.54444444444444</v>
      </c>
      <c r="Q32" s="380">
        <f t="shared" si="2"/>
        <v>129.99968155769713</v>
      </c>
    </row>
    <row r="33" spans="1:17" s="8" customFormat="1" ht="19.5" customHeight="1">
      <c r="A33" s="188" t="s">
        <v>110</v>
      </c>
      <c r="B33" s="38"/>
      <c r="C33" s="223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</row>
    <row r="34" spans="1:17" s="8" customFormat="1" ht="19.5" customHeight="1">
      <c r="A34" s="188" t="s">
        <v>7</v>
      </c>
      <c r="B34" s="39"/>
      <c r="C34" s="223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</row>
    <row r="35" spans="1:17" s="8" customFormat="1" ht="19.5" customHeight="1">
      <c r="A35" s="202" t="s">
        <v>96</v>
      </c>
      <c r="B35" s="34" t="s">
        <v>229</v>
      </c>
      <c r="C35" s="213">
        <v>132.25</v>
      </c>
      <c r="D35" s="376">
        <v>131.75</v>
      </c>
      <c r="E35" s="377">
        <v>131</v>
      </c>
      <c r="F35" s="377">
        <v>132.6</v>
      </c>
      <c r="G35" s="377">
        <v>136.5</v>
      </c>
      <c r="H35" s="377">
        <v>144.0625</v>
      </c>
      <c r="I35" s="377">
        <v>157.25</v>
      </c>
      <c r="J35" s="377">
        <v>133</v>
      </c>
      <c r="K35" s="377">
        <v>120.75</v>
      </c>
      <c r="L35" s="377">
        <v>129.1</v>
      </c>
      <c r="M35" s="377">
        <v>130</v>
      </c>
      <c r="N35" s="377">
        <v>130.5</v>
      </c>
      <c r="O35" s="377">
        <f t="shared" si="0"/>
        <v>134.69375</v>
      </c>
      <c r="P35" s="377">
        <f t="shared" si="1"/>
        <v>133.43333333333334</v>
      </c>
      <c r="Q35" s="377">
        <f t="shared" si="2"/>
        <v>134.06354166666665</v>
      </c>
    </row>
    <row r="36" spans="1:17" s="8" customFormat="1" ht="19.5" customHeight="1">
      <c r="A36" s="203" t="s">
        <v>8</v>
      </c>
      <c r="B36" s="35" t="s">
        <v>2</v>
      </c>
      <c r="C36" s="214"/>
      <c r="D36" s="379"/>
      <c r="E36" s="380"/>
      <c r="F36" s="380"/>
      <c r="G36" s="380"/>
      <c r="H36" s="380"/>
      <c r="I36" s="380"/>
      <c r="J36" s="380">
        <v>101</v>
      </c>
      <c r="K36" s="380">
        <v>91</v>
      </c>
      <c r="L36" s="380"/>
      <c r="M36" s="380"/>
      <c r="N36" s="380"/>
      <c r="O36" s="377" t="str">
        <f t="shared" si="0"/>
        <v>=</v>
      </c>
      <c r="P36" s="380">
        <f t="shared" si="1"/>
        <v>96</v>
      </c>
      <c r="Q36" s="380">
        <f t="shared" si="2"/>
        <v>96</v>
      </c>
    </row>
    <row r="37" spans="1:17" s="8" customFormat="1" ht="19.5" customHeight="1">
      <c r="A37" s="188" t="s">
        <v>109</v>
      </c>
      <c r="B37" s="38"/>
      <c r="C37" s="223"/>
      <c r="D37" s="36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</row>
    <row r="38" spans="1:17" s="8" customFormat="1" ht="19.5" customHeight="1">
      <c r="A38" s="188" t="s">
        <v>9</v>
      </c>
      <c r="B38" s="39"/>
      <c r="C38" s="223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</row>
    <row r="39" spans="1:17" s="8" customFormat="1" ht="19.5" customHeight="1">
      <c r="A39" s="202" t="s">
        <v>10</v>
      </c>
      <c r="B39" s="34" t="s">
        <v>229</v>
      </c>
      <c r="C39" s="213">
        <v>431</v>
      </c>
      <c r="D39" s="376">
        <v>431</v>
      </c>
      <c r="E39" s="377">
        <v>431</v>
      </c>
      <c r="F39" s="377">
        <v>431</v>
      </c>
      <c r="G39" s="377">
        <v>431</v>
      </c>
      <c r="H39" s="377">
        <v>431</v>
      </c>
      <c r="I39" s="377">
        <v>431</v>
      </c>
      <c r="J39" s="377">
        <v>431</v>
      </c>
      <c r="K39" s="377">
        <v>431</v>
      </c>
      <c r="L39" s="377">
        <v>434.2</v>
      </c>
      <c r="M39" s="377">
        <v>439</v>
      </c>
      <c r="N39" s="377">
        <v>439</v>
      </c>
      <c r="O39" s="377">
        <f t="shared" si="0"/>
        <v>431</v>
      </c>
      <c r="P39" s="377">
        <f t="shared" si="1"/>
        <v>434.2</v>
      </c>
      <c r="Q39" s="377">
        <f t="shared" si="2"/>
        <v>432.6</v>
      </c>
    </row>
    <row r="40" spans="1:17" s="8" customFormat="1" ht="19.5" customHeight="1">
      <c r="A40" s="203" t="s">
        <v>11</v>
      </c>
      <c r="B40" s="35" t="s">
        <v>2</v>
      </c>
      <c r="C40" s="214">
        <v>349.75</v>
      </c>
      <c r="D40" s="379">
        <v>349.75</v>
      </c>
      <c r="E40" s="380">
        <v>349.75</v>
      </c>
      <c r="F40" s="380">
        <v>349.75</v>
      </c>
      <c r="G40" s="380">
        <v>349.75</v>
      </c>
      <c r="H40" s="380">
        <v>349.75</v>
      </c>
      <c r="I40" s="380">
        <v>349.75</v>
      </c>
      <c r="J40" s="380">
        <v>349.75</v>
      </c>
      <c r="K40" s="380">
        <v>349.75</v>
      </c>
      <c r="L40" s="380">
        <v>352.95</v>
      </c>
      <c r="M40" s="380">
        <v>357.75</v>
      </c>
      <c r="N40" s="380">
        <v>357.75</v>
      </c>
      <c r="O40" s="377">
        <f t="shared" si="0"/>
        <v>349.75</v>
      </c>
      <c r="P40" s="380">
        <f t="shared" si="1"/>
        <v>352.95</v>
      </c>
      <c r="Q40" s="380">
        <f t="shared" si="2"/>
        <v>351.35</v>
      </c>
    </row>
    <row r="41" spans="1:17" s="8" customFormat="1" ht="19.5" customHeight="1">
      <c r="A41" s="203" t="s">
        <v>12</v>
      </c>
      <c r="B41" s="35" t="s">
        <v>2</v>
      </c>
      <c r="C41" s="214">
        <v>333</v>
      </c>
      <c r="D41" s="379">
        <v>333</v>
      </c>
      <c r="E41" s="380">
        <v>333</v>
      </c>
      <c r="F41" s="380">
        <v>333</v>
      </c>
      <c r="G41" s="380">
        <v>333</v>
      </c>
      <c r="H41" s="380">
        <v>333</v>
      </c>
      <c r="I41" s="380">
        <v>333</v>
      </c>
      <c r="J41" s="380">
        <v>333</v>
      </c>
      <c r="K41" s="380">
        <v>333</v>
      </c>
      <c r="L41" s="380">
        <v>336.2</v>
      </c>
      <c r="M41" s="380">
        <v>341</v>
      </c>
      <c r="N41" s="380">
        <v>341</v>
      </c>
      <c r="O41" s="377">
        <f t="shared" si="0"/>
        <v>333</v>
      </c>
      <c r="P41" s="380">
        <f t="shared" si="1"/>
        <v>336.2</v>
      </c>
      <c r="Q41" s="380">
        <f t="shared" si="2"/>
        <v>334.6</v>
      </c>
    </row>
    <row r="42" spans="1:17" s="8" customFormat="1" ht="28.5" customHeight="1">
      <c r="A42" s="204" t="s">
        <v>111</v>
      </c>
      <c r="B42" s="40" t="s">
        <v>13</v>
      </c>
      <c r="C42" s="223"/>
      <c r="D42" s="365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</row>
    <row r="43" spans="1:17" s="8" customFormat="1" ht="19.5" customHeight="1">
      <c r="A43" s="188" t="s">
        <v>112</v>
      </c>
      <c r="B43" s="39"/>
      <c r="C43" s="223"/>
      <c r="D43" s="365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</row>
    <row r="44" spans="1:17" s="8" customFormat="1" ht="19.5" customHeight="1">
      <c r="A44" s="202" t="s">
        <v>117</v>
      </c>
      <c r="B44" s="34" t="s">
        <v>229</v>
      </c>
      <c r="C44" s="213">
        <v>286.5</v>
      </c>
      <c r="D44" s="376">
        <v>286.5</v>
      </c>
      <c r="E44" s="377">
        <v>286.5</v>
      </c>
      <c r="F44" s="377">
        <v>286.5</v>
      </c>
      <c r="G44" s="377">
        <v>286.5</v>
      </c>
      <c r="H44" s="377">
        <v>286.5</v>
      </c>
      <c r="I44" s="377">
        <v>286.5</v>
      </c>
      <c r="J44" s="377">
        <v>286.5</v>
      </c>
      <c r="K44" s="377">
        <v>286.5</v>
      </c>
      <c r="L44" s="377">
        <v>289.7</v>
      </c>
      <c r="M44" s="377">
        <v>294.5</v>
      </c>
      <c r="N44" s="377">
        <v>294.5</v>
      </c>
      <c r="O44" s="377">
        <f t="shared" si="0"/>
        <v>286.5</v>
      </c>
      <c r="P44" s="377">
        <f t="shared" si="1"/>
        <v>289.7</v>
      </c>
      <c r="Q44" s="377">
        <f t="shared" si="2"/>
        <v>288.1</v>
      </c>
    </row>
    <row r="45" spans="1:17" s="8" customFormat="1" ht="19.5" customHeight="1">
      <c r="A45" s="203" t="s">
        <v>118</v>
      </c>
      <c r="B45" s="35" t="s">
        <v>2</v>
      </c>
      <c r="C45" s="214">
        <v>278.75</v>
      </c>
      <c r="D45" s="379">
        <v>278.75</v>
      </c>
      <c r="E45" s="380">
        <v>278.75</v>
      </c>
      <c r="F45" s="380">
        <v>278.75</v>
      </c>
      <c r="G45" s="380">
        <v>278.75</v>
      </c>
      <c r="H45" s="380">
        <v>278.75</v>
      </c>
      <c r="I45" s="380">
        <v>278.75</v>
      </c>
      <c r="J45" s="380">
        <v>278.75</v>
      </c>
      <c r="K45" s="380">
        <v>278.75</v>
      </c>
      <c r="L45" s="380">
        <v>281.95</v>
      </c>
      <c r="M45" s="380">
        <v>286.75</v>
      </c>
      <c r="N45" s="380">
        <v>286.75</v>
      </c>
      <c r="O45" s="377">
        <f t="shared" si="0"/>
        <v>278.75</v>
      </c>
      <c r="P45" s="380">
        <f t="shared" si="1"/>
        <v>281.95</v>
      </c>
      <c r="Q45" s="380">
        <f t="shared" si="2"/>
        <v>280.35</v>
      </c>
    </row>
    <row r="46" spans="1:17" s="8" customFormat="1" ht="19.5" customHeight="1">
      <c r="A46" s="188" t="s">
        <v>14</v>
      </c>
      <c r="B46" s="37"/>
      <c r="C46" s="214"/>
      <c r="D46" s="379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77"/>
      <c r="P46" s="380"/>
      <c r="Q46" s="380"/>
    </row>
    <row r="47" spans="1:17" s="8" customFormat="1" ht="19.5" customHeight="1">
      <c r="A47" s="202" t="s">
        <v>15</v>
      </c>
      <c r="B47" s="34" t="s">
        <v>229</v>
      </c>
      <c r="C47" s="214">
        <v>157.5</v>
      </c>
      <c r="D47" s="379">
        <v>157.5</v>
      </c>
      <c r="E47" s="380">
        <v>157.5</v>
      </c>
      <c r="F47" s="380">
        <v>157.5</v>
      </c>
      <c r="G47" s="380">
        <v>157.5</v>
      </c>
      <c r="H47" s="380">
        <v>167.5</v>
      </c>
      <c r="I47" s="380">
        <v>182.5</v>
      </c>
      <c r="J47" s="380">
        <v>199.5</v>
      </c>
      <c r="K47" s="380">
        <v>156</v>
      </c>
      <c r="L47" s="380">
        <v>156.2</v>
      </c>
      <c r="M47" s="380">
        <v>156</v>
      </c>
      <c r="N47" s="380">
        <v>156.33333333333334</v>
      </c>
      <c r="O47" s="377">
        <f t="shared" si="0"/>
        <v>159.16666666666666</v>
      </c>
      <c r="P47" s="380">
        <f t="shared" si="1"/>
        <v>167.75555555555556</v>
      </c>
      <c r="Q47" s="380">
        <f t="shared" si="2"/>
        <v>163.4611111111111</v>
      </c>
    </row>
    <row r="48" spans="1:17" s="8" customFormat="1" ht="19.5" customHeight="1">
      <c r="A48" s="203" t="s">
        <v>16</v>
      </c>
      <c r="B48" s="35" t="s">
        <v>2</v>
      </c>
      <c r="C48" s="214">
        <v>315.25</v>
      </c>
      <c r="D48" s="379">
        <v>315.25</v>
      </c>
      <c r="E48" s="380">
        <v>315.25</v>
      </c>
      <c r="F48" s="380">
        <v>315.25</v>
      </c>
      <c r="G48" s="380">
        <v>315.25</v>
      </c>
      <c r="H48" s="380">
        <v>325.25</v>
      </c>
      <c r="I48" s="380">
        <v>334.25</v>
      </c>
      <c r="J48" s="380">
        <v>342.25</v>
      </c>
      <c r="K48" s="380"/>
      <c r="L48" s="380"/>
      <c r="M48" s="380"/>
      <c r="N48" s="380"/>
      <c r="O48" s="377">
        <f t="shared" si="0"/>
        <v>316.9166666666667</v>
      </c>
      <c r="P48" s="380">
        <f t="shared" si="1"/>
        <v>338.25</v>
      </c>
      <c r="Q48" s="380">
        <f t="shared" si="2"/>
        <v>327.58333333333337</v>
      </c>
    </row>
    <row r="49" spans="1:17" s="8" customFormat="1" ht="19.5" customHeight="1">
      <c r="A49" s="188" t="s">
        <v>113</v>
      </c>
      <c r="B49" s="37"/>
      <c r="C49" s="214"/>
      <c r="D49" s="379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77"/>
      <c r="P49" s="380"/>
      <c r="Q49" s="380"/>
    </row>
    <row r="50" spans="1:17" s="8" customFormat="1" ht="19.5" customHeight="1">
      <c r="A50" s="202" t="s">
        <v>17</v>
      </c>
      <c r="B50" s="34" t="s">
        <v>229</v>
      </c>
      <c r="C50" s="214">
        <v>163.5</v>
      </c>
      <c r="D50" s="379">
        <v>150</v>
      </c>
      <c r="E50" s="380">
        <v>152</v>
      </c>
      <c r="F50" s="380">
        <v>150</v>
      </c>
      <c r="G50" s="380">
        <v>153</v>
      </c>
      <c r="H50" s="380">
        <v>116.25</v>
      </c>
      <c r="I50" s="380">
        <v>99.4</v>
      </c>
      <c r="J50" s="380">
        <v>117</v>
      </c>
      <c r="K50" s="380">
        <v>108.75</v>
      </c>
      <c r="L50" s="380">
        <v>107.2</v>
      </c>
      <c r="M50" s="380">
        <v>139</v>
      </c>
      <c r="N50" s="380">
        <v>139</v>
      </c>
      <c r="O50" s="377">
        <f t="shared" si="0"/>
        <v>147.45833333333334</v>
      </c>
      <c r="P50" s="380">
        <f t="shared" si="1"/>
        <v>118.39166666666665</v>
      </c>
      <c r="Q50" s="380">
        <f t="shared" si="2"/>
        <v>132.925</v>
      </c>
    </row>
    <row r="51" spans="1:17" s="8" customFormat="1" ht="19.5" customHeight="1">
      <c r="A51" s="203" t="s">
        <v>18</v>
      </c>
      <c r="B51" s="35" t="s">
        <v>2</v>
      </c>
      <c r="C51" s="214">
        <v>163.5</v>
      </c>
      <c r="D51" s="379">
        <v>150</v>
      </c>
      <c r="E51" s="380">
        <v>152</v>
      </c>
      <c r="F51" s="380">
        <v>150</v>
      </c>
      <c r="G51" s="380">
        <v>153</v>
      </c>
      <c r="H51" s="380">
        <v>116.25</v>
      </c>
      <c r="I51" s="380">
        <v>99.4</v>
      </c>
      <c r="J51" s="380">
        <v>117</v>
      </c>
      <c r="K51" s="380">
        <v>108.75</v>
      </c>
      <c r="L51" s="380">
        <v>107.2</v>
      </c>
      <c r="M51" s="380">
        <v>139</v>
      </c>
      <c r="N51" s="380">
        <v>139</v>
      </c>
      <c r="O51" s="377">
        <f t="shared" si="0"/>
        <v>147.45833333333334</v>
      </c>
      <c r="P51" s="380">
        <f t="shared" si="1"/>
        <v>118.39166666666665</v>
      </c>
      <c r="Q51" s="380">
        <f t="shared" si="2"/>
        <v>132.925</v>
      </c>
    </row>
    <row r="52" spans="1:17" s="8" customFormat="1" ht="19.5" customHeight="1">
      <c r="A52" s="203" t="s">
        <v>19</v>
      </c>
      <c r="B52" s="35" t="s">
        <v>2</v>
      </c>
      <c r="C52" s="214">
        <v>166.1875</v>
      </c>
      <c r="D52" s="379">
        <v>152.5</v>
      </c>
      <c r="E52" s="380">
        <v>154.5</v>
      </c>
      <c r="F52" s="380">
        <v>152.2</v>
      </c>
      <c r="G52" s="380">
        <v>155</v>
      </c>
      <c r="H52" s="380">
        <v>118.25</v>
      </c>
      <c r="I52" s="380">
        <v>101.4</v>
      </c>
      <c r="J52" s="380">
        <v>119</v>
      </c>
      <c r="K52" s="380">
        <v>110.75</v>
      </c>
      <c r="L52" s="380">
        <v>110</v>
      </c>
      <c r="M52" s="380">
        <v>143</v>
      </c>
      <c r="N52" s="380">
        <v>143</v>
      </c>
      <c r="O52" s="377">
        <f t="shared" si="0"/>
        <v>149.77291666666667</v>
      </c>
      <c r="P52" s="380">
        <f t="shared" si="1"/>
        <v>121.19166666666666</v>
      </c>
      <c r="Q52" s="380">
        <f t="shared" si="2"/>
        <v>135.48229166666667</v>
      </c>
    </row>
    <row r="53" spans="1:17" s="8" customFormat="1" ht="19.5" customHeight="1">
      <c r="A53" s="203" t="s">
        <v>20</v>
      </c>
      <c r="B53" s="35" t="s">
        <v>2</v>
      </c>
      <c r="C53" s="214">
        <v>169</v>
      </c>
      <c r="D53" s="379">
        <v>155</v>
      </c>
      <c r="E53" s="380">
        <v>157</v>
      </c>
      <c r="F53" s="380">
        <v>158.9</v>
      </c>
      <c r="G53" s="380">
        <v>175</v>
      </c>
      <c r="H53" s="380">
        <v>155.25</v>
      </c>
      <c r="I53" s="380">
        <v>139.8</v>
      </c>
      <c r="J53" s="380">
        <v>153</v>
      </c>
      <c r="K53" s="380">
        <v>144.75</v>
      </c>
      <c r="L53" s="380">
        <v>142.8</v>
      </c>
      <c r="M53" s="380">
        <v>153</v>
      </c>
      <c r="N53" s="380">
        <v>156</v>
      </c>
      <c r="O53" s="377">
        <f t="shared" si="0"/>
        <v>161.69166666666666</v>
      </c>
      <c r="P53" s="380">
        <f t="shared" si="1"/>
        <v>148.225</v>
      </c>
      <c r="Q53" s="380">
        <f t="shared" si="2"/>
        <v>154.95833333333331</v>
      </c>
    </row>
    <row r="54" spans="1:17" s="8" customFormat="1" ht="19.5" customHeight="1">
      <c r="A54" s="188" t="s">
        <v>21</v>
      </c>
      <c r="B54" s="38"/>
      <c r="C54" s="223"/>
      <c r="D54" s="365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</row>
    <row r="55" spans="1:17" s="8" customFormat="1" ht="19.5" customHeight="1">
      <c r="A55" s="202" t="s">
        <v>119</v>
      </c>
      <c r="B55" s="34" t="s">
        <v>229</v>
      </c>
      <c r="C55" s="213"/>
      <c r="D55" s="376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</row>
    <row r="56" spans="1:17" s="8" customFormat="1" ht="19.5" customHeight="1">
      <c r="A56" s="203" t="s">
        <v>120</v>
      </c>
      <c r="B56" s="35" t="s">
        <v>2</v>
      </c>
      <c r="C56" s="214"/>
      <c r="D56" s="379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77" t="str">
        <f t="shared" si="0"/>
        <v>=</v>
      </c>
      <c r="P56" s="380" t="str">
        <f t="shared" si="1"/>
        <v>=</v>
      </c>
      <c r="Q56" s="380" t="str">
        <f t="shared" si="2"/>
        <v>=</v>
      </c>
    </row>
    <row r="57" spans="1:17" s="8" customFormat="1" ht="19.5" customHeight="1">
      <c r="A57" s="203" t="s">
        <v>121</v>
      </c>
      <c r="B57" s="35" t="s">
        <v>2</v>
      </c>
      <c r="C57" s="214"/>
      <c r="D57" s="379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77" t="str">
        <f t="shared" si="0"/>
        <v>=</v>
      </c>
      <c r="P57" s="380" t="str">
        <f t="shared" si="1"/>
        <v>=</v>
      </c>
      <c r="Q57" s="380" t="str">
        <f t="shared" si="2"/>
        <v>=</v>
      </c>
    </row>
    <row r="58" spans="1:17" s="8" customFormat="1" ht="19.5" customHeight="1">
      <c r="A58" s="188" t="s">
        <v>122</v>
      </c>
      <c r="B58" s="38"/>
      <c r="C58" s="223"/>
      <c r="D58" s="365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1:17" s="8" customFormat="1" ht="19.5" customHeight="1">
      <c r="A59" s="188" t="s">
        <v>123</v>
      </c>
      <c r="B59" s="36"/>
      <c r="C59" s="223"/>
      <c r="D59" s="365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  <row r="60" spans="1:17" s="8" customFormat="1" ht="19.5" customHeight="1">
      <c r="A60" s="202" t="s">
        <v>22</v>
      </c>
      <c r="B60" s="34" t="s">
        <v>229</v>
      </c>
      <c r="C60" s="213">
        <v>226.75</v>
      </c>
      <c r="D60" s="376">
        <v>223.5</v>
      </c>
      <c r="E60" s="377">
        <v>217</v>
      </c>
      <c r="F60" s="377">
        <v>223.7</v>
      </c>
      <c r="G60" s="377">
        <v>225.25</v>
      </c>
      <c r="H60" s="377">
        <v>228.25</v>
      </c>
      <c r="I60" s="377">
        <v>221.4</v>
      </c>
      <c r="J60" s="377"/>
      <c r="K60" s="377"/>
      <c r="L60" s="377">
        <v>234.1</v>
      </c>
      <c r="M60" s="377">
        <v>240.16666666666666</v>
      </c>
      <c r="N60" s="377">
        <v>239.5</v>
      </c>
      <c r="O60" s="377">
        <f t="shared" si="0"/>
        <v>224.07500000000002</v>
      </c>
      <c r="P60" s="377">
        <f t="shared" si="1"/>
        <v>233.79166666666666</v>
      </c>
      <c r="Q60" s="377">
        <f t="shared" si="2"/>
        <v>228.93333333333334</v>
      </c>
    </row>
    <row r="61" spans="1:17" s="8" customFormat="1" ht="19.5" customHeight="1">
      <c r="A61" s="188" t="s">
        <v>124</v>
      </c>
      <c r="B61" s="38"/>
      <c r="C61" s="223"/>
      <c r="D61" s="365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  <row r="62" spans="1:17" s="8" customFormat="1" ht="19.5" customHeight="1">
      <c r="A62" s="202" t="s">
        <v>23</v>
      </c>
      <c r="B62" s="34" t="s">
        <v>195</v>
      </c>
      <c r="C62" s="213"/>
      <c r="D62" s="376"/>
      <c r="E62" s="377"/>
      <c r="F62" s="377"/>
      <c r="G62" s="377">
        <v>181.5</v>
      </c>
      <c r="H62" s="377">
        <v>173.25</v>
      </c>
      <c r="I62" s="377"/>
      <c r="J62" s="377"/>
      <c r="K62" s="377"/>
      <c r="L62" s="377"/>
      <c r="M62" s="377"/>
      <c r="N62" s="377"/>
      <c r="O62" s="377">
        <f t="shared" si="0"/>
        <v>177.375</v>
      </c>
      <c r="P62" s="377" t="str">
        <f t="shared" si="1"/>
        <v>=</v>
      </c>
      <c r="Q62" s="377">
        <f t="shared" si="2"/>
        <v>177.375</v>
      </c>
    </row>
    <row r="63" spans="1:17" s="8" customFormat="1" ht="19.5" customHeight="1">
      <c r="A63" s="203" t="s">
        <v>24</v>
      </c>
      <c r="B63" s="35" t="s">
        <v>2</v>
      </c>
      <c r="C63" s="214"/>
      <c r="D63" s="379"/>
      <c r="E63" s="380"/>
      <c r="F63" s="380"/>
      <c r="G63" s="380"/>
      <c r="H63" s="380"/>
      <c r="I63" s="380">
        <v>85.075</v>
      </c>
      <c r="J63" s="380">
        <v>113.5</v>
      </c>
      <c r="K63" s="380">
        <v>126.5</v>
      </c>
      <c r="L63" s="380">
        <v>130</v>
      </c>
      <c r="M63" s="380">
        <v>129</v>
      </c>
      <c r="N63" s="380"/>
      <c r="O63" s="377" t="str">
        <f t="shared" si="0"/>
        <v>=</v>
      </c>
      <c r="P63" s="380">
        <f t="shared" si="1"/>
        <v>116.81500000000001</v>
      </c>
      <c r="Q63" s="380">
        <f t="shared" si="2"/>
        <v>116.81500000000001</v>
      </c>
    </row>
    <row r="64" spans="1:17" s="8" customFormat="1" ht="19.5" customHeight="1">
      <c r="A64" s="203" t="s">
        <v>25</v>
      </c>
      <c r="B64" s="35" t="s">
        <v>2</v>
      </c>
      <c r="C64" s="214">
        <v>200.62681082700243</v>
      </c>
      <c r="D64" s="379">
        <v>207.5</v>
      </c>
      <c r="E64" s="380">
        <v>210</v>
      </c>
      <c r="F64" s="380"/>
      <c r="G64" s="380"/>
      <c r="H64" s="380"/>
      <c r="I64" s="380"/>
      <c r="J64" s="380"/>
      <c r="K64" s="380"/>
      <c r="L64" s="380"/>
      <c r="M64" s="380"/>
      <c r="N64" s="380"/>
      <c r="O64" s="377">
        <f t="shared" si="0"/>
        <v>206.04227027566745</v>
      </c>
      <c r="P64" s="380" t="str">
        <f t="shared" si="1"/>
        <v>=</v>
      </c>
      <c r="Q64" s="380">
        <f t="shared" si="2"/>
        <v>206.04227027566745</v>
      </c>
    </row>
    <row r="65" spans="1:17" s="8" customFormat="1" ht="19.5" customHeight="1">
      <c r="A65" s="203" t="s">
        <v>26</v>
      </c>
      <c r="B65" s="35" t="s">
        <v>2</v>
      </c>
      <c r="C65" s="214">
        <v>200.62681082700243</v>
      </c>
      <c r="D65" s="379">
        <v>207.5</v>
      </c>
      <c r="E65" s="380">
        <v>210</v>
      </c>
      <c r="F65" s="380"/>
      <c r="G65" s="380"/>
      <c r="H65" s="380"/>
      <c r="I65" s="380">
        <v>192.5</v>
      </c>
      <c r="J65" s="380">
        <v>173.75</v>
      </c>
      <c r="K65" s="380">
        <v>180</v>
      </c>
      <c r="L65" s="380">
        <v>189.5</v>
      </c>
      <c r="M65" s="380">
        <v>197.5</v>
      </c>
      <c r="N65" s="380">
        <v>197.5</v>
      </c>
      <c r="O65" s="377">
        <f t="shared" si="0"/>
        <v>206.04227027566745</v>
      </c>
      <c r="P65" s="380">
        <f t="shared" si="1"/>
        <v>188.45833333333334</v>
      </c>
      <c r="Q65" s="380">
        <f t="shared" si="2"/>
        <v>197.2503018045004</v>
      </c>
    </row>
    <row r="66" spans="1:17" s="8" customFormat="1" ht="19.5" customHeight="1">
      <c r="A66" s="203" t="s">
        <v>27</v>
      </c>
      <c r="B66" s="35" t="s">
        <v>2</v>
      </c>
      <c r="C66" s="214"/>
      <c r="D66" s="379"/>
      <c r="E66" s="380"/>
      <c r="F66" s="380"/>
      <c r="G66" s="380"/>
      <c r="H66" s="380"/>
      <c r="I66" s="380">
        <v>11</v>
      </c>
      <c r="J66" s="380">
        <v>6</v>
      </c>
      <c r="K66" s="380"/>
      <c r="L66" s="380"/>
      <c r="M66" s="380"/>
      <c r="N66" s="380"/>
      <c r="O66" s="377" t="str">
        <f t="shared" si="0"/>
        <v>=</v>
      </c>
      <c r="P66" s="380">
        <f t="shared" si="1"/>
        <v>8.5</v>
      </c>
      <c r="Q66" s="380">
        <f t="shared" si="2"/>
        <v>8.5</v>
      </c>
    </row>
    <row r="67" spans="1:17" s="8" customFormat="1" ht="19.5" customHeight="1">
      <c r="A67" s="203" t="s">
        <v>28</v>
      </c>
      <c r="B67" s="35" t="s">
        <v>2</v>
      </c>
      <c r="C67" s="214">
        <v>29.06</v>
      </c>
      <c r="D67" s="379">
        <v>27.75</v>
      </c>
      <c r="E67" s="380">
        <v>28</v>
      </c>
      <c r="F67" s="380"/>
      <c r="G67" s="380">
        <v>22</v>
      </c>
      <c r="H67" s="380">
        <v>14.375</v>
      </c>
      <c r="I67" s="380">
        <v>14.5</v>
      </c>
      <c r="J67" s="380">
        <v>9.865</v>
      </c>
      <c r="K67" s="380">
        <v>23.5</v>
      </c>
      <c r="L67" s="380">
        <v>17.2</v>
      </c>
      <c r="M67" s="380">
        <v>15</v>
      </c>
      <c r="N67" s="380">
        <v>16.333333333333332</v>
      </c>
      <c r="O67" s="377">
        <f t="shared" si="0"/>
        <v>24.237000000000002</v>
      </c>
      <c r="P67" s="380">
        <f t="shared" si="1"/>
        <v>16.066388888888888</v>
      </c>
      <c r="Q67" s="380">
        <f t="shared" si="2"/>
        <v>20.151694444444445</v>
      </c>
    </row>
    <row r="68" spans="1:17" s="8" customFormat="1" ht="19.5" customHeight="1">
      <c r="A68" s="203" t="s">
        <v>29</v>
      </c>
      <c r="B68" s="35" t="s">
        <v>2</v>
      </c>
      <c r="C68" s="214">
        <v>35.3925</v>
      </c>
      <c r="D68" s="379">
        <v>21.75</v>
      </c>
      <c r="E68" s="380">
        <v>22</v>
      </c>
      <c r="F68" s="380"/>
      <c r="G68" s="380">
        <v>24.833333333333332</v>
      </c>
      <c r="H68" s="380">
        <v>15.75</v>
      </c>
      <c r="I68" s="380">
        <v>10.166666666666666</v>
      </c>
      <c r="J68" s="380">
        <v>7.85</v>
      </c>
      <c r="K68" s="380">
        <v>23.5</v>
      </c>
      <c r="L68" s="380">
        <v>24</v>
      </c>
      <c r="M68" s="380">
        <v>16.5</v>
      </c>
      <c r="N68" s="380">
        <v>16.333333333333332</v>
      </c>
      <c r="O68" s="377">
        <f t="shared" si="0"/>
        <v>23.945166666666665</v>
      </c>
      <c r="P68" s="380">
        <f t="shared" si="1"/>
        <v>16.391666666666666</v>
      </c>
      <c r="Q68" s="380">
        <f t="shared" si="2"/>
        <v>20.168416666666666</v>
      </c>
    </row>
    <row r="69" spans="1:17" s="8" customFormat="1" ht="19.5" customHeight="1">
      <c r="A69" s="203" t="s">
        <v>30</v>
      </c>
      <c r="B69" s="35" t="s">
        <v>2</v>
      </c>
      <c r="C69" s="214"/>
      <c r="D69" s="379"/>
      <c r="E69" s="380"/>
      <c r="F69" s="380"/>
      <c r="G69" s="380"/>
      <c r="H69" s="380"/>
      <c r="I69" s="380">
        <v>23.5</v>
      </c>
      <c r="J69" s="380">
        <v>0.235</v>
      </c>
      <c r="K69" s="380"/>
      <c r="L69" s="380"/>
      <c r="M69" s="380"/>
      <c r="N69" s="380"/>
      <c r="O69" s="377" t="str">
        <f t="shared" si="0"/>
        <v>=</v>
      </c>
      <c r="P69" s="380">
        <f t="shared" si="1"/>
        <v>11.8675</v>
      </c>
      <c r="Q69" s="380">
        <f t="shared" si="2"/>
        <v>11.8675</v>
      </c>
    </row>
    <row r="70" spans="1:17" s="8" customFormat="1" ht="19.5" customHeight="1">
      <c r="A70" s="203" t="s">
        <v>31</v>
      </c>
      <c r="B70" s="35" t="s">
        <v>2</v>
      </c>
      <c r="C70" s="214"/>
      <c r="D70" s="379"/>
      <c r="E70" s="380"/>
      <c r="F70" s="380"/>
      <c r="G70" s="380"/>
      <c r="H70" s="380"/>
      <c r="I70" s="380"/>
      <c r="J70" s="380">
        <v>0.2</v>
      </c>
      <c r="K70" s="380"/>
      <c r="L70" s="380"/>
      <c r="M70" s="380"/>
      <c r="N70" s="380"/>
      <c r="O70" s="377" t="str">
        <f t="shared" si="0"/>
        <v>=</v>
      </c>
      <c r="P70" s="380">
        <f t="shared" si="1"/>
        <v>0.2</v>
      </c>
      <c r="Q70" s="380">
        <f t="shared" si="2"/>
        <v>0.2</v>
      </c>
    </row>
    <row r="71" spans="1:17" s="8" customFormat="1" ht="19.5" customHeight="1">
      <c r="A71" s="203" t="s">
        <v>32</v>
      </c>
      <c r="B71" s="35" t="s">
        <v>2</v>
      </c>
      <c r="C71" s="214"/>
      <c r="D71" s="379"/>
      <c r="E71" s="380"/>
      <c r="F71" s="380"/>
      <c r="G71" s="380"/>
      <c r="H71" s="380"/>
      <c r="I71" s="380">
        <v>30.75</v>
      </c>
      <c r="J71" s="380">
        <v>16.5</v>
      </c>
      <c r="K71" s="380"/>
      <c r="L71" s="380"/>
      <c r="M71" s="380"/>
      <c r="N71" s="380"/>
      <c r="O71" s="377" t="str">
        <f t="shared" si="0"/>
        <v>=</v>
      </c>
      <c r="P71" s="380">
        <f t="shared" si="1"/>
        <v>23.625</v>
      </c>
      <c r="Q71" s="380">
        <f t="shared" si="2"/>
        <v>23.625</v>
      </c>
    </row>
    <row r="72" spans="1:17" s="8" customFormat="1" ht="19.5" customHeight="1">
      <c r="A72" s="203" t="s">
        <v>33</v>
      </c>
      <c r="B72" s="35" t="s">
        <v>2</v>
      </c>
      <c r="C72" s="214"/>
      <c r="D72" s="379"/>
      <c r="E72" s="380"/>
      <c r="F72" s="380"/>
      <c r="G72" s="380"/>
      <c r="H72" s="380">
        <v>72</v>
      </c>
      <c r="I72" s="380">
        <v>31</v>
      </c>
      <c r="J72" s="380">
        <v>14.22</v>
      </c>
      <c r="K72" s="380"/>
      <c r="L72" s="380"/>
      <c r="M72" s="380"/>
      <c r="N72" s="380"/>
      <c r="O72" s="377">
        <f t="shared" si="0"/>
        <v>72</v>
      </c>
      <c r="P72" s="380">
        <f t="shared" si="1"/>
        <v>22.61</v>
      </c>
      <c r="Q72" s="380">
        <f t="shared" si="2"/>
        <v>47.305</v>
      </c>
    </row>
    <row r="73" spans="1:17" s="8" customFormat="1" ht="19.5" customHeight="1">
      <c r="A73" s="203" t="s">
        <v>34</v>
      </c>
      <c r="B73" s="35" t="s">
        <v>2</v>
      </c>
      <c r="C73" s="214"/>
      <c r="D73" s="379"/>
      <c r="E73" s="380"/>
      <c r="F73" s="380"/>
      <c r="G73" s="380"/>
      <c r="H73" s="380">
        <v>110</v>
      </c>
      <c r="I73" s="380"/>
      <c r="J73" s="380"/>
      <c r="K73" s="380"/>
      <c r="L73" s="380"/>
      <c r="M73" s="380"/>
      <c r="N73" s="380"/>
      <c r="O73" s="377">
        <f t="shared" si="0"/>
        <v>110</v>
      </c>
      <c r="P73" s="380" t="str">
        <f t="shared" si="1"/>
        <v>=</v>
      </c>
      <c r="Q73" s="380">
        <f t="shared" si="2"/>
        <v>110</v>
      </c>
    </row>
    <row r="74" spans="1:17" s="8" customFormat="1" ht="19.5" customHeight="1">
      <c r="A74" s="203" t="s">
        <v>35</v>
      </c>
      <c r="B74" s="35" t="s">
        <v>2</v>
      </c>
      <c r="C74" s="214"/>
      <c r="D74" s="379"/>
      <c r="E74" s="380"/>
      <c r="F74" s="380"/>
      <c r="G74" s="380"/>
      <c r="H74" s="380">
        <v>13</v>
      </c>
      <c r="I74" s="380">
        <v>12</v>
      </c>
      <c r="J74" s="380">
        <v>5.3025</v>
      </c>
      <c r="K74" s="380">
        <v>7.5</v>
      </c>
      <c r="L74" s="380">
        <v>7.7</v>
      </c>
      <c r="M74" s="380">
        <v>8.5</v>
      </c>
      <c r="N74" s="380">
        <v>8.5</v>
      </c>
      <c r="O74" s="377">
        <f t="shared" si="0"/>
        <v>13</v>
      </c>
      <c r="P74" s="380">
        <f t="shared" si="1"/>
        <v>8.250416666666668</v>
      </c>
      <c r="Q74" s="380">
        <f t="shared" si="2"/>
        <v>10.625208333333333</v>
      </c>
    </row>
    <row r="75" spans="1:17" s="8" customFormat="1" ht="19.5" customHeight="1">
      <c r="A75" s="203" t="s">
        <v>36</v>
      </c>
      <c r="B75" s="35" t="s">
        <v>2</v>
      </c>
      <c r="C75" s="214"/>
      <c r="D75" s="379"/>
      <c r="E75" s="380"/>
      <c r="F75" s="380"/>
      <c r="G75" s="380"/>
      <c r="H75" s="380"/>
      <c r="I75" s="380">
        <v>7</v>
      </c>
      <c r="J75" s="380">
        <v>3.5425</v>
      </c>
      <c r="K75" s="380">
        <v>8.5</v>
      </c>
      <c r="L75" s="380">
        <v>7.7</v>
      </c>
      <c r="M75" s="380">
        <v>8.5</v>
      </c>
      <c r="N75" s="380">
        <v>8.5</v>
      </c>
      <c r="O75" s="377" t="str">
        <f t="shared" si="0"/>
        <v>=</v>
      </c>
      <c r="P75" s="380">
        <f t="shared" si="1"/>
        <v>7.290416666666666</v>
      </c>
      <c r="Q75" s="380">
        <f t="shared" si="2"/>
        <v>7.290416666666666</v>
      </c>
    </row>
    <row r="76" spans="1:17" s="8" customFormat="1" ht="16.5" customHeight="1">
      <c r="A76" s="189"/>
      <c r="B76" s="37"/>
      <c r="C76" s="29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</row>
    <row r="77" spans="1:22" s="8" customFormat="1" ht="19.5" customHeight="1">
      <c r="A77" s="190"/>
      <c r="B77" s="491" t="s">
        <v>234</v>
      </c>
      <c r="C77" s="493" t="s">
        <v>233</v>
      </c>
      <c r="D77" s="493" t="s">
        <v>263</v>
      </c>
      <c r="E77" s="493" t="s">
        <v>265</v>
      </c>
      <c r="F77" s="493" t="s">
        <v>266</v>
      </c>
      <c r="G77" s="493" t="s">
        <v>267</v>
      </c>
      <c r="H77" s="493" t="s">
        <v>268</v>
      </c>
      <c r="I77" s="493" t="s">
        <v>269</v>
      </c>
      <c r="J77" s="493" t="s">
        <v>270</v>
      </c>
      <c r="K77" s="493" t="s">
        <v>271</v>
      </c>
      <c r="L77" s="493" t="s">
        <v>272</v>
      </c>
      <c r="M77" s="493" t="s">
        <v>273</v>
      </c>
      <c r="N77" s="493" t="s">
        <v>274</v>
      </c>
      <c r="O77" s="493" t="s">
        <v>277</v>
      </c>
      <c r="P77" s="493" t="s">
        <v>278</v>
      </c>
      <c r="Q77" s="493" t="s">
        <v>276</v>
      </c>
      <c r="R77" s="495"/>
      <c r="S77" s="495"/>
      <c r="T77" s="59"/>
      <c r="U77" s="59"/>
      <c r="V77" s="59"/>
    </row>
    <row r="78" spans="1:22" s="8" customFormat="1" ht="19.5" customHeight="1">
      <c r="A78" s="192"/>
      <c r="B78" s="492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5"/>
      <c r="S78" s="495"/>
      <c r="T78" s="59"/>
      <c r="U78" s="59"/>
      <c r="V78" s="59"/>
    </row>
    <row r="79" spans="1:17" s="8" customFormat="1" ht="12" customHeight="1">
      <c r="A79" s="189"/>
      <c r="B79" s="37"/>
      <c r="C79" s="29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74"/>
      <c r="P79" s="74"/>
      <c r="Q79" s="74"/>
    </row>
    <row r="80" spans="1:17" s="8" customFormat="1" ht="19.5" customHeight="1">
      <c r="A80" s="188" t="s">
        <v>144</v>
      </c>
      <c r="B80" s="40" t="s">
        <v>13</v>
      </c>
      <c r="C80" s="29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74"/>
      <c r="P80" s="74"/>
      <c r="Q80" s="74"/>
    </row>
    <row r="81" spans="1:17" s="8" customFormat="1" ht="19.5" customHeight="1">
      <c r="A81" s="188" t="s">
        <v>37</v>
      </c>
      <c r="B81" s="40"/>
      <c r="C81" s="29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74"/>
      <c r="P81" s="74"/>
      <c r="Q81" s="74"/>
    </row>
    <row r="82" spans="1:17" s="8" customFormat="1" ht="12" customHeight="1">
      <c r="A82" s="193"/>
      <c r="B82" s="40" t="s">
        <v>13</v>
      </c>
      <c r="C82" s="2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74"/>
      <c r="P82" s="74"/>
      <c r="Q82" s="74"/>
    </row>
    <row r="83" spans="1:19" s="8" customFormat="1" ht="19.5" customHeight="1">
      <c r="A83" s="202" t="s">
        <v>38</v>
      </c>
      <c r="B83" s="34" t="s">
        <v>194</v>
      </c>
      <c r="C83" s="213">
        <v>5.4227974404396075</v>
      </c>
      <c r="D83" s="377">
        <v>5.461398720219804</v>
      </c>
      <c r="E83" s="377">
        <v>5.5</v>
      </c>
      <c r="F83" s="377">
        <v>5.5</v>
      </c>
      <c r="G83" s="377">
        <v>5.5</v>
      </c>
      <c r="H83" s="377">
        <v>5.5</v>
      </c>
      <c r="I83" s="377">
        <v>5.5</v>
      </c>
      <c r="J83" s="377">
        <v>5.5</v>
      </c>
      <c r="K83" s="377">
        <v>5.5</v>
      </c>
      <c r="L83" s="377">
        <v>5.5</v>
      </c>
      <c r="M83" s="377">
        <v>5.5</v>
      </c>
      <c r="N83" s="377">
        <v>5.5</v>
      </c>
      <c r="O83" s="377">
        <f aca="true" t="shared" si="3" ref="O83:O128">IF(ISERROR(AVERAGE(C83:H83)),"=",AVERAGE(C83:H83))</f>
        <v>5.480699360109902</v>
      </c>
      <c r="P83" s="377">
        <f aca="true" t="shared" si="4" ref="P83:P128">IF(ISERROR(AVERAGE(I83:N83)),"=",AVERAGE(I83:N83))</f>
        <v>5.5</v>
      </c>
      <c r="Q83" s="377">
        <f aca="true" t="shared" si="5" ref="Q83:Q128">IF(ISERROR(AVERAGE(O83:P83)),"=",AVERAGE(O83:P83))</f>
        <v>5.490349680054951</v>
      </c>
      <c r="R83" s="367"/>
      <c r="S83" s="367"/>
    </row>
    <row r="84" spans="1:19" s="8" customFormat="1" ht="19.5" customHeight="1">
      <c r="A84" s="205" t="s">
        <v>150</v>
      </c>
      <c r="B84" s="35" t="s">
        <v>2</v>
      </c>
      <c r="C84" s="214">
        <v>5.4227974404396075</v>
      </c>
      <c r="D84" s="380">
        <v>5.461398720219804</v>
      </c>
      <c r="E84" s="380">
        <v>5.5</v>
      </c>
      <c r="F84" s="380">
        <v>5.5</v>
      </c>
      <c r="G84" s="380">
        <v>5.5</v>
      </c>
      <c r="H84" s="380">
        <v>5.5</v>
      </c>
      <c r="I84" s="380">
        <v>5.5</v>
      </c>
      <c r="J84" s="380">
        <v>5.5</v>
      </c>
      <c r="K84" s="380">
        <v>5.5</v>
      </c>
      <c r="L84" s="380">
        <v>5.5</v>
      </c>
      <c r="M84" s="380">
        <v>5.5</v>
      </c>
      <c r="N84" s="380">
        <v>5.5</v>
      </c>
      <c r="O84" s="380">
        <f t="shared" si="3"/>
        <v>5.480699360109902</v>
      </c>
      <c r="P84" s="380">
        <f t="shared" si="4"/>
        <v>5.5</v>
      </c>
      <c r="Q84" s="380">
        <f t="shared" si="5"/>
        <v>5.490349680054951</v>
      </c>
      <c r="R84" s="367"/>
      <c r="S84" s="367"/>
    </row>
    <row r="85" spans="1:19" s="8" customFormat="1" ht="19.5" customHeight="1">
      <c r="A85" s="188" t="s">
        <v>39</v>
      </c>
      <c r="B85" s="38"/>
      <c r="C85" s="223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7"/>
      <c r="S85" s="367"/>
    </row>
    <row r="86" spans="1:19" s="8" customFormat="1" ht="19.5" customHeight="1">
      <c r="A86" s="202" t="s">
        <v>145</v>
      </c>
      <c r="B86" s="34" t="s">
        <v>2</v>
      </c>
      <c r="C86" s="213">
        <v>0.6425</v>
      </c>
      <c r="D86" s="377">
        <v>0.685</v>
      </c>
      <c r="E86" s="377">
        <v>0.855</v>
      </c>
      <c r="F86" s="377">
        <v>0.7540000000000001</v>
      </c>
      <c r="G86" s="377">
        <v>0.7275</v>
      </c>
      <c r="H86" s="377">
        <v>0.7475</v>
      </c>
      <c r="I86" s="377">
        <v>1.016</v>
      </c>
      <c r="J86" s="377">
        <v>0.99</v>
      </c>
      <c r="K86" s="377">
        <v>0.895</v>
      </c>
      <c r="L86" s="377">
        <v>0.8480000000000001</v>
      </c>
      <c r="M86" s="377">
        <v>0.8533333333333334</v>
      </c>
      <c r="N86" s="377">
        <v>0.86</v>
      </c>
      <c r="O86" s="377">
        <f t="shared" si="3"/>
        <v>0.7352500000000001</v>
      </c>
      <c r="P86" s="377">
        <f t="shared" si="4"/>
        <v>0.910388888888889</v>
      </c>
      <c r="Q86" s="377">
        <f t="shared" si="5"/>
        <v>0.8228194444444445</v>
      </c>
      <c r="R86" s="367"/>
      <c r="S86" s="367"/>
    </row>
    <row r="87" spans="1:19" s="8" customFormat="1" ht="19.5" customHeight="1">
      <c r="A87" s="206" t="s">
        <v>40</v>
      </c>
      <c r="B87" s="41" t="s">
        <v>13</v>
      </c>
      <c r="C87" s="223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7"/>
      <c r="S87" s="367"/>
    </row>
    <row r="88" spans="1:19" s="8" customFormat="1" ht="19.5" customHeight="1">
      <c r="A88" s="202" t="s">
        <v>146</v>
      </c>
      <c r="B88" s="34" t="s">
        <v>2</v>
      </c>
      <c r="C88" s="213">
        <v>0.74</v>
      </c>
      <c r="D88" s="377">
        <v>0.7275</v>
      </c>
      <c r="E88" s="377">
        <v>0.835</v>
      </c>
      <c r="F88" s="377">
        <v>0.82</v>
      </c>
      <c r="G88" s="377">
        <v>0.745</v>
      </c>
      <c r="H88" s="377">
        <v>0.82</v>
      </c>
      <c r="I88" s="377">
        <v>0.99</v>
      </c>
      <c r="J88" s="377">
        <v>0.97</v>
      </c>
      <c r="K88" s="377">
        <v>1.0675</v>
      </c>
      <c r="L88" s="377">
        <v>1.19</v>
      </c>
      <c r="M88" s="377">
        <v>1.19</v>
      </c>
      <c r="N88" s="377">
        <v>1.1166666666666667</v>
      </c>
      <c r="O88" s="377">
        <f t="shared" si="3"/>
        <v>0.78125</v>
      </c>
      <c r="P88" s="377">
        <f t="shared" si="4"/>
        <v>1.087361111111111</v>
      </c>
      <c r="Q88" s="377">
        <f t="shared" si="5"/>
        <v>0.9343055555555555</v>
      </c>
      <c r="R88" s="367"/>
      <c r="S88" s="367"/>
    </row>
    <row r="89" spans="1:19" s="8" customFormat="1" ht="19.5" customHeight="1">
      <c r="A89" s="203" t="s">
        <v>147</v>
      </c>
      <c r="B89" s="35" t="s">
        <v>2</v>
      </c>
      <c r="C89" s="214">
        <v>0.7804186657852469</v>
      </c>
      <c r="D89" s="380">
        <v>0.7375</v>
      </c>
      <c r="E89" s="380">
        <v>0.76</v>
      </c>
      <c r="F89" s="380">
        <v>0.72</v>
      </c>
      <c r="G89" s="380">
        <v>0.665</v>
      </c>
      <c r="H89" s="380">
        <v>0.665</v>
      </c>
      <c r="I89" s="380">
        <v>0.772</v>
      </c>
      <c r="J89" s="380">
        <v>0.76</v>
      </c>
      <c r="K89" s="380">
        <v>0.8875</v>
      </c>
      <c r="L89" s="380">
        <v>1.03</v>
      </c>
      <c r="M89" s="380">
        <v>1.05</v>
      </c>
      <c r="N89" s="380">
        <v>1.0866666666666667</v>
      </c>
      <c r="O89" s="380">
        <f t="shared" si="3"/>
        <v>0.7213197776308745</v>
      </c>
      <c r="P89" s="380">
        <f t="shared" si="4"/>
        <v>0.9310277777777779</v>
      </c>
      <c r="Q89" s="380">
        <f t="shared" si="5"/>
        <v>0.8261737777043262</v>
      </c>
      <c r="R89" s="367"/>
      <c r="S89" s="367"/>
    </row>
    <row r="90" spans="1:19" s="8" customFormat="1" ht="19.5" customHeight="1">
      <c r="A90" s="203" t="s">
        <v>41</v>
      </c>
      <c r="B90" s="35" t="s">
        <v>2</v>
      </c>
      <c r="C90" s="214">
        <v>5.4227974404396075</v>
      </c>
      <c r="D90" s="380">
        <v>5.461398720219804</v>
      </c>
      <c r="E90" s="380">
        <v>5.5</v>
      </c>
      <c r="F90" s="380">
        <v>5.5</v>
      </c>
      <c r="G90" s="380">
        <v>5.5</v>
      </c>
      <c r="H90" s="380">
        <v>5.5</v>
      </c>
      <c r="I90" s="380">
        <v>5.5</v>
      </c>
      <c r="J90" s="380">
        <v>5.5</v>
      </c>
      <c r="K90" s="380">
        <v>5.5</v>
      </c>
      <c r="L90" s="380">
        <v>5.5</v>
      </c>
      <c r="M90" s="380">
        <v>5.5</v>
      </c>
      <c r="N90" s="380">
        <v>5.5</v>
      </c>
      <c r="O90" s="380">
        <f t="shared" si="3"/>
        <v>5.480699360109902</v>
      </c>
      <c r="P90" s="380">
        <f t="shared" si="4"/>
        <v>5.5</v>
      </c>
      <c r="Q90" s="380">
        <f t="shared" si="5"/>
        <v>5.490349680054951</v>
      </c>
      <c r="R90" s="367"/>
      <c r="S90" s="367"/>
    </row>
    <row r="91" spans="1:19" s="8" customFormat="1" ht="19.5" customHeight="1">
      <c r="A91" s="203" t="s">
        <v>42</v>
      </c>
      <c r="B91" s="35" t="s">
        <v>2</v>
      </c>
      <c r="C91" s="214">
        <v>1.09</v>
      </c>
      <c r="D91" s="380">
        <v>1.255</v>
      </c>
      <c r="E91" s="380">
        <v>1.51</v>
      </c>
      <c r="F91" s="380">
        <v>1.5360000000000003</v>
      </c>
      <c r="G91" s="380">
        <v>1.4725</v>
      </c>
      <c r="H91" s="380">
        <v>1.51</v>
      </c>
      <c r="I91" s="380">
        <v>1.506</v>
      </c>
      <c r="J91" s="380">
        <v>1.3275</v>
      </c>
      <c r="K91" s="380">
        <v>1.515</v>
      </c>
      <c r="L91" s="380">
        <v>2.08</v>
      </c>
      <c r="M91" s="380">
        <v>2.12</v>
      </c>
      <c r="N91" s="380">
        <v>2.12</v>
      </c>
      <c r="O91" s="380">
        <f t="shared" si="3"/>
        <v>1.3955833333333334</v>
      </c>
      <c r="P91" s="380">
        <f t="shared" si="4"/>
        <v>1.7780833333333337</v>
      </c>
      <c r="Q91" s="380">
        <f t="shared" si="5"/>
        <v>1.5868333333333335</v>
      </c>
      <c r="R91" s="367"/>
      <c r="S91" s="367"/>
    </row>
    <row r="92" spans="1:19" s="8" customFormat="1" ht="19.5" customHeight="1">
      <c r="A92" s="206" t="s">
        <v>43</v>
      </c>
      <c r="B92" s="42"/>
      <c r="C92" s="223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7"/>
      <c r="S92" s="367"/>
    </row>
    <row r="93" spans="1:19" s="8" customFormat="1" ht="19.5" customHeight="1">
      <c r="A93" s="202" t="s">
        <v>148</v>
      </c>
      <c r="B93" s="34" t="s">
        <v>194</v>
      </c>
      <c r="C93" s="213">
        <v>1.24</v>
      </c>
      <c r="D93" s="377">
        <v>0.995</v>
      </c>
      <c r="E93" s="377">
        <v>1.25</v>
      </c>
      <c r="F93" s="377">
        <v>1.1139999999999999</v>
      </c>
      <c r="G93" s="377">
        <v>1.06</v>
      </c>
      <c r="H93" s="377">
        <v>1.0175</v>
      </c>
      <c r="I93" s="377">
        <v>0.87</v>
      </c>
      <c r="J93" s="377">
        <v>1.08</v>
      </c>
      <c r="K93" s="377">
        <v>1.5375</v>
      </c>
      <c r="L93" s="377">
        <v>1.798</v>
      </c>
      <c r="M93" s="377">
        <v>1.8966666666666665</v>
      </c>
      <c r="N93" s="377">
        <v>1.8766666666666667</v>
      </c>
      <c r="O93" s="377">
        <f t="shared" si="3"/>
        <v>1.1127500000000001</v>
      </c>
      <c r="P93" s="377">
        <f t="shared" si="4"/>
        <v>1.5098055555555556</v>
      </c>
      <c r="Q93" s="377">
        <f t="shared" si="5"/>
        <v>1.3112777777777778</v>
      </c>
      <c r="R93" s="367"/>
      <c r="S93" s="367"/>
    </row>
    <row r="94" spans="1:19" s="8" customFormat="1" ht="19.5" customHeight="1">
      <c r="A94" s="203" t="s">
        <v>149</v>
      </c>
      <c r="B94" s="35" t="s">
        <v>2</v>
      </c>
      <c r="C94" s="214">
        <v>1.2925</v>
      </c>
      <c r="D94" s="380">
        <v>1.0475</v>
      </c>
      <c r="E94" s="380">
        <v>1.31</v>
      </c>
      <c r="F94" s="380">
        <v>1.174</v>
      </c>
      <c r="G94" s="380">
        <v>1.12</v>
      </c>
      <c r="H94" s="380">
        <v>1.0775</v>
      </c>
      <c r="I94" s="380">
        <v>0.93</v>
      </c>
      <c r="J94" s="380">
        <v>1.14</v>
      </c>
      <c r="K94" s="380">
        <v>1.5975</v>
      </c>
      <c r="L94" s="380">
        <v>1.8579999999999999</v>
      </c>
      <c r="M94" s="380">
        <v>1.9566666666666668</v>
      </c>
      <c r="N94" s="380">
        <v>1.9366666666666665</v>
      </c>
      <c r="O94" s="380">
        <f t="shared" si="3"/>
        <v>1.17025</v>
      </c>
      <c r="P94" s="380">
        <f t="shared" si="4"/>
        <v>1.5698055555555552</v>
      </c>
      <c r="Q94" s="380">
        <f t="shared" si="5"/>
        <v>1.3700277777777776</v>
      </c>
      <c r="R94" s="367"/>
      <c r="S94" s="367"/>
    </row>
    <row r="95" spans="1:19" s="8" customFormat="1" ht="12" customHeight="1">
      <c r="A95" s="195"/>
      <c r="B95" s="40" t="s">
        <v>13</v>
      </c>
      <c r="C95" s="223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7"/>
      <c r="S95" s="367"/>
    </row>
    <row r="96" spans="1:19" s="8" customFormat="1" ht="19.5" customHeight="1">
      <c r="A96" s="188" t="s">
        <v>252</v>
      </c>
      <c r="B96" s="40" t="s">
        <v>13</v>
      </c>
      <c r="C96" s="223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7"/>
      <c r="S96" s="367"/>
    </row>
    <row r="97" spans="1:19" s="8" customFormat="1" ht="19.5" customHeight="1">
      <c r="A97" s="188" t="s">
        <v>151</v>
      </c>
      <c r="B97" s="40" t="s">
        <v>13</v>
      </c>
      <c r="C97" s="223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7"/>
      <c r="S97" s="367"/>
    </row>
    <row r="98" spans="1:19" s="8" customFormat="1" ht="19.5" customHeight="1">
      <c r="A98" s="200" t="s">
        <v>97</v>
      </c>
      <c r="B98" s="34" t="s">
        <v>194</v>
      </c>
      <c r="C98" s="213">
        <v>2.5375</v>
      </c>
      <c r="D98" s="377">
        <v>2.49</v>
      </c>
      <c r="E98" s="377">
        <v>2.4625</v>
      </c>
      <c r="F98" s="377">
        <v>2.48</v>
      </c>
      <c r="G98" s="377">
        <v>2.48</v>
      </c>
      <c r="H98" s="377">
        <v>2.3675</v>
      </c>
      <c r="I98" s="377">
        <v>2.3739999999999997</v>
      </c>
      <c r="J98" s="377">
        <v>2.5</v>
      </c>
      <c r="K98" s="377">
        <v>2.455</v>
      </c>
      <c r="L98" s="377">
        <v>2.3920000000000003</v>
      </c>
      <c r="M98" s="377">
        <v>2.38</v>
      </c>
      <c r="N98" s="377">
        <v>2.3866666666666667</v>
      </c>
      <c r="O98" s="377">
        <f t="shared" si="3"/>
        <v>2.4695833333333335</v>
      </c>
      <c r="P98" s="377">
        <f t="shared" si="4"/>
        <v>2.414611111111111</v>
      </c>
      <c r="Q98" s="377">
        <f t="shared" si="5"/>
        <v>2.4420972222222224</v>
      </c>
      <c r="R98" s="367"/>
      <c r="S98" s="367"/>
    </row>
    <row r="99" spans="1:19" s="8" customFormat="1" ht="19.5" customHeight="1">
      <c r="A99" s="205" t="s">
        <v>98</v>
      </c>
      <c r="B99" s="35" t="s">
        <v>2</v>
      </c>
      <c r="C99" s="214">
        <v>2.39</v>
      </c>
      <c r="D99" s="380">
        <v>2.33</v>
      </c>
      <c r="E99" s="380">
        <v>2.2925</v>
      </c>
      <c r="F99" s="380">
        <v>2.3019999999999996</v>
      </c>
      <c r="G99" s="380">
        <v>2.2925</v>
      </c>
      <c r="H99" s="380">
        <v>2.1825</v>
      </c>
      <c r="I99" s="380">
        <v>2.2079999999999997</v>
      </c>
      <c r="J99" s="380">
        <v>2.3</v>
      </c>
      <c r="K99" s="380">
        <v>2.255</v>
      </c>
      <c r="L99" s="380">
        <v>2.21</v>
      </c>
      <c r="M99" s="380">
        <v>2.25</v>
      </c>
      <c r="N99" s="380">
        <v>2.2566666666666664</v>
      </c>
      <c r="O99" s="380">
        <f t="shared" si="3"/>
        <v>2.29825</v>
      </c>
      <c r="P99" s="380">
        <f t="shared" si="4"/>
        <v>2.2466111111111107</v>
      </c>
      <c r="Q99" s="380">
        <f t="shared" si="5"/>
        <v>2.2724305555555553</v>
      </c>
      <c r="R99" s="367"/>
      <c r="S99" s="367"/>
    </row>
    <row r="100" spans="1:19" s="8" customFormat="1" ht="19.5" customHeight="1">
      <c r="A100" s="205" t="s">
        <v>99</v>
      </c>
      <c r="B100" s="35" t="s">
        <v>2</v>
      </c>
      <c r="C100" s="214">
        <v>2.135</v>
      </c>
      <c r="D100" s="380">
        <v>2.07</v>
      </c>
      <c r="E100" s="380">
        <v>2.035</v>
      </c>
      <c r="F100" s="380">
        <v>2.03</v>
      </c>
      <c r="G100" s="380">
        <v>2.0225</v>
      </c>
      <c r="H100" s="380">
        <v>1.9375</v>
      </c>
      <c r="I100" s="380">
        <v>1.972</v>
      </c>
      <c r="J100" s="380">
        <v>2.055</v>
      </c>
      <c r="K100" s="380">
        <v>2.025</v>
      </c>
      <c r="L100" s="380">
        <v>1.98</v>
      </c>
      <c r="M100" s="380">
        <v>1.98</v>
      </c>
      <c r="N100" s="380">
        <v>1.9866666666666666</v>
      </c>
      <c r="O100" s="380">
        <f t="shared" si="3"/>
        <v>2.0383333333333336</v>
      </c>
      <c r="P100" s="380">
        <f t="shared" si="4"/>
        <v>1.9997777777777779</v>
      </c>
      <c r="Q100" s="380">
        <f t="shared" si="5"/>
        <v>2.0190555555555556</v>
      </c>
      <c r="R100" s="367"/>
      <c r="S100" s="367"/>
    </row>
    <row r="101" spans="1:19" s="8" customFormat="1" ht="19.5" customHeight="1">
      <c r="A101" s="205" t="s">
        <v>93</v>
      </c>
      <c r="B101" s="35" t="s">
        <v>2</v>
      </c>
      <c r="C101" s="214">
        <v>1.86</v>
      </c>
      <c r="D101" s="380">
        <v>1.76</v>
      </c>
      <c r="E101" s="380">
        <v>1.665</v>
      </c>
      <c r="F101" s="380">
        <v>1.66</v>
      </c>
      <c r="G101" s="380">
        <v>1.645</v>
      </c>
      <c r="H101" s="380">
        <v>1.525</v>
      </c>
      <c r="I101" s="380">
        <v>1.548</v>
      </c>
      <c r="J101" s="380">
        <v>1.65</v>
      </c>
      <c r="K101" s="380">
        <v>1.6925</v>
      </c>
      <c r="L101" s="380">
        <v>1.75</v>
      </c>
      <c r="M101" s="380">
        <v>1.75</v>
      </c>
      <c r="N101" s="380">
        <v>1.75</v>
      </c>
      <c r="O101" s="380">
        <f t="shared" si="3"/>
        <v>1.6858333333333333</v>
      </c>
      <c r="P101" s="380">
        <f t="shared" si="4"/>
        <v>1.6900833333333332</v>
      </c>
      <c r="Q101" s="380">
        <f t="shared" si="5"/>
        <v>1.6879583333333332</v>
      </c>
      <c r="R101" s="367"/>
      <c r="S101" s="367"/>
    </row>
    <row r="102" spans="1:19" s="8" customFormat="1" ht="19.5" customHeight="1">
      <c r="A102" s="205" t="s">
        <v>152</v>
      </c>
      <c r="B102" s="35" t="s">
        <v>2</v>
      </c>
      <c r="C102" s="214">
        <v>1.7025</v>
      </c>
      <c r="D102" s="380">
        <v>1.6</v>
      </c>
      <c r="E102" s="380">
        <v>1.535</v>
      </c>
      <c r="F102" s="380">
        <v>1.53</v>
      </c>
      <c r="G102" s="380">
        <v>1.5225</v>
      </c>
      <c r="H102" s="380">
        <v>1.425</v>
      </c>
      <c r="I102" s="380">
        <v>1.456</v>
      </c>
      <c r="J102" s="380">
        <v>1.55</v>
      </c>
      <c r="K102" s="380">
        <v>1.5925</v>
      </c>
      <c r="L102" s="380">
        <v>1.65</v>
      </c>
      <c r="M102" s="380">
        <v>1.65</v>
      </c>
      <c r="N102" s="380">
        <v>1.65</v>
      </c>
      <c r="O102" s="380">
        <f t="shared" si="3"/>
        <v>1.5525000000000002</v>
      </c>
      <c r="P102" s="380">
        <f t="shared" si="4"/>
        <v>1.5914166666666667</v>
      </c>
      <c r="Q102" s="380">
        <f t="shared" si="5"/>
        <v>1.5719583333333333</v>
      </c>
      <c r="R102" s="367"/>
      <c r="S102" s="367"/>
    </row>
    <row r="103" spans="1:19" s="8" customFormat="1" ht="19.5" customHeight="1">
      <c r="A103" s="205" t="s">
        <v>92</v>
      </c>
      <c r="B103" s="35" t="s">
        <v>2</v>
      </c>
      <c r="C103" s="214">
        <v>1.185</v>
      </c>
      <c r="D103" s="380">
        <v>1.11</v>
      </c>
      <c r="E103" s="380">
        <v>1.075</v>
      </c>
      <c r="F103" s="380">
        <v>1.07</v>
      </c>
      <c r="G103" s="380">
        <v>1.045</v>
      </c>
      <c r="H103" s="380">
        <v>0.8375</v>
      </c>
      <c r="I103" s="380">
        <v>0.852</v>
      </c>
      <c r="J103" s="380">
        <v>0.93</v>
      </c>
      <c r="K103" s="380">
        <v>0.9675</v>
      </c>
      <c r="L103" s="380">
        <v>1.05</v>
      </c>
      <c r="M103" s="380">
        <v>1.05</v>
      </c>
      <c r="N103" s="380">
        <v>1.05</v>
      </c>
      <c r="O103" s="380">
        <f t="shared" si="3"/>
        <v>1.0537500000000002</v>
      </c>
      <c r="P103" s="380">
        <f t="shared" si="4"/>
        <v>0.98325</v>
      </c>
      <c r="Q103" s="380">
        <f t="shared" si="5"/>
        <v>1.0185</v>
      </c>
      <c r="R103" s="367"/>
      <c r="S103" s="367"/>
    </row>
    <row r="104" spans="1:19" s="8" customFormat="1" ht="19.5" customHeight="1">
      <c r="A104" s="188" t="s">
        <v>154</v>
      </c>
      <c r="B104" s="37"/>
      <c r="C104" s="223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7"/>
      <c r="S104" s="367"/>
    </row>
    <row r="105" spans="1:19" s="8" customFormat="1" ht="19.5" customHeight="1">
      <c r="A105" s="188" t="s">
        <v>44</v>
      </c>
      <c r="B105" s="37"/>
      <c r="C105" s="223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7"/>
      <c r="S105" s="367"/>
    </row>
    <row r="106" spans="1:19" s="8" customFormat="1" ht="19.5" customHeight="1">
      <c r="A106" s="202" t="s">
        <v>45</v>
      </c>
      <c r="B106" s="34" t="s">
        <v>194</v>
      </c>
      <c r="C106" s="213"/>
      <c r="D106" s="377"/>
      <c r="E106" s="377"/>
      <c r="F106" s="377"/>
      <c r="G106" s="377"/>
      <c r="H106" s="377"/>
      <c r="I106" s="377">
        <v>0.8</v>
      </c>
      <c r="J106" s="377">
        <v>0.8</v>
      </c>
      <c r="K106" s="377">
        <v>0.8</v>
      </c>
      <c r="L106" s="377">
        <v>0.8</v>
      </c>
      <c r="M106" s="377">
        <v>0.8</v>
      </c>
      <c r="N106" s="377">
        <v>0.8</v>
      </c>
      <c r="O106" s="377" t="str">
        <f t="shared" si="3"/>
        <v>=</v>
      </c>
      <c r="P106" s="377">
        <f t="shared" si="4"/>
        <v>0.7999999999999999</v>
      </c>
      <c r="Q106" s="377">
        <f t="shared" si="5"/>
        <v>0.7999999999999999</v>
      </c>
      <c r="R106" s="367"/>
      <c r="S106" s="367"/>
    </row>
    <row r="107" spans="1:19" s="8" customFormat="1" ht="19.5" customHeight="1">
      <c r="A107" s="203" t="s">
        <v>46</v>
      </c>
      <c r="B107" s="35" t="s">
        <v>2</v>
      </c>
      <c r="C107" s="214"/>
      <c r="D107" s="380"/>
      <c r="E107" s="380"/>
      <c r="F107" s="380"/>
      <c r="G107" s="380"/>
      <c r="H107" s="380"/>
      <c r="I107" s="380">
        <v>0.65</v>
      </c>
      <c r="J107" s="380">
        <v>0.65</v>
      </c>
      <c r="K107" s="380">
        <v>0.65</v>
      </c>
      <c r="L107" s="380">
        <v>0.65</v>
      </c>
      <c r="M107" s="380">
        <v>0.65</v>
      </c>
      <c r="N107" s="380">
        <v>0.65</v>
      </c>
      <c r="O107" s="380" t="str">
        <f t="shared" si="3"/>
        <v>=</v>
      </c>
      <c r="P107" s="380">
        <f t="shared" si="4"/>
        <v>0.65</v>
      </c>
      <c r="Q107" s="380">
        <f t="shared" si="5"/>
        <v>0.65</v>
      </c>
      <c r="R107" s="367"/>
      <c r="S107" s="367"/>
    </row>
    <row r="108" spans="1:19" s="8" customFormat="1" ht="19.5" customHeight="1">
      <c r="A108" s="188" t="s">
        <v>47</v>
      </c>
      <c r="B108" s="37"/>
      <c r="C108" s="223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7"/>
      <c r="S108" s="367"/>
    </row>
    <row r="109" spans="1:19" s="8" customFormat="1" ht="19.5" customHeight="1">
      <c r="A109" s="202" t="s">
        <v>45</v>
      </c>
      <c r="B109" s="34" t="s">
        <v>194</v>
      </c>
      <c r="C109" s="213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 t="str">
        <f t="shared" si="3"/>
        <v>=</v>
      </c>
      <c r="P109" s="377" t="str">
        <f t="shared" si="4"/>
        <v>=</v>
      </c>
      <c r="Q109" s="377" t="str">
        <f t="shared" si="5"/>
        <v>=</v>
      </c>
      <c r="R109" s="367"/>
      <c r="S109" s="367"/>
    </row>
    <row r="110" spans="1:19" s="8" customFormat="1" ht="19.5" customHeight="1">
      <c r="A110" s="203" t="s">
        <v>46</v>
      </c>
      <c r="B110" s="35" t="s">
        <v>2</v>
      </c>
      <c r="C110" s="214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 t="str">
        <f t="shared" si="3"/>
        <v>=</v>
      </c>
      <c r="P110" s="380" t="str">
        <f t="shared" si="4"/>
        <v>=</v>
      </c>
      <c r="Q110" s="380" t="str">
        <f t="shared" si="5"/>
        <v>=</v>
      </c>
      <c r="R110" s="367"/>
      <c r="S110" s="367"/>
    </row>
    <row r="111" spans="1:19" s="8" customFormat="1" ht="19.5" customHeight="1">
      <c r="A111" s="203" t="s">
        <v>48</v>
      </c>
      <c r="B111" s="35" t="s">
        <v>2</v>
      </c>
      <c r="C111" s="214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 t="str">
        <f t="shared" si="3"/>
        <v>=</v>
      </c>
      <c r="P111" s="380" t="str">
        <f t="shared" si="4"/>
        <v>=</v>
      </c>
      <c r="Q111" s="380" t="str">
        <f t="shared" si="5"/>
        <v>=</v>
      </c>
      <c r="R111" s="367"/>
      <c r="S111" s="367"/>
    </row>
    <row r="112" spans="1:19" s="8" customFormat="1" ht="19.5" customHeight="1">
      <c r="A112" s="188" t="s">
        <v>153</v>
      </c>
      <c r="B112" s="37"/>
      <c r="C112" s="223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7"/>
      <c r="S112" s="367"/>
    </row>
    <row r="113" spans="1:19" s="8" customFormat="1" ht="19.5" customHeight="1">
      <c r="A113" s="202" t="s">
        <v>49</v>
      </c>
      <c r="B113" s="34" t="s">
        <v>194</v>
      </c>
      <c r="C113" s="213">
        <v>1.2625</v>
      </c>
      <c r="D113" s="377">
        <v>1.1575</v>
      </c>
      <c r="E113" s="377">
        <v>1.185</v>
      </c>
      <c r="F113" s="377">
        <v>1.034</v>
      </c>
      <c r="G113" s="377">
        <v>1.0025</v>
      </c>
      <c r="H113" s="377">
        <v>1.015</v>
      </c>
      <c r="I113" s="377">
        <v>1.174</v>
      </c>
      <c r="J113" s="377">
        <v>1.38</v>
      </c>
      <c r="K113" s="377">
        <v>1.415</v>
      </c>
      <c r="L113" s="377">
        <v>1.412</v>
      </c>
      <c r="M113" s="377">
        <v>1.39</v>
      </c>
      <c r="N113" s="377">
        <v>1.31</v>
      </c>
      <c r="O113" s="377">
        <f t="shared" si="3"/>
        <v>1.1094166666666667</v>
      </c>
      <c r="P113" s="377">
        <f t="shared" si="4"/>
        <v>1.3468333333333333</v>
      </c>
      <c r="Q113" s="377">
        <f t="shared" si="5"/>
        <v>1.228125</v>
      </c>
      <c r="R113" s="367"/>
      <c r="S113" s="367"/>
    </row>
    <row r="114" spans="1:19" s="8" customFormat="1" ht="19.5" customHeight="1">
      <c r="A114" s="203" t="s">
        <v>50</v>
      </c>
      <c r="B114" s="35" t="s">
        <v>2</v>
      </c>
      <c r="C114" s="214">
        <v>1.2925</v>
      </c>
      <c r="D114" s="380">
        <v>1.185</v>
      </c>
      <c r="E114" s="380">
        <v>1.205</v>
      </c>
      <c r="F114" s="380">
        <v>1.058</v>
      </c>
      <c r="G114" s="380">
        <v>1.0225</v>
      </c>
      <c r="H114" s="380">
        <v>1.035</v>
      </c>
      <c r="I114" s="380">
        <v>1.1939999999999997</v>
      </c>
      <c r="J114" s="380">
        <v>1.4</v>
      </c>
      <c r="K114" s="380">
        <v>1.435</v>
      </c>
      <c r="L114" s="380">
        <v>1.432</v>
      </c>
      <c r="M114" s="380">
        <v>1.41</v>
      </c>
      <c r="N114" s="380">
        <v>1.33</v>
      </c>
      <c r="O114" s="380">
        <f t="shared" si="3"/>
        <v>1.133</v>
      </c>
      <c r="P114" s="380">
        <f t="shared" si="4"/>
        <v>1.3668333333333333</v>
      </c>
      <c r="Q114" s="380">
        <f t="shared" si="5"/>
        <v>1.2499166666666666</v>
      </c>
      <c r="R114" s="367"/>
      <c r="S114" s="367"/>
    </row>
    <row r="115" spans="1:19" s="8" customFormat="1" ht="19.5" customHeight="1">
      <c r="A115" s="188" t="s">
        <v>243</v>
      </c>
      <c r="B115" s="38"/>
      <c r="C115" s="223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7"/>
      <c r="S115" s="367"/>
    </row>
    <row r="116" spans="1:19" s="8" customFormat="1" ht="19.5" customHeight="1">
      <c r="A116" s="188" t="s">
        <v>51</v>
      </c>
      <c r="B116" s="38"/>
      <c r="C116" s="223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7"/>
      <c r="S116" s="367"/>
    </row>
    <row r="117" spans="1:19" s="8" customFormat="1" ht="19.5" customHeight="1">
      <c r="A117" s="200" t="s">
        <v>52</v>
      </c>
      <c r="B117" s="34" t="s">
        <v>194</v>
      </c>
      <c r="C117" s="213">
        <v>1.3686107825871392</v>
      </c>
      <c r="D117" s="377">
        <v>1.5</v>
      </c>
      <c r="E117" s="377">
        <v>1.5</v>
      </c>
      <c r="F117" s="377">
        <v>1.8</v>
      </c>
      <c r="G117" s="377">
        <v>1.9625</v>
      </c>
      <c r="H117" s="377">
        <v>1.825</v>
      </c>
      <c r="I117" s="377">
        <v>2.126</v>
      </c>
      <c r="J117" s="377">
        <v>2.32</v>
      </c>
      <c r="K117" s="377">
        <v>2.32</v>
      </c>
      <c r="L117" s="377">
        <v>2.32</v>
      </c>
      <c r="M117" s="377">
        <v>2.2</v>
      </c>
      <c r="N117" s="377">
        <v>2.2333333333333334</v>
      </c>
      <c r="O117" s="377">
        <f t="shared" si="3"/>
        <v>1.6593517970978564</v>
      </c>
      <c r="P117" s="377">
        <f t="shared" si="4"/>
        <v>2.2532222222222225</v>
      </c>
      <c r="Q117" s="377">
        <f t="shared" si="5"/>
        <v>1.9562870096600395</v>
      </c>
      <c r="R117" s="367"/>
      <c r="S117" s="367"/>
    </row>
    <row r="118" spans="1:19" s="8" customFormat="1" ht="19.5" customHeight="1">
      <c r="A118" s="203" t="s">
        <v>53</v>
      </c>
      <c r="B118" s="35" t="s">
        <v>2</v>
      </c>
      <c r="C118" s="214">
        <v>2.8146901000377014</v>
      </c>
      <c r="D118" s="380">
        <v>2.801017575028276</v>
      </c>
      <c r="E118" s="380">
        <v>2.76</v>
      </c>
      <c r="F118" s="380">
        <v>3.054</v>
      </c>
      <c r="G118" s="380">
        <v>3.2125</v>
      </c>
      <c r="H118" s="380">
        <v>3</v>
      </c>
      <c r="I118" s="380">
        <v>3.14</v>
      </c>
      <c r="J118" s="380">
        <v>3.65</v>
      </c>
      <c r="K118" s="380">
        <v>3.65</v>
      </c>
      <c r="L118" s="380">
        <v>3.65</v>
      </c>
      <c r="N118" s="389"/>
      <c r="O118" s="380">
        <f t="shared" si="3"/>
        <v>2.9403679458443293</v>
      </c>
      <c r="P118" s="380">
        <f t="shared" si="4"/>
        <v>3.5225</v>
      </c>
      <c r="Q118" s="380">
        <f t="shared" si="5"/>
        <v>3.2314339729221646</v>
      </c>
      <c r="R118" s="367"/>
      <c r="S118" s="367"/>
    </row>
    <row r="119" spans="1:19" s="8" customFormat="1" ht="19.5" customHeight="1">
      <c r="A119" s="388" t="s">
        <v>289</v>
      </c>
      <c r="B119" s="35"/>
      <c r="C119" s="214"/>
      <c r="D119" s="387"/>
      <c r="E119" s="380"/>
      <c r="F119" s="380"/>
      <c r="G119" s="380"/>
      <c r="H119" s="380"/>
      <c r="I119" s="380"/>
      <c r="J119" s="380"/>
      <c r="K119" s="380"/>
      <c r="L119" s="380"/>
      <c r="M119" s="380">
        <v>4.2</v>
      </c>
      <c r="N119" s="380">
        <v>4.216666666666667</v>
      </c>
      <c r="O119" s="380" t="str">
        <f t="shared" si="3"/>
        <v>=</v>
      </c>
      <c r="P119" s="380">
        <f t="shared" si="4"/>
        <v>4.208333333333334</v>
      </c>
      <c r="Q119" s="380">
        <f t="shared" si="5"/>
        <v>4.208333333333334</v>
      </c>
      <c r="R119" s="367"/>
      <c r="S119" s="367"/>
    </row>
    <row r="120" spans="1:19" s="8" customFormat="1" ht="19.5" customHeight="1">
      <c r="A120" s="203" t="s">
        <v>54</v>
      </c>
      <c r="B120" s="35" t="s">
        <v>2</v>
      </c>
      <c r="C120" s="214"/>
      <c r="D120" s="382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 t="str">
        <f t="shared" si="3"/>
        <v>=</v>
      </c>
      <c r="P120" s="380" t="str">
        <f t="shared" si="4"/>
        <v>=</v>
      </c>
      <c r="Q120" s="380" t="str">
        <f t="shared" si="5"/>
        <v>=</v>
      </c>
      <c r="R120" s="367"/>
      <c r="S120" s="367"/>
    </row>
    <row r="121" spans="1:19" s="8" customFormat="1" ht="19.5" customHeight="1">
      <c r="A121" s="203" t="s">
        <v>55</v>
      </c>
      <c r="B121" s="35" t="s">
        <v>2</v>
      </c>
      <c r="C121" s="214">
        <v>2.38</v>
      </c>
      <c r="D121" s="380">
        <v>2.37</v>
      </c>
      <c r="E121" s="380">
        <v>2.3975</v>
      </c>
      <c r="F121" s="380">
        <v>2.35</v>
      </c>
      <c r="G121" s="380">
        <v>2.5</v>
      </c>
      <c r="H121" s="380">
        <v>2.55</v>
      </c>
      <c r="I121" s="380">
        <v>2.522</v>
      </c>
      <c r="J121" s="380">
        <v>2.7075</v>
      </c>
      <c r="K121" s="380">
        <v>2.72</v>
      </c>
      <c r="L121" s="380">
        <v>2.696</v>
      </c>
      <c r="M121" s="380">
        <v>2.65</v>
      </c>
      <c r="N121" s="380">
        <v>2.65</v>
      </c>
      <c r="O121" s="380">
        <f t="shared" si="3"/>
        <v>2.424583333333333</v>
      </c>
      <c r="P121" s="380">
        <f t="shared" si="4"/>
        <v>2.6575833333333336</v>
      </c>
      <c r="Q121" s="380">
        <f t="shared" si="5"/>
        <v>2.5410833333333334</v>
      </c>
      <c r="R121" s="367"/>
      <c r="S121" s="367"/>
    </row>
    <row r="122" spans="1:19" s="8" customFormat="1" ht="19.5" customHeight="1">
      <c r="A122" s="205" t="s">
        <v>91</v>
      </c>
      <c r="B122" s="35" t="s">
        <v>2</v>
      </c>
      <c r="C122" s="214">
        <v>2.2975</v>
      </c>
      <c r="D122" s="380">
        <v>2.2</v>
      </c>
      <c r="E122" s="380">
        <v>2.1825</v>
      </c>
      <c r="F122" s="380">
        <v>2.2520000000000002</v>
      </c>
      <c r="G122" s="380">
        <v>2.425</v>
      </c>
      <c r="H122" s="380">
        <v>2.425</v>
      </c>
      <c r="I122" s="380">
        <v>2.4</v>
      </c>
      <c r="J122" s="380">
        <v>2.575</v>
      </c>
      <c r="K122" s="380">
        <v>2.5925</v>
      </c>
      <c r="L122" s="380">
        <v>2.518</v>
      </c>
      <c r="M122" s="380">
        <v>2.5</v>
      </c>
      <c r="N122" s="380">
        <v>2.466666666666667</v>
      </c>
      <c r="O122" s="380">
        <f t="shared" si="3"/>
        <v>2.297</v>
      </c>
      <c r="P122" s="380">
        <f t="shared" si="4"/>
        <v>2.5086944444444446</v>
      </c>
      <c r="Q122" s="380">
        <f t="shared" si="5"/>
        <v>2.4028472222222224</v>
      </c>
      <c r="R122" s="367"/>
      <c r="S122" s="367"/>
    </row>
    <row r="123" spans="1:19" s="8" customFormat="1" ht="19.5" customHeight="1">
      <c r="A123" s="203" t="s">
        <v>56</v>
      </c>
      <c r="B123" s="35" t="s">
        <v>2</v>
      </c>
      <c r="C123" s="214">
        <v>2.5675</v>
      </c>
      <c r="D123" s="380">
        <v>2.51</v>
      </c>
      <c r="E123" s="380">
        <v>2.5375</v>
      </c>
      <c r="F123" s="380">
        <v>2.61</v>
      </c>
      <c r="G123" s="380">
        <v>2.725</v>
      </c>
      <c r="H123" s="380">
        <v>2.775</v>
      </c>
      <c r="I123" s="380">
        <v>2.836</v>
      </c>
      <c r="J123" s="380">
        <v>2.925</v>
      </c>
      <c r="K123" s="380">
        <v>2.9375</v>
      </c>
      <c r="L123" s="380">
        <v>2.88</v>
      </c>
      <c r="M123" s="380">
        <v>2.8333333333333335</v>
      </c>
      <c r="N123" s="380">
        <v>2.85</v>
      </c>
      <c r="O123" s="380">
        <f t="shared" si="3"/>
        <v>2.620833333333333</v>
      </c>
      <c r="P123" s="380">
        <f t="shared" si="4"/>
        <v>2.876972222222222</v>
      </c>
      <c r="Q123" s="380">
        <f t="shared" si="5"/>
        <v>2.7489027777777775</v>
      </c>
      <c r="R123" s="367"/>
      <c r="S123" s="367"/>
    </row>
    <row r="124" spans="1:19" s="8" customFormat="1" ht="23.25" customHeight="1">
      <c r="A124" s="207" t="s">
        <v>237</v>
      </c>
      <c r="B124" s="35" t="s">
        <v>2</v>
      </c>
      <c r="C124" s="214">
        <v>4.05</v>
      </c>
      <c r="D124" s="380">
        <v>4.03</v>
      </c>
      <c r="E124" s="380">
        <v>4.05</v>
      </c>
      <c r="F124" s="380">
        <v>4.32</v>
      </c>
      <c r="G124" s="380">
        <v>4.425</v>
      </c>
      <c r="H124" s="380">
        <v>4.575</v>
      </c>
      <c r="I124" s="380">
        <v>4.48</v>
      </c>
      <c r="J124" s="380">
        <v>4.8</v>
      </c>
      <c r="K124" s="380">
        <v>4.825</v>
      </c>
      <c r="L124" s="380">
        <v>4.63</v>
      </c>
      <c r="M124" s="380">
        <v>4.65</v>
      </c>
      <c r="N124" s="380">
        <v>4.666666666666667</v>
      </c>
      <c r="O124" s="380">
        <f t="shared" si="3"/>
        <v>4.241666666666666</v>
      </c>
      <c r="P124" s="380">
        <f t="shared" si="4"/>
        <v>4.675277777777778</v>
      </c>
      <c r="Q124" s="380">
        <f t="shared" si="5"/>
        <v>4.4584722222222215</v>
      </c>
      <c r="R124" s="367"/>
      <c r="S124" s="367"/>
    </row>
    <row r="125" spans="1:19" s="8" customFormat="1" ht="15" customHeight="1">
      <c r="A125" s="453" t="s">
        <v>290</v>
      </c>
      <c r="B125" s="37"/>
      <c r="C125" s="223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7"/>
      <c r="S125" s="367"/>
    </row>
    <row r="126" spans="1:19" s="8" customFormat="1" ht="19.5" customHeight="1">
      <c r="A126" s="188" t="s">
        <v>57</v>
      </c>
      <c r="B126" s="38"/>
      <c r="C126" s="223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7"/>
      <c r="S126" s="367"/>
    </row>
    <row r="127" spans="1:19" s="8" customFormat="1" ht="19.5" customHeight="1">
      <c r="A127" s="202" t="s">
        <v>58</v>
      </c>
      <c r="B127" s="34" t="s">
        <v>194</v>
      </c>
      <c r="C127" s="213">
        <v>2.6175</v>
      </c>
      <c r="D127" s="377">
        <v>2.8</v>
      </c>
      <c r="E127" s="377">
        <v>2.85</v>
      </c>
      <c r="F127" s="377">
        <v>2.75</v>
      </c>
      <c r="G127" s="377">
        <v>2.63</v>
      </c>
      <c r="H127" s="377">
        <v>2.5675</v>
      </c>
      <c r="I127" s="377">
        <v>2.4560000000000004</v>
      </c>
      <c r="J127" s="377">
        <v>2.3875</v>
      </c>
      <c r="K127" s="377">
        <v>2.2775</v>
      </c>
      <c r="L127" s="377">
        <v>2.118</v>
      </c>
      <c r="M127" s="377">
        <v>2.056666666666666</v>
      </c>
      <c r="N127" s="377">
        <v>2.106666666666667</v>
      </c>
      <c r="O127" s="377">
        <f t="shared" si="3"/>
        <v>2.7025</v>
      </c>
      <c r="P127" s="377">
        <f t="shared" si="4"/>
        <v>2.2337222222222226</v>
      </c>
      <c r="Q127" s="377">
        <f t="shared" si="5"/>
        <v>2.4681111111111114</v>
      </c>
      <c r="R127" s="367"/>
      <c r="S127" s="367"/>
    </row>
    <row r="128" spans="1:19" s="8" customFormat="1" ht="19.5" customHeight="1">
      <c r="A128" s="203" t="s">
        <v>59</v>
      </c>
      <c r="B128" s="35" t="s">
        <v>2</v>
      </c>
      <c r="C128" s="214">
        <v>2.225</v>
      </c>
      <c r="D128" s="380">
        <v>2.33</v>
      </c>
      <c r="E128" s="380">
        <v>2.395</v>
      </c>
      <c r="F128" s="380">
        <v>2.3160000000000003</v>
      </c>
      <c r="G128" s="380">
        <v>2.215</v>
      </c>
      <c r="H128" s="380">
        <v>2.165</v>
      </c>
      <c r="I128" s="380">
        <v>2.056</v>
      </c>
      <c r="J128" s="380">
        <v>2.0225</v>
      </c>
      <c r="K128" s="380">
        <v>1.945</v>
      </c>
      <c r="L128" s="380">
        <v>1.8080000000000003</v>
      </c>
      <c r="M128" s="380">
        <v>1.7333333333333334</v>
      </c>
      <c r="N128" s="380">
        <v>1.73</v>
      </c>
      <c r="O128" s="380">
        <f t="shared" si="3"/>
        <v>2.2743333333333333</v>
      </c>
      <c r="P128" s="380">
        <f t="shared" si="4"/>
        <v>1.882472222222222</v>
      </c>
      <c r="Q128" s="380">
        <f t="shared" si="5"/>
        <v>2.078402777777778</v>
      </c>
      <c r="R128" s="367"/>
      <c r="S128" s="367"/>
    </row>
    <row r="129" spans="1:17" s="8" customFormat="1" ht="18">
      <c r="A129" s="206"/>
      <c r="B129" s="54"/>
      <c r="C129" s="29"/>
      <c r="D129" s="366"/>
      <c r="F129" s="210"/>
      <c r="G129" s="210"/>
      <c r="H129" s="210"/>
      <c r="I129" s="210"/>
      <c r="J129" s="210"/>
      <c r="K129" s="210"/>
      <c r="L129" s="75"/>
      <c r="M129" s="75"/>
      <c r="N129" s="75"/>
      <c r="O129" s="74"/>
      <c r="P129" s="74"/>
      <c r="Q129" s="74"/>
    </row>
    <row r="130" spans="1:19" s="8" customFormat="1" ht="16.5" customHeight="1">
      <c r="A130" s="190"/>
      <c r="B130" s="491" t="s">
        <v>234</v>
      </c>
      <c r="C130" s="493" t="s">
        <v>233</v>
      </c>
      <c r="D130" s="493" t="s">
        <v>263</v>
      </c>
      <c r="E130" s="493" t="s">
        <v>265</v>
      </c>
      <c r="F130" s="493" t="s">
        <v>266</v>
      </c>
      <c r="G130" s="493" t="s">
        <v>267</v>
      </c>
      <c r="H130" s="493" t="s">
        <v>268</v>
      </c>
      <c r="I130" s="493" t="s">
        <v>269</v>
      </c>
      <c r="J130" s="493" t="s">
        <v>270</v>
      </c>
      <c r="K130" s="493" t="s">
        <v>271</v>
      </c>
      <c r="L130" s="493" t="s">
        <v>272</v>
      </c>
      <c r="M130" s="493" t="s">
        <v>273</v>
      </c>
      <c r="N130" s="496" t="s">
        <v>274</v>
      </c>
      <c r="O130" s="493" t="s">
        <v>277</v>
      </c>
      <c r="P130" s="493" t="s">
        <v>278</v>
      </c>
      <c r="Q130" s="493" t="s">
        <v>276</v>
      </c>
      <c r="R130" s="495"/>
      <c r="S130" s="495"/>
    </row>
    <row r="131" spans="1:19" s="8" customFormat="1" ht="24" customHeight="1">
      <c r="A131" s="192"/>
      <c r="B131" s="492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7"/>
      <c r="O131" s="494"/>
      <c r="P131" s="494"/>
      <c r="Q131" s="494"/>
      <c r="R131" s="495"/>
      <c r="S131" s="495"/>
    </row>
    <row r="132" spans="1:19" s="8" customFormat="1" ht="24.75" customHeight="1">
      <c r="A132" s="208" t="s">
        <v>125</v>
      </c>
      <c r="B132" s="40" t="s">
        <v>13</v>
      </c>
      <c r="C132" s="29"/>
      <c r="D132" s="210"/>
      <c r="E132" s="210"/>
      <c r="F132" s="366"/>
      <c r="G132" s="366"/>
      <c r="H132" s="366"/>
      <c r="I132" s="366"/>
      <c r="J132" s="366"/>
      <c r="K132" s="366"/>
      <c r="L132" s="366"/>
      <c r="M132" s="366"/>
      <c r="N132" s="366"/>
      <c r="O132" s="375"/>
      <c r="P132" s="375"/>
      <c r="Q132" s="375"/>
      <c r="R132" s="367"/>
      <c r="S132" s="367"/>
    </row>
    <row r="133" spans="1:19" s="8" customFormat="1" ht="19.5" customHeight="1">
      <c r="A133" s="202" t="s">
        <v>100</v>
      </c>
      <c r="B133" s="34" t="s">
        <v>195</v>
      </c>
      <c r="C133" s="213"/>
      <c r="D133" s="378"/>
      <c r="E133" s="378"/>
      <c r="F133" s="377"/>
      <c r="G133" s="377"/>
      <c r="H133" s="377"/>
      <c r="I133" s="377"/>
      <c r="J133" s="377"/>
      <c r="K133" s="377">
        <v>45</v>
      </c>
      <c r="L133" s="377"/>
      <c r="M133" s="377"/>
      <c r="N133" s="377"/>
      <c r="O133" s="377" t="str">
        <f aca="true" t="shared" si="6" ref="O133:O195">IF(ISERROR(AVERAGE(C133:H133)),"=",AVERAGE(C133:H133))</f>
        <v>=</v>
      </c>
      <c r="P133" s="377">
        <f aca="true" t="shared" si="7" ref="P133:P195">IF(ISERROR(AVERAGE(I133:N133)),"=",AVERAGE(I133:N133))</f>
        <v>45</v>
      </c>
      <c r="Q133" s="377">
        <f aca="true" t="shared" si="8" ref="Q133:Q195">IF(ISERROR(AVERAGE(O133:P133)),"=",AVERAGE(O133:P133))</f>
        <v>45</v>
      </c>
      <c r="R133" s="367"/>
      <c r="S133" s="367"/>
    </row>
    <row r="134" spans="1:19" s="8" customFormat="1" ht="19.5" customHeight="1">
      <c r="A134" s="203" t="s">
        <v>126</v>
      </c>
      <c r="B134" s="35" t="s">
        <v>2</v>
      </c>
      <c r="C134" s="214"/>
      <c r="D134" s="381"/>
      <c r="E134" s="381"/>
      <c r="F134" s="380"/>
      <c r="G134" s="380"/>
      <c r="H134" s="380"/>
      <c r="I134" s="380"/>
      <c r="J134" s="380"/>
      <c r="K134" s="380"/>
      <c r="L134" s="380">
        <v>42.5</v>
      </c>
      <c r="M134" s="380"/>
      <c r="N134" s="380"/>
      <c r="O134" s="380" t="str">
        <f t="shared" si="6"/>
        <v>=</v>
      </c>
      <c r="P134" s="380">
        <f t="shared" si="7"/>
        <v>42.5</v>
      </c>
      <c r="Q134" s="380">
        <f t="shared" si="8"/>
        <v>42.5</v>
      </c>
      <c r="R134" s="367"/>
      <c r="S134" s="367"/>
    </row>
    <row r="135" spans="1:19" s="8" customFormat="1" ht="19.5" customHeight="1">
      <c r="A135" s="203" t="s">
        <v>60</v>
      </c>
      <c r="B135" s="35" t="s">
        <v>2</v>
      </c>
      <c r="C135" s="214"/>
      <c r="D135" s="381"/>
      <c r="E135" s="381"/>
      <c r="F135" s="380"/>
      <c r="G135" s="380"/>
      <c r="H135" s="380"/>
      <c r="I135" s="380"/>
      <c r="J135" s="380"/>
      <c r="K135" s="380">
        <v>36.8</v>
      </c>
      <c r="L135" s="380">
        <v>36.1</v>
      </c>
      <c r="M135" s="380"/>
      <c r="N135" s="380"/>
      <c r="O135" s="380" t="str">
        <f t="shared" si="6"/>
        <v>=</v>
      </c>
      <c r="P135" s="380">
        <f t="shared" si="7"/>
        <v>36.45</v>
      </c>
      <c r="Q135" s="380">
        <f t="shared" si="8"/>
        <v>36.45</v>
      </c>
      <c r="R135" s="367"/>
      <c r="S135" s="367"/>
    </row>
    <row r="136" spans="1:19" s="8" customFormat="1" ht="19.5" customHeight="1">
      <c r="A136" s="203" t="s">
        <v>61</v>
      </c>
      <c r="B136" s="35" t="s">
        <v>2</v>
      </c>
      <c r="C136" s="214"/>
      <c r="D136" s="381"/>
      <c r="E136" s="381"/>
      <c r="F136" s="380"/>
      <c r="G136" s="380"/>
      <c r="H136" s="380"/>
      <c r="I136" s="380"/>
      <c r="J136" s="380"/>
      <c r="K136" s="380">
        <v>37.5</v>
      </c>
      <c r="L136" s="380">
        <v>37.5</v>
      </c>
      <c r="M136" s="380"/>
      <c r="N136" s="380"/>
      <c r="O136" s="380" t="str">
        <f t="shared" si="6"/>
        <v>=</v>
      </c>
      <c r="P136" s="380">
        <f t="shared" si="7"/>
        <v>37.5</v>
      </c>
      <c r="Q136" s="380">
        <f t="shared" si="8"/>
        <v>37.5</v>
      </c>
      <c r="R136" s="367"/>
      <c r="S136" s="367"/>
    </row>
    <row r="137" spans="1:19" s="8" customFormat="1" ht="12" customHeight="1">
      <c r="A137" s="193"/>
      <c r="B137" s="37"/>
      <c r="C137" s="223"/>
      <c r="D137" s="210"/>
      <c r="E137" s="210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7"/>
      <c r="S137" s="367"/>
    </row>
    <row r="138" spans="1:19" s="8" customFormat="1" ht="19.5" customHeight="1">
      <c r="A138" s="188" t="s">
        <v>127</v>
      </c>
      <c r="B138" s="38"/>
      <c r="C138" s="223"/>
      <c r="D138" s="210"/>
      <c r="E138" s="210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7"/>
      <c r="S138" s="367"/>
    </row>
    <row r="139" spans="1:19" s="8" customFormat="1" ht="19.5" customHeight="1">
      <c r="A139" s="188" t="s">
        <v>62</v>
      </c>
      <c r="B139" s="40" t="s">
        <v>13</v>
      </c>
      <c r="C139" s="223"/>
      <c r="D139" s="210"/>
      <c r="E139" s="210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7"/>
      <c r="S139" s="367"/>
    </row>
    <row r="140" spans="1:19" s="8" customFormat="1" ht="19.5" customHeight="1">
      <c r="A140" s="202" t="s">
        <v>63</v>
      </c>
      <c r="B140" s="34" t="s">
        <v>230</v>
      </c>
      <c r="C140" s="213">
        <v>3.3569698440816627</v>
      </c>
      <c r="D140" s="377">
        <v>3.3072844954474343</v>
      </c>
      <c r="E140" s="377">
        <v>3.2706993601099037</v>
      </c>
      <c r="F140" s="377">
        <v>3.31</v>
      </c>
      <c r="G140" s="377">
        <v>3.31</v>
      </c>
      <c r="H140" s="377">
        <v>3.31</v>
      </c>
      <c r="I140" s="377">
        <v>3.31</v>
      </c>
      <c r="J140" s="377">
        <v>3.31</v>
      </c>
      <c r="K140" s="377">
        <v>3.875</v>
      </c>
      <c r="L140" s="377">
        <v>5</v>
      </c>
      <c r="M140" s="377">
        <v>5.45</v>
      </c>
      <c r="N140" s="377">
        <v>5.45</v>
      </c>
      <c r="O140" s="377">
        <f t="shared" si="6"/>
        <v>3.3108256166065</v>
      </c>
      <c r="P140" s="377">
        <f t="shared" si="7"/>
        <v>4.399166666666667</v>
      </c>
      <c r="Q140" s="377">
        <f t="shared" si="8"/>
        <v>3.854996141636583</v>
      </c>
      <c r="R140" s="367"/>
      <c r="S140" s="367"/>
    </row>
    <row r="141" spans="1:19" s="8" customFormat="1" ht="19.5" customHeight="1">
      <c r="A141" s="203" t="s">
        <v>101</v>
      </c>
      <c r="B141" s="35" t="s">
        <v>2</v>
      </c>
      <c r="C141" s="214">
        <v>3.4851959179246697</v>
      </c>
      <c r="D141" s="380">
        <v>3.46</v>
      </c>
      <c r="E141" s="380">
        <v>3.3725</v>
      </c>
      <c r="F141" s="380">
        <v>3.41</v>
      </c>
      <c r="G141" s="380">
        <v>3.4075</v>
      </c>
      <c r="H141" s="380">
        <v>3.4</v>
      </c>
      <c r="I141" s="380">
        <v>3.4</v>
      </c>
      <c r="J141" s="380">
        <v>3.4</v>
      </c>
      <c r="K141" s="380">
        <v>3.975</v>
      </c>
      <c r="L141" s="380">
        <v>5</v>
      </c>
      <c r="M141" s="380">
        <v>5.45</v>
      </c>
      <c r="N141" s="380">
        <v>5.45</v>
      </c>
      <c r="O141" s="380">
        <f t="shared" si="6"/>
        <v>3.4225326529874445</v>
      </c>
      <c r="P141" s="380">
        <f t="shared" si="7"/>
        <v>4.445833333333334</v>
      </c>
      <c r="Q141" s="380">
        <f t="shared" si="8"/>
        <v>3.9341829931603893</v>
      </c>
      <c r="R141" s="367"/>
      <c r="S141" s="367"/>
    </row>
    <row r="142" spans="1:19" s="8" customFormat="1" ht="19.5" customHeight="1">
      <c r="A142" s="203" t="s">
        <v>64</v>
      </c>
      <c r="B142" s="35" t="s">
        <v>2</v>
      </c>
      <c r="C142" s="214">
        <v>2.7113987202198038</v>
      </c>
      <c r="D142" s="380">
        <v>2.7113987202198038</v>
      </c>
      <c r="E142" s="380">
        <v>2.7113987202198038</v>
      </c>
      <c r="F142" s="380">
        <v>2.716839232131883</v>
      </c>
      <c r="G142" s="380">
        <v>2.725</v>
      </c>
      <c r="H142" s="380">
        <v>2.725</v>
      </c>
      <c r="I142" s="380">
        <v>2.725</v>
      </c>
      <c r="J142" s="380">
        <v>2.725</v>
      </c>
      <c r="K142" s="380">
        <v>3.10625</v>
      </c>
      <c r="L142" s="380">
        <v>3.72</v>
      </c>
      <c r="M142" s="380">
        <v>4.2</v>
      </c>
      <c r="N142" s="380">
        <v>4.2</v>
      </c>
      <c r="O142" s="380">
        <f t="shared" si="6"/>
        <v>2.716839232131882</v>
      </c>
      <c r="P142" s="380">
        <f t="shared" si="7"/>
        <v>3.4460416666666664</v>
      </c>
      <c r="Q142" s="380">
        <f t="shared" si="8"/>
        <v>3.081440449399274</v>
      </c>
      <c r="R142" s="367"/>
      <c r="S142" s="367"/>
    </row>
    <row r="143" spans="1:19" s="8" customFormat="1" ht="12" customHeight="1">
      <c r="A143" s="188"/>
      <c r="B143" s="37"/>
      <c r="C143" s="223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7"/>
      <c r="S143" s="367"/>
    </row>
    <row r="144" spans="1:19" s="8" customFormat="1" ht="19.5" customHeight="1">
      <c r="A144" s="188" t="s">
        <v>128</v>
      </c>
      <c r="B144" s="38"/>
      <c r="C144" s="223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7"/>
      <c r="S144" s="367"/>
    </row>
    <row r="145" spans="1:19" s="8" customFormat="1" ht="19.5" customHeight="1">
      <c r="A145" s="188" t="s">
        <v>129</v>
      </c>
      <c r="B145" s="40" t="s">
        <v>13</v>
      </c>
      <c r="C145" s="223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6"/>
      <c r="P145" s="366"/>
      <c r="Q145" s="366"/>
      <c r="R145" s="367"/>
      <c r="S145" s="367"/>
    </row>
    <row r="146" spans="1:19" s="8" customFormat="1" ht="19.5" customHeight="1">
      <c r="A146" s="188" t="s">
        <v>130</v>
      </c>
      <c r="B146" s="40" t="s">
        <v>13</v>
      </c>
      <c r="C146" s="223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6"/>
      <c r="R146" s="367"/>
      <c r="S146" s="367"/>
    </row>
    <row r="147" spans="1:19" s="8" customFormat="1" ht="19.5" customHeight="1">
      <c r="A147" s="202" t="s">
        <v>65</v>
      </c>
      <c r="B147" s="34" t="s">
        <v>195</v>
      </c>
      <c r="C147" s="213"/>
      <c r="D147" s="377"/>
      <c r="E147" s="377"/>
      <c r="F147" s="377"/>
      <c r="G147" s="377"/>
      <c r="H147" s="377"/>
      <c r="I147" s="377">
        <v>48.25</v>
      </c>
      <c r="J147" s="377">
        <v>46</v>
      </c>
      <c r="K147" s="377"/>
      <c r="L147" s="377"/>
      <c r="M147" s="377"/>
      <c r="N147" s="377"/>
      <c r="O147" s="377" t="str">
        <f t="shared" si="6"/>
        <v>=</v>
      </c>
      <c r="P147" s="377">
        <f t="shared" si="7"/>
        <v>47.125</v>
      </c>
      <c r="Q147" s="377">
        <f t="shared" si="8"/>
        <v>47.125</v>
      </c>
      <c r="R147" s="367"/>
      <c r="S147" s="367"/>
    </row>
    <row r="148" spans="1:19" s="8" customFormat="1" ht="19.5" customHeight="1">
      <c r="A148" s="203" t="s">
        <v>159</v>
      </c>
      <c r="B148" s="35" t="s">
        <v>2</v>
      </c>
      <c r="C148" s="214"/>
      <c r="D148" s="380"/>
      <c r="E148" s="380"/>
      <c r="F148" s="380"/>
      <c r="G148" s="380"/>
      <c r="H148" s="380"/>
      <c r="I148" s="380">
        <v>39</v>
      </c>
      <c r="J148" s="380">
        <v>39</v>
      </c>
      <c r="K148" s="380"/>
      <c r="L148" s="380"/>
      <c r="M148" s="380"/>
      <c r="N148" s="380"/>
      <c r="O148" s="380" t="str">
        <f t="shared" si="6"/>
        <v>=</v>
      </c>
      <c r="P148" s="380">
        <f t="shared" si="7"/>
        <v>39</v>
      </c>
      <c r="Q148" s="380">
        <f t="shared" si="8"/>
        <v>39</v>
      </c>
      <c r="R148" s="367"/>
      <c r="S148" s="367"/>
    </row>
    <row r="149" spans="1:19" s="8" customFormat="1" ht="19.5" customHeight="1">
      <c r="A149" s="203" t="s">
        <v>67</v>
      </c>
      <c r="B149" s="35" t="s">
        <v>2</v>
      </c>
      <c r="C149" s="214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 t="str">
        <f t="shared" si="6"/>
        <v>=</v>
      </c>
      <c r="P149" s="380" t="str">
        <f t="shared" si="7"/>
        <v>=</v>
      </c>
      <c r="Q149" s="380" t="str">
        <f t="shared" si="8"/>
        <v>=</v>
      </c>
      <c r="R149" s="367"/>
      <c r="S149" s="367"/>
    </row>
    <row r="150" spans="1:19" s="8" customFormat="1" ht="19.5" customHeight="1">
      <c r="A150" s="203" t="s">
        <v>68</v>
      </c>
      <c r="B150" s="35" t="s">
        <v>2</v>
      </c>
      <c r="C150" s="214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 t="str">
        <f t="shared" si="6"/>
        <v>=</v>
      </c>
      <c r="P150" s="380" t="str">
        <f t="shared" si="7"/>
        <v>=</v>
      </c>
      <c r="Q150" s="380" t="str">
        <f t="shared" si="8"/>
        <v>=</v>
      </c>
      <c r="R150" s="367"/>
      <c r="S150" s="367"/>
    </row>
    <row r="151" spans="1:19" s="8" customFormat="1" ht="19.5" customHeight="1">
      <c r="A151" s="203" t="s">
        <v>69</v>
      </c>
      <c r="B151" s="35" t="s">
        <v>2</v>
      </c>
      <c r="C151" s="214"/>
      <c r="D151" s="380"/>
      <c r="E151" s="380"/>
      <c r="F151" s="380"/>
      <c r="G151" s="380"/>
      <c r="H151" s="380"/>
      <c r="I151" s="380">
        <v>42.5</v>
      </c>
      <c r="J151" s="380"/>
      <c r="K151" s="380"/>
      <c r="L151" s="380"/>
      <c r="M151" s="380"/>
      <c r="N151" s="380"/>
      <c r="O151" s="380" t="str">
        <f t="shared" si="6"/>
        <v>=</v>
      </c>
      <c r="P151" s="380">
        <f t="shared" si="7"/>
        <v>42.5</v>
      </c>
      <c r="Q151" s="380">
        <f t="shared" si="8"/>
        <v>42.5</v>
      </c>
      <c r="R151" s="367"/>
      <c r="S151" s="367"/>
    </row>
    <row r="152" spans="1:19" s="8" customFormat="1" ht="19.5" customHeight="1">
      <c r="A152" s="203" t="s">
        <v>70</v>
      </c>
      <c r="B152" s="35" t="s">
        <v>2</v>
      </c>
      <c r="C152" s="214"/>
      <c r="D152" s="380"/>
      <c r="E152" s="380"/>
      <c r="F152" s="380"/>
      <c r="G152" s="380"/>
      <c r="H152" s="380"/>
      <c r="I152" s="380">
        <v>42</v>
      </c>
      <c r="J152" s="380"/>
      <c r="K152" s="380"/>
      <c r="L152" s="380"/>
      <c r="M152" s="380"/>
      <c r="N152" s="380"/>
      <c r="O152" s="380" t="str">
        <f t="shared" si="6"/>
        <v>=</v>
      </c>
      <c r="P152" s="380">
        <f t="shared" si="7"/>
        <v>42</v>
      </c>
      <c r="Q152" s="380">
        <f t="shared" si="8"/>
        <v>42</v>
      </c>
      <c r="R152" s="367"/>
      <c r="S152" s="367"/>
    </row>
    <row r="153" spans="1:19" s="8" customFormat="1" ht="31.5" customHeight="1">
      <c r="A153" s="204" t="s">
        <v>282</v>
      </c>
      <c r="B153" s="37"/>
      <c r="C153" s="223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7"/>
      <c r="S153" s="367"/>
    </row>
    <row r="154" spans="1:19" s="8" customFormat="1" ht="19.5" customHeight="1">
      <c r="A154" s="202" t="s">
        <v>132</v>
      </c>
      <c r="B154" s="34" t="s">
        <v>195</v>
      </c>
      <c r="C154" s="213"/>
      <c r="D154" s="377"/>
      <c r="E154" s="377"/>
      <c r="F154" s="377"/>
      <c r="G154" s="377"/>
      <c r="H154" s="377"/>
      <c r="I154" s="377"/>
      <c r="J154" s="377">
        <v>40.75</v>
      </c>
      <c r="K154" s="377">
        <v>40</v>
      </c>
      <c r="L154" s="377"/>
      <c r="M154" s="377"/>
      <c r="N154" s="377"/>
      <c r="O154" s="377" t="str">
        <f t="shared" si="6"/>
        <v>=</v>
      </c>
      <c r="P154" s="377">
        <f t="shared" si="7"/>
        <v>40.375</v>
      </c>
      <c r="Q154" s="377">
        <f t="shared" si="8"/>
        <v>40.375</v>
      </c>
      <c r="R154" s="367"/>
      <c r="S154" s="367"/>
    </row>
    <row r="155" spans="1:19" s="8" customFormat="1" ht="19.5" customHeight="1">
      <c r="A155" s="203" t="s">
        <v>71</v>
      </c>
      <c r="B155" s="35" t="s">
        <v>2</v>
      </c>
      <c r="C155" s="214"/>
      <c r="D155" s="380"/>
      <c r="E155" s="380"/>
      <c r="F155" s="380"/>
      <c r="G155" s="380"/>
      <c r="H155" s="380"/>
      <c r="I155" s="380"/>
      <c r="J155" s="380">
        <v>34</v>
      </c>
      <c r="K155" s="380">
        <v>36</v>
      </c>
      <c r="L155" s="380"/>
      <c r="M155" s="380"/>
      <c r="N155" s="380"/>
      <c r="O155" s="380" t="str">
        <f t="shared" si="6"/>
        <v>=</v>
      </c>
      <c r="P155" s="380">
        <f t="shared" si="7"/>
        <v>35</v>
      </c>
      <c r="Q155" s="380">
        <f t="shared" si="8"/>
        <v>35</v>
      </c>
      <c r="R155" s="367"/>
      <c r="S155" s="367"/>
    </row>
    <row r="156" spans="1:19" s="8" customFormat="1" ht="19.5" customHeight="1">
      <c r="A156" s="203" t="s">
        <v>72</v>
      </c>
      <c r="B156" s="35" t="s">
        <v>2</v>
      </c>
      <c r="C156" s="214">
        <v>33.89248400274755</v>
      </c>
      <c r="D156" s="380">
        <v>34.33615533990612</v>
      </c>
      <c r="E156" s="380">
        <v>35.08615533990615</v>
      </c>
      <c r="F156" s="380"/>
      <c r="G156" s="380"/>
      <c r="H156" s="380"/>
      <c r="I156" s="380"/>
      <c r="J156" s="380"/>
      <c r="K156" s="380">
        <v>32.5</v>
      </c>
      <c r="L156" s="380">
        <v>36</v>
      </c>
      <c r="M156" s="380">
        <v>38</v>
      </c>
      <c r="N156" s="380">
        <v>40</v>
      </c>
      <c r="O156" s="380">
        <f t="shared" si="6"/>
        <v>34.43826489418661</v>
      </c>
      <c r="P156" s="380">
        <f t="shared" si="7"/>
        <v>36.625</v>
      </c>
      <c r="Q156" s="380">
        <f t="shared" si="8"/>
        <v>35.5316324470933</v>
      </c>
      <c r="R156" s="367"/>
      <c r="S156" s="367"/>
    </row>
    <row r="157" spans="1:19" s="8" customFormat="1" ht="19.5" customHeight="1">
      <c r="A157" s="203" t="s">
        <v>73</v>
      </c>
      <c r="B157" s="35" t="s">
        <v>2</v>
      </c>
      <c r="C157" s="214">
        <v>36.603908539356595</v>
      </c>
      <c r="D157" s="380">
        <v>37.185</v>
      </c>
      <c r="E157" s="380">
        <v>37.215</v>
      </c>
      <c r="F157" s="380">
        <v>37.715</v>
      </c>
      <c r="G157" s="380"/>
      <c r="H157" s="380"/>
      <c r="I157" s="380"/>
      <c r="J157" s="380"/>
      <c r="K157" s="380">
        <v>33.333333333333336</v>
      </c>
      <c r="L157" s="380">
        <v>37.75</v>
      </c>
      <c r="M157" s="380">
        <v>41.5</v>
      </c>
      <c r="N157" s="380">
        <v>42.666666666666664</v>
      </c>
      <c r="O157" s="380">
        <f t="shared" si="6"/>
        <v>37.179727134839155</v>
      </c>
      <c r="P157" s="380">
        <f t="shared" si="7"/>
        <v>38.8125</v>
      </c>
      <c r="Q157" s="380">
        <f t="shared" si="8"/>
        <v>37.99611356741958</v>
      </c>
      <c r="R157" s="367"/>
      <c r="S157" s="367"/>
    </row>
    <row r="158" spans="1:19" s="8" customFormat="1" ht="19.5" customHeight="1">
      <c r="A158" s="203" t="s">
        <v>133</v>
      </c>
      <c r="B158" s="35" t="s">
        <v>2</v>
      </c>
      <c r="C158" s="214">
        <v>31.116003346640706</v>
      </c>
      <c r="D158" s="380">
        <v>32.01</v>
      </c>
      <c r="E158" s="380">
        <v>33.76</v>
      </c>
      <c r="F158" s="380">
        <v>34.76</v>
      </c>
      <c r="G158" s="380"/>
      <c r="H158" s="380"/>
      <c r="I158" s="380"/>
      <c r="J158" s="380"/>
      <c r="K158" s="380">
        <v>17</v>
      </c>
      <c r="L158" s="380">
        <v>29</v>
      </c>
      <c r="M158" s="380">
        <v>32.5</v>
      </c>
      <c r="N158" s="380">
        <v>34.166666666666664</v>
      </c>
      <c r="O158" s="380">
        <f t="shared" si="6"/>
        <v>32.911500836660174</v>
      </c>
      <c r="P158" s="380">
        <f t="shared" si="7"/>
        <v>28.166666666666664</v>
      </c>
      <c r="Q158" s="380">
        <f t="shared" si="8"/>
        <v>30.53908375166342</v>
      </c>
      <c r="R158" s="367"/>
      <c r="S158" s="367"/>
    </row>
    <row r="159" spans="1:19" s="8" customFormat="1" ht="19.5" customHeight="1">
      <c r="A159" s="203" t="s">
        <v>74</v>
      </c>
      <c r="B159" s="35" t="s">
        <v>2</v>
      </c>
      <c r="C159" s="214">
        <v>31.439194101287526</v>
      </c>
      <c r="D159" s="380">
        <v>32.14488691530624</v>
      </c>
      <c r="E159" s="380">
        <v>32.52</v>
      </c>
      <c r="F159" s="380">
        <v>32.52</v>
      </c>
      <c r="G159" s="380"/>
      <c r="H159" s="380"/>
      <c r="I159" s="380"/>
      <c r="J159" s="380"/>
      <c r="K159" s="380"/>
      <c r="L159" s="380">
        <v>34</v>
      </c>
      <c r="M159" s="380">
        <v>36.5</v>
      </c>
      <c r="N159" s="380">
        <v>38</v>
      </c>
      <c r="O159" s="380">
        <f t="shared" si="6"/>
        <v>32.156020254148444</v>
      </c>
      <c r="P159" s="380">
        <f t="shared" si="7"/>
        <v>36.166666666666664</v>
      </c>
      <c r="Q159" s="380">
        <f t="shared" si="8"/>
        <v>34.16134346040755</v>
      </c>
      <c r="R159" s="367"/>
      <c r="S159" s="367"/>
    </row>
    <row r="160" spans="1:19" s="8" customFormat="1" ht="19.5" customHeight="1">
      <c r="A160" s="203" t="s">
        <v>75</v>
      </c>
      <c r="B160" s="35" t="s">
        <v>2</v>
      </c>
      <c r="C160" s="214">
        <v>16.78484922040831</v>
      </c>
      <c r="D160" s="380">
        <v>16.78484922040831</v>
      </c>
      <c r="E160" s="380">
        <v>16.78484922040831</v>
      </c>
      <c r="F160" s="380">
        <v>16.78484922040831</v>
      </c>
      <c r="G160" s="380"/>
      <c r="H160" s="380"/>
      <c r="I160" s="380"/>
      <c r="J160" s="380"/>
      <c r="K160" s="380">
        <v>3.5</v>
      </c>
      <c r="L160" s="380">
        <v>3.5</v>
      </c>
      <c r="M160" s="380">
        <v>3.5</v>
      </c>
      <c r="N160" s="380">
        <v>3.5</v>
      </c>
      <c r="O160" s="380">
        <f t="shared" si="6"/>
        <v>16.78484922040831</v>
      </c>
      <c r="P160" s="380">
        <f t="shared" si="7"/>
        <v>3.5</v>
      </c>
      <c r="Q160" s="380">
        <f t="shared" si="8"/>
        <v>10.142424610204156</v>
      </c>
      <c r="R160" s="367"/>
      <c r="S160" s="367"/>
    </row>
    <row r="161" spans="1:19" s="8" customFormat="1" ht="19.5" customHeight="1">
      <c r="A161" s="203" t="s">
        <v>134</v>
      </c>
      <c r="B161" s="35" t="s">
        <v>2</v>
      </c>
      <c r="C161" s="214">
        <v>5.035454766122493</v>
      </c>
      <c r="D161" s="380">
        <v>5.035454766122493</v>
      </c>
      <c r="E161" s="380">
        <v>5.035454766122493</v>
      </c>
      <c r="F161" s="380">
        <v>5.035454766122493</v>
      </c>
      <c r="G161" s="380"/>
      <c r="H161" s="380"/>
      <c r="I161" s="380"/>
      <c r="J161" s="380"/>
      <c r="K161" s="380">
        <v>2.6</v>
      </c>
      <c r="L161" s="380">
        <v>2.6</v>
      </c>
      <c r="M161" s="380">
        <v>2.6</v>
      </c>
      <c r="N161" s="380">
        <v>2.6</v>
      </c>
      <c r="O161" s="380">
        <f t="shared" si="6"/>
        <v>5.035454766122493</v>
      </c>
      <c r="P161" s="380">
        <f t="shared" si="7"/>
        <v>2.6</v>
      </c>
      <c r="Q161" s="380">
        <f t="shared" si="8"/>
        <v>3.8177273830612464</v>
      </c>
      <c r="R161" s="367"/>
      <c r="S161" s="367"/>
    </row>
    <row r="162" spans="1:19" s="8" customFormat="1" ht="32.25" customHeight="1">
      <c r="A162" s="204" t="s">
        <v>283</v>
      </c>
      <c r="B162" s="37"/>
      <c r="C162" s="223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  <c r="R162" s="367"/>
      <c r="S162" s="367"/>
    </row>
    <row r="163" spans="1:19" s="8" customFormat="1" ht="19.5" customHeight="1">
      <c r="A163" s="202" t="s">
        <v>136</v>
      </c>
      <c r="B163" s="34" t="s">
        <v>195</v>
      </c>
      <c r="C163" s="213"/>
      <c r="D163" s="377"/>
      <c r="E163" s="377"/>
      <c r="F163" s="377"/>
      <c r="G163" s="377"/>
      <c r="H163" s="377"/>
      <c r="I163" s="377">
        <v>40.75</v>
      </c>
      <c r="J163" s="377">
        <v>41.5</v>
      </c>
      <c r="K163" s="377"/>
      <c r="L163" s="377"/>
      <c r="M163" s="377"/>
      <c r="N163" s="377"/>
      <c r="O163" s="377" t="str">
        <f t="shared" si="6"/>
        <v>=</v>
      </c>
      <c r="P163" s="377">
        <f t="shared" si="7"/>
        <v>41.125</v>
      </c>
      <c r="Q163" s="377">
        <f t="shared" si="8"/>
        <v>41.125</v>
      </c>
      <c r="R163" s="367"/>
      <c r="S163" s="367"/>
    </row>
    <row r="164" spans="1:19" s="8" customFormat="1" ht="19.5" customHeight="1">
      <c r="A164" s="203" t="s">
        <v>76</v>
      </c>
      <c r="B164" s="35" t="s">
        <v>2</v>
      </c>
      <c r="C164" s="214"/>
      <c r="D164" s="380"/>
      <c r="E164" s="380"/>
      <c r="F164" s="380"/>
      <c r="G164" s="380"/>
      <c r="H164" s="380"/>
      <c r="I164" s="380"/>
      <c r="J164" s="380">
        <v>32.25</v>
      </c>
      <c r="K164" s="380">
        <v>34.833333333333336</v>
      </c>
      <c r="L164" s="380"/>
      <c r="M164" s="380"/>
      <c r="N164" s="380"/>
      <c r="O164" s="380" t="str">
        <f t="shared" si="6"/>
        <v>=</v>
      </c>
      <c r="P164" s="380">
        <f t="shared" si="7"/>
        <v>33.54166666666667</v>
      </c>
      <c r="Q164" s="380">
        <f t="shared" si="8"/>
        <v>33.54166666666667</v>
      </c>
      <c r="R164" s="367"/>
      <c r="S164" s="367"/>
    </row>
    <row r="165" spans="1:19" s="8" customFormat="1" ht="19.5" customHeight="1">
      <c r="A165" s="203" t="s">
        <v>77</v>
      </c>
      <c r="B165" s="35" t="s">
        <v>2</v>
      </c>
      <c r="C165" s="214"/>
      <c r="D165" s="380"/>
      <c r="E165" s="380"/>
      <c r="F165" s="380"/>
      <c r="G165" s="380"/>
      <c r="H165" s="380"/>
      <c r="I165" s="380"/>
      <c r="J165" s="380">
        <v>35</v>
      </c>
      <c r="K165" s="380">
        <v>38</v>
      </c>
      <c r="L165" s="380">
        <v>41.2</v>
      </c>
      <c r="M165" s="380">
        <v>44</v>
      </c>
      <c r="N165" s="380">
        <v>44</v>
      </c>
      <c r="O165" s="380" t="str">
        <f t="shared" si="6"/>
        <v>=</v>
      </c>
      <c r="P165" s="380">
        <f t="shared" si="7"/>
        <v>40.44</v>
      </c>
      <c r="Q165" s="380">
        <f t="shared" si="8"/>
        <v>40.44</v>
      </c>
      <c r="R165" s="367"/>
      <c r="S165" s="367"/>
    </row>
    <row r="166" spans="1:19" s="8" customFormat="1" ht="19.5" customHeight="1">
      <c r="A166" s="203" t="s">
        <v>78</v>
      </c>
      <c r="B166" s="35" t="s">
        <v>2</v>
      </c>
      <c r="C166" s="214">
        <v>66.49382575777139</v>
      </c>
      <c r="D166" s="380">
        <v>67.63939688163326</v>
      </c>
      <c r="E166" s="380">
        <v>68.13939688163326</v>
      </c>
      <c r="F166" s="380">
        <v>68.13939688163325</v>
      </c>
      <c r="G166" s="380"/>
      <c r="H166" s="380"/>
      <c r="I166" s="380"/>
      <c r="J166" s="380">
        <v>38.5</v>
      </c>
      <c r="K166" s="380">
        <v>38.5</v>
      </c>
      <c r="L166" s="380">
        <v>41.8</v>
      </c>
      <c r="M166" s="380">
        <v>45.166666666666664</v>
      </c>
      <c r="N166" s="380">
        <v>45.666666666666664</v>
      </c>
      <c r="O166" s="380">
        <f t="shared" si="6"/>
        <v>67.60300410066779</v>
      </c>
      <c r="P166" s="380">
        <f t="shared" si="7"/>
        <v>41.92666666666666</v>
      </c>
      <c r="Q166" s="380">
        <f t="shared" si="8"/>
        <v>54.764835383667226</v>
      </c>
      <c r="R166" s="367"/>
      <c r="S166" s="367"/>
    </row>
    <row r="167" spans="1:19" s="8" customFormat="1" ht="19.5" customHeight="1">
      <c r="A167" s="203" t="s">
        <v>79</v>
      </c>
      <c r="B167" s="35" t="s">
        <v>2</v>
      </c>
      <c r="C167" s="214">
        <v>69.39933542971796</v>
      </c>
      <c r="D167" s="380">
        <v>71.24812518398777</v>
      </c>
      <c r="E167" s="380">
        <v>72.49812518398775</v>
      </c>
      <c r="F167" s="380">
        <v>73.74812518398775</v>
      </c>
      <c r="G167" s="380"/>
      <c r="H167" s="380"/>
      <c r="I167" s="380"/>
      <c r="J167" s="380"/>
      <c r="K167" s="380">
        <v>47.75</v>
      </c>
      <c r="L167" s="380">
        <v>50.4</v>
      </c>
      <c r="M167" s="380">
        <v>54.833333333333336</v>
      </c>
      <c r="N167" s="380">
        <v>54.5</v>
      </c>
      <c r="O167" s="380">
        <f t="shared" si="6"/>
        <v>71.72342774542031</v>
      </c>
      <c r="P167" s="380">
        <f t="shared" si="7"/>
        <v>51.87083333333334</v>
      </c>
      <c r="Q167" s="380">
        <f t="shared" si="8"/>
        <v>61.79713053937682</v>
      </c>
      <c r="R167" s="367"/>
      <c r="S167" s="367"/>
    </row>
    <row r="168" spans="1:19" s="8" customFormat="1" ht="19.5" customHeight="1">
      <c r="A168" s="203" t="s">
        <v>80</v>
      </c>
      <c r="B168" s="35" t="s">
        <v>2</v>
      </c>
      <c r="C168" s="214">
        <v>60.16722547087957</v>
      </c>
      <c r="D168" s="380">
        <v>64.41128236248043</v>
      </c>
      <c r="E168" s="380">
        <v>66.815</v>
      </c>
      <c r="F168" s="380">
        <v>68.315</v>
      </c>
      <c r="G168" s="380"/>
      <c r="H168" s="380"/>
      <c r="I168" s="380"/>
      <c r="J168" s="380">
        <v>34.5</v>
      </c>
      <c r="K168" s="380">
        <v>38.25</v>
      </c>
      <c r="L168" s="380">
        <v>41</v>
      </c>
      <c r="M168" s="380">
        <v>44.5</v>
      </c>
      <c r="N168" s="380">
        <v>46.5</v>
      </c>
      <c r="O168" s="380">
        <f t="shared" si="6"/>
        <v>64.92712695834</v>
      </c>
      <c r="P168" s="380">
        <f t="shared" si="7"/>
        <v>40.95</v>
      </c>
      <c r="Q168" s="380">
        <f t="shared" si="8"/>
        <v>52.93856347917</v>
      </c>
      <c r="R168" s="367"/>
      <c r="S168" s="367"/>
    </row>
    <row r="169" spans="1:19" s="8" customFormat="1" ht="19.5" customHeight="1">
      <c r="A169" s="203" t="s">
        <v>81</v>
      </c>
      <c r="B169" s="35" t="s">
        <v>2</v>
      </c>
      <c r="C169" s="214">
        <v>64.81534083573057</v>
      </c>
      <c r="D169" s="380">
        <v>67.184199433705</v>
      </c>
      <c r="E169" s="380">
        <v>68.135</v>
      </c>
      <c r="F169" s="380">
        <v>68.135</v>
      </c>
      <c r="G169" s="380"/>
      <c r="H169" s="380"/>
      <c r="I169" s="380"/>
      <c r="J169" s="380"/>
      <c r="K169" s="380">
        <v>39.5</v>
      </c>
      <c r="L169" s="380">
        <v>42.3</v>
      </c>
      <c r="M169" s="380">
        <v>44.5</v>
      </c>
      <c r="N169" s="380">
        <v>44.833333333333336</v>
      </c>
      <c r="O169" s="380">
        <f t="shared" si="6"/>
        <v>67.06738506735888</v>
      </c>
      <c r="P169" s="380">
        <f t="shared" si="7"/>
        <v>42.78333333333333</v>
      </c>
      <c r="Q169" s="380">
        <f t="shared" si="8"/>
        <v>54.92535920034611</v>
      </c>
      <c r="R169" s="367"/>
      <c r="S169" s="367"/>
    </row>
    <row r="170" spans="1:19" s="8" customFormat="1" ht="19.5" customHeight="1">
      <c r="A170" s="203" t="s">
        <v>82</v>
      </c>
      <c r="B170" s="35" t="s">
        <v>2</v>
      </c>
      <c r="C170" s="214"/>
      <c r="D170" s="380"/>
      <c r="E170" s="380"/>
      <c r="F170" s="380"/>
      <c r="G170" s="380"/>
      <c r="H170" s="380"/>
      <c r="I170" s="380"/>
      <c r="J170" s="380"/>
      <c r="K170" s="380">
        <v>27</v>
      </c>
      <c r="L170" s="380">
        <v>27</v>
      </c>
      <c r="M170" s="380">
        <v>27</v>
      </c>
      <c r="N170" s="380">
        <v>27</v>
      </c>
      <c r="O170" s="380" t="str">
        <f t="shared" si="6"/>
        <v>=</v>
      </c>
      <c r="P170" s="380">
        <f t="shared" si="7"/>
        <v>27</v>
      </c>
      <c r="Q170" s="380">
        <f t="shared" si="8"/>
        <v>27</v>
      </c>
      <c r="R170" s="367"/>
      <c r="S170" s="367"/>
    </row>
    <row r="171" spans="1:19" s="8" customFormat="1" ht="19.5" customHeight="1">
      <c r="A171" s="188" t="s">
        <v>251</v>
      </c>
      <c r="B171" s="40" t="s">
        <v>13</v>
      </c>
      <c r="C171" s="223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7"/>
      <c r="S171" s="367"/>
    </row>
    <row r="172" spans="1:19" s="8" customFormat="1" ht="19.5" customHeight="1">
      <c r="A172" s="202" t="s">
        <v>137</v>
      </c>
      <c r="B172" s="34" t="s">
        <v>195</v>
      </c>
      <c r="C172" s="213"/>
      <c r="D172" s="377"/>
      <c r="E172" s="377"/>
      <c r="F172" s="377"/>
      <c r="G172" s="377">
        <v>1.675</v>
      </c>
      <c r="H172" s="377">
        <v>1.42</v>
      </c>
      <c r="I172" s="377"/>
      <c r="J172" s="377"/>
      <c r="K172" s="377"/>
      <c r="L172" s="377"/>
      <c r="M172" s="377"/>
      <c r="N172" s="377"/>
      <c r="O172" s="377">
        <f t="shared" si="6"/>
        <v>1.5474999999999999</v>
      </c>
      <c r="P172" s="377" t="str">
        <f t="shared" si="7"/>
        <v>=</v>
      </c>
      <c r="Q172" s="377">
        <f t="shared" si="8"/>
        <v>1.5474999999999999</v>
      </c>
      <c r="R172" s="367"/>
      <c r="S172" s="367"/>
    </row>
    <row r="173" spans="1:19" s="8" customFormat="1" ht="19.5" customHeight="1">
      <c r="A173" s="203" t="s">
        <v>138</v>
      </c>
      <c r="B173" s="35" t="s">
        <v>2</v>
      </c>
      <c r="C173" s="214"/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 t="str">
        <f t="shared" si="6"/>
        <v>=</v>
      </c>
      <c r="P173" s="380" t="str">
        <f t="shared" si="7"/>
        <v>=</v>
      </c>
      <c r="Q173" s="380" t="str">
        <f t="shared" si="8"/>
        <v>=</v>
      </c>
      <c r="R173" s="367"/>
      <c r="S173" s="367"/>
    </row>
    <row r="174" spans="1:19" s="8" customFormat="1" ht="19.5" customHeight="1">
      <c r="A174" s="188" t="s">
        <v>250</v>
      </c>
      <c r="B174" s="37"/>
      <c r="C174" s="223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7"/>
      <c r="S174" s="367"/>
    </row>
    <row r="175" spans="1:19" s="8" customFormat="1" ht="19.5" customHeight="1">
      <c r="A175" s="202" t="s">
        <v>83</v>
      </c>
      <c r="B175" s="34" t="s">
        <v>195</v>
      </c>
      <c r="C175" s="213">
        <v>69.48219844081662</v>
      </c>
      <c r="D175" s="377">
        <v>74.01</v>
      </c>
      <c r="E175" s="377">
        <v>77.905</v>
      </c>
      <c r="F175" s="377">
        <v>82.705</v>
      </c>
      <c r="G175" s="377"/>
      <c r="H175" s="377"/>
      <c r="I175" s="377"/>
      <c r="J175" s="377"/>
      <c r="K175" s="377"/>
      <c r="L175" s="377">
        <v>57</v>
      </c>
      <c r="M175" s="377">
        <v>58.5</v>
      </c>
      <c r="N175" s="377">
        <v>59.5</v>
      </c>
      <c r="O175" s="377">
        <f t="shared" si="6"/>
        <v>76.02554961020415</v>
      </c>
      <c r="P175" s="377">
        <f t="shared" si="7"/>
        <v>58.333333333333336</v>
      </c>
      <c r="Q175" s="377">
        <f t="shared" si="8"/>
        <v>67.17944147176874</v>
      </c>
      <c r="R175" s="367"/>
      <c r="S175" s="367"/>
    </row>
    <row r="176" spans="1:19" s="8" customFormat="1" ht="12" customHeight="1">
      <c r="A176" s="33"/>
      <c r="B176" s="38"/>
      <c r="C176" s="223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7"/>
      <c r="S176" s="367"/>
    </row>
    <row r="177" spans="1:19" s="8" customFormat="1" ht="19.5" customHeight="1">
      <c r="A177" s="188" t="s">
        <v>245</v>
      </c>
      <c r="B177" s="38"/>
      <c r="C177" s="223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7"/>
      <c r="S177" s="367"/>
    </row>
    <row r="178" spans="1:19" s="8" customFormat="1" ht="19.5" customHeight="1">
      <c r="A178" s="188" t="s">
        <v>139</v>
      </c>
      <c r="B178" s="38"/>
      <c r="C178" s="223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7"/>
      <c r="S178" s="367"/>
    </row>
    <row r="179" spans="1:19" s="8" customFormat="1" ht="19.5" customHeight="1">
      <c r="A179" s="202" t="s">
        <v>143</v>
      </c>
      <c r="B179" s="34" t="s">
        <v>195</v>
      </c>
      <c r="C179" s="213">
        <v>5.94</v>
      </c>
      <c r="D179" s="377">
        <v>5.94</v>
      </c>
      <c r="E179" s="377">
        <v>5.83</v>
      </c>
      <c r="F179" s="377">
        <v>5.5</v>
      </c>
      <c r="G179" s="377">
        <v>4.66</v>
      </c>
      <c r="H179" s="377">
        <v>4.87</v>
      </c>
      <c r="I179" s="377">
        <v>5.08</v>
      </c>
      <c r="J179" s="377">
        <v>5.08</v>
      </c>
      <c r="K179" s="377">
        <v>5.21</v>
      </c>
      <c r="L179" s="377">
        <v>6.08</v>
      </c>
      <c r="M179" s="377">
        <v>7</v>
      </c>
      <c r="N179" s="377">
        <v>7.125</v>
      </c>
      <c r="O179" s="377">
        <f t="shared" si="6"/>
        <v>5.456666666666667</v>
      </c>
      <c r="P179" s="377">
        <f t="shared" si="7"/>
        <v>5.929166666666667</v>
      </c>
      <c r="Q179" s="377">
        <f t="shared" si="8"/>
        <v>5.692916666666667</v>
      </c>
      <c r="R179" s="367"/>
      <c r="S179" s="367"/>
    </row>
    <row r="180" spans="1:19" s="8" customFormat="1" ht="19.5" customHeight="1">
      <c r="A180" s="203" t="s">
        <v>84</v>
      </c>
      <c r="B180" s="35" t="s">
        <v>2</v>
      </c>
      <c r="C180" s="214">
        <v>13.7125</v>
      </c>
      <c r="D180" s="380">
        <v>14</v>
      </c>
      <c r="E180" s="380">
        <v>13.875</v>
      </c>
      <c r="F180" s="380">
        <v>13.5</v>
      </c>
      <c r="G180" s="380">
        <v>9.8</v>
      </c>
      <c r="H180" s="380">
        <v>9.865</v>
      </c>
      <c r="I180" s="380">
        <v>10.33</v>
      </c>
      <c r="J180" s="380">
        <v>10.455</v>
      </c>
      <c r="K180" s="380">
        <v>10.83</v>
      </c>
      <c r="L180" s="380">
        <v>11.064</v>
      </c>
      <c r="M180" s="380">
        <v>12.5</v>
      </c>
      <c r="N180" s="380">
        <v>12.666666666666666</v>
      </c>
      <c r="O180" s="380">
        <f t="shared" si="6"/>
        <v>12.45875</v>
      </c>
      <c r="P180" s="380">
        <f t="shared" si="7"/>
        <v>11.307611111111113</v>
      </c>
      <c r="Q180" s="380">
        <f t="shared" si="8"/>
        <v>11.883180555555557</v>
      </c>
      <c r="R180" s="367"/>
      <c r="S180" s="367"/>
    </row>
    <row r="181" spans="1:19" s="8" customFormat="1" ht="19.5" customHeight="1">
      <c r="A181" s="203" t="s">
        <v>85</v>
      </c>
      <c r="B181" s="35" t="s">
        <v>2</v>
      </c>
      <c r="C181" s="214"/>
      <c r="D181" s="380"/>
      <c r="E181" s="380"/>
      <c r="F181" s="380"/>
      <c r="G181" s="380"/>
      <c r="H181" s="380"/>
      <c r="I181" s="380"/>
      <c r="J181" s="380">
        <v>2.2</v>
      </c>
      <c r="K181" s="380"/>
      <c r="L181" s="380"/>
      <c r="M181" s="380"/>
      <c r="N181" s="380"/>
      <c r="O181" s="380" t="str">
        <f t="shared" si="6"/>
        <v>=</v>
      </c>
      <c r="P181" s="380">
        <f t="shared" si="7"/>
        <v>2.2</v>
      </c>
      <c r="Q181" s="380">
        <f t="shared" si="8"/>
        <v>2.2</v>
      </c>
      <c r="R181" s="367"/>
      <c r="S181" s="367"/>
    </row>
    <row r="182" spans="1:19" s="8" customFormat="1" ht="19.5" customHeight="1">
      <c r="A182" s="203" t="s">
        <v>85</v>
      </c>
      <c r="B182" s="35" t="s">
        <v>198</v>
      </c>
      <c r="C182" s="214"/>
      <c r="D182" s="380"/>
      <c r="E182" s="380"/>
      <c r="F182" s="380"/>
      <c r="G182" s="380"/>
      <c r="H182" s="380"/>
      <c r="I182" s="380"/>
      <c r="J182" s="383">
        <v>1125</v>
      </c>
      <c r="K182" s="380"/>
      <c r="L182" s="380"/>
      <c r="M182" s="380"/>
      <c r="N182" s="380"/>
      <c r="O182" s="380" t="str">
        <f t="shared" si="6"/>
        <v>=</v>
      </c>
      <c r="P182" s="380">
        <f t="shared" si="7"/>
        <v>1125</v>
      </c>
      <c r="Q182" s="380">
        <f t="shared" si="8"/>
        <v>1125</v>
      </c>
      <c r="R182" s="367"/>
      <c r="S182" s="367"/>
    </row>
    <row r="183" spans="1:19" s="8" customFormat="1" ht="19.5" customHeight="1">
      <c r="A183" s="188" t="s">
        <v>140</v>
      </c>
      <c r="B183" s="38"/>
      <c r="C183" s="223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7"/>
      <c r="S183" s="367"/>
    </row>
    <row r="184" spans="1:19" s="8" customFormat="1" ht="19.5" customHeight="1">
      <c r="A184" s="202" t="s">
        <v>86</v>
      </c>
      <c r="B184" s="34" t="s">
        <v>193</v>
      </c>
      <c r="C184" s="213"/>
      <c r="D184" s="377"/>
      <c r="E184" s="377"/>
      <c r="F184" s="377"/>
      <c r="G184" s="377"/>
      <c r="H184" s="377"/>
      <c r="I184" s="377"/>
      <c r="J184" s="377"/>
      <c r="K184" s="377"/>
      <c r="L184" s="377"/>
      <c r="M184" s="377"/>
      <c r="N184" s="377"/>
      <c r="O184" s="377" t="str">
        <f t="shared" si="6"/>
        <v>=</v>
      </c>
      <c r="P184" s="377" t="str">
        <f t="shared" si="7"/>
        <v>=</v>
      </c>
      <c r="Q184" s="377" t="str">
        <f t="shared" si="8"/>
        <v>=</v>
      </c>
      <c r="R184" s="367"/>
      <c r="S184" s="367"/>
    </row>
    <row r="185" spans="1:19" s="8" customFormat="1" ht="19.5" customHeight="1">
      <c r="A185" s="203" t="s">
        <v>87</v>
      </c>
      <c r="B185" s="35" t="s">
        <v>2</v>
      </c>
      <c r="C185" s="214">
        <v>5.681025889984351</v>
      </c>
      <c r="D185" s="380">
        <v>5.9316551927158905</v>
      </c>
      <c r="E185" s="380">
        <v>6.061713371585573</v>
      </c>
      <c r="F185" s="380">
        <v>5.6</v>
      </c>
      <c r="G185" s="380">
        <v>4.666666666666667</v>
      </c>
      <c r="H185" s="380">
        <v>2.55</v>
      </c>
      <c r="I185" s="380">
        <v>2.256</v>
      </c>
      <c r="J185" s="380">
        <v>2.255</v>
      </c>
      <c r="K185" s="380">
        <v>2.6</v>
      </c>
      <c r="L185" s="380">
        <v>3.4</v>
      </c>
      <c r="M185" s="380">
        <v>3.9166666666666665</v>
      </c>
      <c r="N185" s="380">
        <v>4.6</v>
      </c>
      <c r="O185" s="380">
        <f t="shared" si="6"/>
        <v>5.081843520158746</v>
      </c>
      <c r="P185" s="380">
        <f t="shared" si="7"/>
        <v>3.1712777777777776</v>
      </c>
      <c r="Q185" s="380">
        <f t="shared" si="8"/>
        <v>4.126560648968262</v>
      </c>
      <c r="R185" s="367"/>
      <c r="S185" s="367"/>
    </row>
    <row r="186" spans="1:19" s="8" customFormat="1" ht="12" customHeight="1">
      <c r="A186" s="188"/>
      <c r="B186" s="37"/>
      <c r="C186" s="223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7"/>
      <c r="S186" s="367"/>
    </row>
    <row r="187" spans="1:19" s="8" customFormat="1" ht="19.5" customHeight="1">
      <c r="A187" s="188" t="s">
        <v>88</v>
      </c>
      <c r="B187" s="38"/>
      <c r="C187" s="223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7"/>
      <c r="S187" s="367"/>
    </row>
    <row r="188" spans="1:19" s="8" customFormat="1" ht="19.5" customHeight="1">
      <c r="A188" s="188" t="s">
        <v>246</v>
      </c>
      <c r="B188" s="38"/>
      <c r="C188" s="223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7"/>
      <c r="S188" s="367"/>
    </row>
    <row r="189" spans="1:19" s="8" customFormat="1" ht="19.5" customHeight="1">
      <c r="A189" s="188" t="s">
        <v>141</v>
      </c>
      <c r="B189" s="38"/>
      <c r="C189" s="223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7"/>
      <c r="S189" s="367"/>
    </row>
    <row r="190" spans="1:19" s="8" customFormat="1" ht="19.5" customHeight="1">
      <c r="A190" s="202" t="s">
        <v>142</v>
      </c>
      <c r="B190" s="34" t="s">
        <v>193</v>
      </c>
      <c r="C190" s="213">
        <v>6.7139396881633235</v>
      </c>
      <c r="D190" s="377">
        <v>6.7139396881633235</v>
      </c>
      <c r="E190" s="377">
        <v>6.7139396881633235</v>
      </c>
      <c r="F190" s="377">
        <v>6.7139396881633235</v>
      </c>
      <c r="G190" s="377">
        <v>6.7139396881633235</v>
      </c>
      <c r="H190" s="377">
        <v>6.7139396881633235</v>
      </c>
      <c r="I190" s="377">
        <v>6.7139396881633235</v>
      </c>
      <c r="J190" s="377">
        <v>6.7139396881633235</v>
      </c>
      <c r="K190" s="377">
        <v>6.7139396881633235</v>
      </c>
      <c r="L190" s="377">
        <v>6.7139396881633235</v>
      </c>
      <c r="M190" s="377">
        <v>6.713939688163324</v>
      </c>
      <c r="N190" s="377">
        <v>6.713939688163324</v>
      </c>
      <c r="O190" s="377">
        <f t="shared" si="6"/>
        <v>6.713939688163323</v>
      </c>
      <c r="P190" s="377">
        <f t="shared" si="7"/>
        <v>6.713939688163323</v>
      </c>
      <c r="Q190" s="377">
        <f t="shared" si="8"/>
        <v>6.713939688163323</v>
      </c>
      <c r="R190" s="367"/>
      <c r="S190" s="367"/>
    </row>
    <row r="191" spans="1:19" s="8" customFormat="1" ht="29.25" customHeight="1">
      <c r="A191" s="209" t="s">
        <v>247</v>
      </c>
      <c r="B191" s="53" t="s">
        <v>2</v>
      </c>
      <c r="C191" s="384">
        <v>0.18075991468132024</v>
      </c>
      <c r="D191" s="385">
        <v>0.18075991468132024</v>
      </c>
      <c r="E191" s="380"/>
      <c r="F191" s="380"/>
      <c r="G191" s="380"/>
      <c r="H191" s="380"/>
      <c r="I191" s="380"/>
      <c r="J191" s="380"/>
      <c r="K191" s="380"/>
      <c r="L191" s="380"/>
      <c r="M191" s="380"/>
      <c r="N191" s="380"/>
      <c r="O191" s="380">
        <f t="shared" si="6"/>
        <v>0.18075991468132024</v>
      </c>
      <c r="P191" s="380" t="str">
        <f t="shared" si="7"/>
        <v>=</v>
      </c>
      <c r="Q191" s="380">
        <f t="shared" si="8"/>
        <v>0.18075991468132024</v>
      </c>
      <c r="R191" s="367"/>
      <c r="S191" s="367"/>
    </row>
    <row r="192" spans="1:19" s="8" customFormat="1" ht="19.5" customHeight="1">
      <c r="A192" s="188" t="s">
        <v>248</v>
      </c>
      <c r="B192" s="38"/>
      <c r="C192" s="223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 t="str">
        <f t="shared" si="8"/>
        <v>=</v>
      </c>
      <c r="R192" s="367"/>
      <c r="S192" s="367"/>
    </row>
    <row r="193" spans="1:19" s="8" customFormat="1" ht="19.5" customHeight="1">
      <c r="A193" s="202" t="s">
        <v>89</v>
      </c>
      <c r="B193" s="34" t="s">
        <v>193</v>
      </c>
      <c r="C193" s="213">
        <v>9.296224183610757</v>
      </c>
      <c r="D193" s="377">
        <v>9.296224183610757</v>
      </c>
      <c r="E193" s="377">
        <v>9.296224183610757</v>
      </c>
      <c r="F193" s="377">
        <v>9.296224183610757</v>
      </c>
      <c r="G193" s="377">
        <v>9.296224183610757</v>
      </c>
      <c r="H193" s="377">
        <v>9.296224183610757</v>
      </c>
      <c r="I193" s="377">
        <v>9.296224183610757</v>
      </c>
      <c r="J193" s="377">
        <v>9.296224183610757</v>
      </c>
      <c r="K193" s="377">
        <v>9.296224183610757</v>
      </c>
      <c r="L193" s="377">
        <v>9.296224183610757</v>
      </c>
      <c r="M193" s="377">
        <v>9.296224183610757</v>
      </c>
      <c r="N193" s="377">
        <v>9.296224183610757</v>
      </c>
      <c r="O193" s="377">
        <f t="shared" si="6"/>
        <v>9.296224183610759</v>
      </c>
      <c r="P193" s="377">
        <f t="shared" si="7"/>
        <v>9.296224183610759</v>
      </c>
      <c r="Q193" s="377">
        <f t="shared" si="8"/>
        <v>9.296224183610759</v>
      </c>
      <c r="R193" s="367"/>
      <c r="S193" s="367"/>
    </row>
    <row r="194" spans="1:19" s="8" customFormat="1" ht="19.5" customHeight="1">
      <c r="A194" s="203" t="s">
        <v>90</v>
      </c>
      <c r="B194" s="35" t="s">
        <v>2</v>
      </c>
      <c r="C194" s="214">
        <v>2.324056045902689</v>
      </c>
      <c r="D194" s="380">
        <v>2.324056045902689</v>
      </c>
      <c r="E194" s="380">
        <v>2.324056045902689</v>
      </c>
      <c r="F194" s="380">
        <v>2.324056045902689</v>
      </c>
      <c r="G194" s="380">
        <v>2.324056045902689</v>
      </c>
      <c r="H194" s="380">
        <v>2.324056045902689</v>
      </c>
      <c r="I194" s="380">
        <v>2.324056045902689</v>
      </c>
      <c r="J194" s="380">
        <v>2.324056045902689</v>
      </c>
      <c r="K194" s="380">
        <v>2.668199360109902</v>
      </c>
      <c r="L194" s="380">
        <v>2.782913798178973</v>
      </c>
      <c r="M194" s="380">
        <v>2.782913798178973</v>
      </c>
      <c r="N194" s="380">
        <v>2.782913798178973</v>
      </c>
      <c r="O194" s="380">
        <f t="shared" si="6"/>
        <v>2.324056045902689</v>
      </c>
      <c r="P194" s="380">
        <f t="shared" si="7"/>
        <v>2.610842141075366</v>
      </c>
      <c r="Q194" s="380">
        <f t="shared" si="8"/>
        <v>2.4674490934890274</v>
      </c>
      <c r="R194" s="367"/>
      <c r="S194" s="367"/>
    </row>
    <row r="195" spans="1:19" s="8" customFormat="1" ht="19.5" customHeight="1">
      <c r="A195" s="369" t="s">
        <v>249</v>
      </c>
      <c r="B195" s="54" t="s">
        <v>2</v>
      </c>
      <c r="C195" s="223">
        <v>0.7746853486342298</v>
      </c>
      <c r="D195" s="366">
        <v>0.7746853486342298</v>
      </c>
      <c r="E195" s="366"/>
      <c r="F195" s="366">
        <v>1.01</v>
      </c>
      <c r="G195" s="366">
        <v>1.01</v>
      </c>
      <c r="H195" s="366">
        <v>1.01</v>
      </c>
      <c r="I195" s="366">
        <v>1.01</v>
      </c>
      <c r="J195" s="366">
        <v>1.01</v>
      </c>
      <c r="K195" s="366">
        <v>1.25375</v>
      </c>
      <c r="L195" s="366">
        <v>1.335</v>
      </c>
      <c r="M195" s="366">
        <v>1.335</v>
      </c>
      <c r="N195" s="366">
        <v>1.335</v>
      </c>
      <c r="O195" s="377">
        <f t="shared" si="6"/>
        <v>0.9158741394536918</v>
      </c>
      <c r="P195" s="377">
        <f t="shared" si="7"/>
        <v>1.213125</v>
      </c>
      <c r="Q195" s="377">
        <f t="shared" si="8"/>
        <v>1.0644995697268458</v>
      </c>
      <c r="R195" s="367"/>
      <c r="S195" s="367"/>
    </row>
    <row r="196" spans="1:19" ht="18">
      <c r="A196" s="132"/>
      <c r="B196" s="132"/>
      <c r="C196" s="370"/>
      <c r="D196" s="371"/>
      <c r="E196" s="371"/>
      <c r="F196" s="372"/>
      <c r="G196" s="372"/>
      <c r="H196" s="372"/>
      <c r="I196" s="372"/>
      <c r="J196" s="372"/>
      <c r="K196" s="372"/>
      <c r="L196" s="372"/>
      <c r="M196" s="372"/>
      <c r="N196" s="372"/>
      <c r="O196" s="368"/>
      <c r="P196" s="368"/>
      <c r="Q196" s="368"/>
      <c r="R196" s="368"/>
      <c r="S196" s="368"/>
    </row>
    <row r="197" spans="1:19" ht="18">
      <c r="A197" s="2"/>
      <c r="B197" s="2"/>
      <c r="C197" s="130"/>
      <c r="D197" s="373"/>
      <c r="E197" s="373"/>
      <c r="F197" s="374"/>
      <c r="G197" s="374"/>
      <c r="H197" s="374"/>
      <c r="I197" s="374"/>
      <c r="J197" s="374"/>
      <c r="K197" s="374"/>
      <c r="L197" s="374"/>
      <c r="M197" s="374"/>
      <c r="N197" s="374"/>
      <c r="O197" s="368"/>
      <c r="P197" s="368"/>
      <c r="Q197" s="368"/>
      <c r="R197" s="368"/>
      <c r="S197" s="368"/>
    </row>
    <row r="198" spans="1:19" ht="18">
      <c r="A198" s="9"/>
      <c r="B198" s="10"/>
      <c r="C198" s="2"/>
      <c r="D198" s="373"/>
      <c r="E198" s="373"/>
      <c r="F198" s="374"/>
      <c r="G198" s="374"/>
      <c r="H198" s="374"/>
      <c r="I198" s="374"/>
      <c r="J198" s="374"/>
      <c r="K198" s="374"/>
      <c r="L198" s="374"/>
      <c r="M198" s="374"/>
      <c r="N198" s="374"/>
      <c r="O198" s="368"/>
      <c r="P198" s="368"/>
      <c r="Q198" s="368"/>
      <c r="R198" s="368"/>
      <c r="S198" s="368"/>
    </row>
    <row r="199" spans="1:19" ht="18">
      <c r="A199" s="9"/>
      <c r="B199" s="10"/>
      <c r="C199" s="2"/>
      <c r="D199" s="373"/>
      <c r="E199" s="373"/>
      <c r="F199" s="374"/>
      <c r="G199" s="374"/>
      <c r="H199" s="374"/>
      <c r="I199" s="374"/>
      <c r="J199" s="374"/>
      <c r="K199" s="374"/>
      <c r="L199" s="374"/>
      <c r="M199" s="374"/>
      <c r="N199" s="374"/>
      <c r="O199" s="368"/>
      <c r="P199" s="368"/>
      <c r="Q199" s="368"/>
      <c r="R199" s="368"/>
      <c r="S199" s="368"/>
    </row>
    <row r="200" spans="1:14" ht="18">
      <c r="A200" s="2"/>
      <c r="B200" s="2"/>
      <c r="C200" s="2"/>
      <c r="D200" s="373"/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</row>
    <row r="201" spans="4:14" ht="18">
      <c r="D201" s="373"/>
      <c r="E201" s="373"/>
      <c r="F201" s="373"/>
      <c r="G201" s="373"/>
      <c r="H201" s="373"/>
      <c r="I201" s="373"/>
      <c r="J201" s="373"/>
      <c r="K201" s="373"/>
      <c r="L201" s="373"/>
      <c r="M201" s="373"/>
      <c r="N201" s="373"/>
    </row>
    <row r="202" spans="4:14" ht="18">
      <c r="D202" s="373"/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</row>
    <row r="203" spans="4:14" ht="18">
      <c r="D203" s="373"/>
      <c r="E203" s="373"/>
      <c r="F203" s="373"/>
      <c r="G203" s="373"/>
      <c r="H203" s="373"/>
      <c r="I203" s="373"/>
      <c r="J203" s="373"/>
      <c r="K203" s="373"/>
      <c r="L203" s="373"/>
      <c r="M203" s="373"/>
      <c r="N203" s="373"/>
    </row>
    <row r="204" spans="4:14" ht="18">
      <c r="D204" s="374"/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</row>
    <row r="205" spans="4:14" ht="18">
      <c r="D205" s="460"/>
      <c r="E205" s="373"/>
      <c r="F205" s="373"/>
      <c r="G205" s="373"/>
      <c r="H205" s="373"/>
      <c r="I205" s="373"/>
      <c r="J205" s="373"/>
      <c r="K205" s="373"/>
      <c r="L205" s="373"/>
      <c r="M205" s="373"/>
      <c r="N205" s="373"/>
    </row>
    <row r="206" spans="4:14" ht="18">
      <c r="D206" s="374"/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</row>
    <row r="207" spans="4:14" ht="18">
      <c r="D207" s="373"/>
      <c r="E207" s="373"/>
      <c r="F207" s="373"/>
      <c r="G207" s="373"/>
      <c r="H207" s="373"/>
      <c r="I207" s="373"/>
      <c r="J207" s="373"/>
      <c r="K207" s="373"/>
      <c r="L207" s="373"/>
      <c r="M207" s="373"/>
      <c r="N207" s="373"/>
    </row>
    <row r="208" spans="4:14" ht="18">
      <c r="D208" s="373"/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</row>
    <row r="209" spans="4:14" ht="12.75">
      <c r="D209" s="58"/>
      <c r="E209" s="58"/>
      <c r="F209" s="58"/>
      <c r="G209" s="58"/>
      <c r="H209" s="58"/>
      <c r="I209" s="58"/>
      <c r="J209" s="58"/>
      <c r="K209" s="58"/>
      <c r="L209" s="58"/>
      <c r="N209" s="58"/>
    </row>
    <row r="210" spans="4:14" ht="12.75">
      <c r="D210" s="58"/>
      <c r="E210" s="58"/>
      <c r="F210" s="58"/>
      <c r="G210" s="58"/>
      <c r="H210" s="58"/>
      <c r="I210" s="58"/>
      <c r="J210" s="58"/>
      <c r="K210" s="58"/>
      <c r="L210" s="58"/>
      <c r="N210" s="58"/>
    </row>
    <row r="211" spans="4:14" ht="12.75">
      <c r="D211" s="58"/>
      <c r="E211" s="58"/>
      <c r="F211" s="58"/>
      <c r="G211" s="58"/>
      <c r="H211" s="58"/>
      <c r="I211" s="58"/>
      <c r="J211" s="58"/>
      <c r="K211" s="58"/>
      <c r="L211" s="58"/>
      <c r="N211" s="58"/>
    </row>
    <row r="212" spans="4:14" ht="12.75">
      <c r="D212" s="58"/>
      <c r="E212" s="58"/>
      <c r="F212" s="58"/>
      <c r="G212" s="58"/>
      <c r="H212" s="58"/>
      <c r="I212" s="58"/>
      <c r="J212" s="58"/>
      <c r="K212" s="58"/>
      <c r="L212" s="58"/>
      <c r="N212" s="58"/>
    </row>
    <row r="213" spans="4:14" ht="12.75">
      <c r="D213" s="58"/>
      <c r="E213" s="58"/>
      <c r="F213" s="58"/>
      <c r="G213" s="58"/>
      <c r="H213" s="58"/>
      <c r="I213" s="58"/>
      <c r="J213" s="58"/>
      <c r="K213" s="58"/>
      <c r="L213" s="58"/>
      <c r="N213" s="58"/>
    </row>
    <row r="214" spans="4:14" ht="12.75">
      <c r="D214" s="58"/>
      <c r="E214" s="58"/>
      <c r="F214" s="58"/>
      <c r="G214" s="58"/>
      <c r="H214" s="58"/>
      <c r="I214" s="58"/>
      <c r="J214" s="58"/>
      <c r="K214" s="58"/>
      <c r="L214" s="58"/>
      <c r="N214" s="58"/>
    </row>
    <row r="215" spans="4:14" ht="12.75">
      <c r="D215" s="58"/>
      <c r="E215" s="58"/>
      <c r="F215" s="58"/>
      <c r="G215" s="58"/>
      <c r="H215" s="58"/>
      <c r="I215" s="58"/>
      <c r="J215" s="58"/>
      <c r="K215" s="58"/>
      <c r="L215" s="58"/>
      <c r="N215" s="58"/>
    </row>
    <row r="216" spans="4:14" ht="12.75">
      <c r="D216" s="58"/>
      <c r="E216" s="58"/>
      <c r="F216" s="58"/>
      <c r="G216" s="58"/>
      <c r="H216" s="58"/>
      <c r="I216" s="58"/>
      <c r="J216" s="58"/>
      <c r="K216" s="58"/>
      <c r="L216" s="58"/>
      <c r="N216" s="58"/>
    </row>
    <row r="217" spans="4:14" ht="12.75">
      <c r="D217" s="58"/>
      <c r="E217" s="58"/>
      <c r="F217" s="58"/>
      <c r="G217" s="58"/>
      <c r="H217" s="58"/>
      <c r="I217" s="58"/>
      <c r="J217" s="58"/>
      <c r="K217" s="58"/>
      <c r="L217" s="58"/>
      <c r="N217" s="58"/>
    </row>
    <row r="218" spans="4:14" ht="12.75">
      <c r="D218" s="449"/>
      <c r="E218" s="58"/>
      <c r="F218" s="58"/>
      <c r="G218" s="58"/>
      <c r="H218" s="58"/>
      <c r="I218" s="58"/>
      <c r="J218" s="58"/>
      <c r="K218" s="58"/>
      <c r="L218" s="58"/>
      <c r="N218" s="58"/>
    </row>
    <row r="219" spans="4:14" ht="12.75">
      <c r="D219" s="58"/>
      <c r="E219" s="58"/>
      <c r="F219" s="58"/>
      <c r="G219" s="58"/>
      <c r="H219" s="58"/>
      <c r="I219" s="58"/>
      <c r="J219" s="58"/>
      <c r="K219" s="58"/>
      <c r="L219" s="58"/>
      <c r="N219" s="58"/>
    </row>
    <row r="220" spans="4:14" ht="12.75">
      <c r="D220" s="58"/>
      <c r="E220" s="58"/>
      <c r="F220" s="58"/>
      <c r="G220" s="58"/>
      <c r="H220" s="58"/>
      <c r="I220" s="58"/>
      <c r="J220" s="58"/>
      <c r="K220" s="58"/>
      <c r="L220" s="58"/>
      <c r="N220" s="58"/>
    </row>
    <row r="221" spans="4:14" ht="12.75">
      <c r="D221" s="58"/>
      <c r="E221" s="58"/>
      <c r="F221" s="58"/>
      <c r="G221" s="58"/>
      <c r="H221" s="58"/>
      <c r="I221" s="58"/>
      <c r="J221" s="58"/>
      <c r="K221" s="58"/>
      <c r="L221" s="58"/>
      <c r="N221" s="58"/>
    </row>
    <row r="222" spans="4:14" ht="12.75">
      <c r="D222" s="58"/>
      <c r="E222" s="58"/>
      <c r="F222" s="58"/>
      <c r="G222" s="58"/>
      <c r="H222" s="58"/>
      <c r="I222" s="58"/>
      <c r="J222" s="58"/>
      <c r="K222" s="58"/>
      <c r="L222" s="58"/>
      <c r="N222" s="58"/>
    </row>
  </sheetData>
  <mergeCells count="52"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C6:C7"/>
    <mergeCell ref="J77:J78"/>
    <mergeCell ref="K77:K78"/>
    <mergeCell ref="L77:L78"/>
    <mergeCell ref="D77:D78"/>
    <mergeCell ref="E77:E78"/>
    <mergeCell ref="F77:F78"/>
    <mergeCell ref="G77:G78"/>
    <mergeCell ref="H77:H78"/>
    <mergeCell ref="R77:R78"/>
    <mergeCell ref="S77:S78"/>
    <mergeCell ref="I77:I78"/>
    <mergeCell ref="M77:M78"/>
    <mergeCell ref="N77:N78"/>
    <mergeCell ref="O77:O78"/>
    <mergeCell ref="L130:L131"/>
    <mergeCell ref="M130:M131"/>
    <mergeCell ref="P77:P78"/>
    <mergeCell ref="Q77:Q78"/>
    <mergeCell ref="R130:R131"/>
    <mergeCell ref="S130:S131"/>
    <mergeCell ref="D130:D131"/>
    <mergeCell ref="E130:E131"/>
    <mergeCell ref="F130:F131"/>
    <mergeCell ref="G130:G131"/>
    <mergeCell ref="H130:H131"/>
    <mergeCell ref="I130:I131"/>
    <mergeCell ref="N130:N131"/>
    <mergeCell ref="O130:O131"/>
    <mergeCell ref="Q6:Q7"/>
    <mergeCell ref="B6:B7"/>
    <mergeCell ref="C77:C78"/>
    <mergeCell ref="B130:B131"/>
    <mergeCell ref="C130:C131"/>
    <mergeCell ref="B77:B78"/>
    <mergeCell ref="P130:P131"/>
    <mergeCell ref="Q130:Q131"/>
    <mergeCell ref="J130:J131"/>
    <mergeCell ref="K130:K131"/>
  </mergeCells>
  <printOptions horizontalCentered="1" verticalCentered="1"/>
  <pageMargins left="0.3937007874015748" right="0" top="0" bottom="0" header="0.1968503937007874" footer="0"/>
  <pageSetup fitToHeight="1" fitToWidth="1" horizontalDpi="300" verticalDpi="300" orientation="landscape" paperSize="8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202"/>
  <sheetViews>
    <sheetView showGridLines="0" zoomScale="75" zoomScaleNormal="75" workbookViewId="0" topLeftCell="A1">
      <selection activeCell="K1" sqref="K1"/>
    </sheetView>
  </sheetViews>
  <sheetFormatPr defaultColWidth="9.00390625" defaultRowHeight="12.75"/>
  <cols>
    <col min="1" max="1" width="55.625" style="13" customWidth="1"/>
    <col min="2" max="2" width="8.25390625" style="13" customWidth="1"/>
    <col min="3" max="3" width="9.625" style="13" customWidth="1"/>
    <col min="4" max="4" width="9.25390625" style="13" customWidth="1"/>
    <col min="5" max="5" width="9.75390625" style="13" customWidth="1"/>
    <col min="6" max="6" width="9.875" style="13" customWidth="1"/>
    <col min="7" max="7" width="9.25390625" style="13" customWidth="1"/>
    <col min="8" max="8" width="9.125" style="13" customWidth="1"/>
    <col min="9" max="9" width="9.50390625" style="13" customWidth="1"/>
    <col min="10" max="10" width="9.125" style="13" customWidth="1"/>
    <col min="11" max="11" width="12.875" style="13" customWidth="1"/>
    <col min="12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5">
      <c r="A1" s="33" t="s">
        <v>232</v>
      </c>
      <c r="E1" s="4"/>
    </row>
    <row r="2" ht="12.75"/>
    <row r="3" ht="15">
      <c r="A3" s="32" t="s">
        <v>256</v>
      </c>
    </row>
    <row r="4" spans="1:13" ht="12.75">
      <c r="A4" s="50" t="s">
        <v>236</v>
      </c>
      <c r="H4" s="119"/>
      <c r="M4" s="2"/>
    </row>
    <row r="5" spans="1:19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4"/>
      <c r="M6" s="4"/>
      <c r="N6" s="4"/>
      <c r="O6" s="4"/>
      <c r="P6" s="4"/>
      <c r="Q6" s="4"/>
      <c r="R6" s="4"/>
      <c r="S6" s="4"/>
    </row>
    <row r="7" spans="1:19" s="8" customFormat="1" ht="12.75">
      <c r="A7" s="127"/>
      <c r="B7" s="491" t="s">
        <v>234</v>
      </c>
      <c r="C7" s="512" t="s">
        <v>204</v>
      </c>
      <c r="D7" s="513"/>
      <c r="E7" s="512" t="s">
        <v>205</v>
      </c>
      <c r="F7" s="513"/>
      <c r="G7" s="512" t="s">
        <v>206</v>
      </c>
      <c r="H7" s="513"/>
      <c r="I7" s="512" t="s">
        <v>207</v>
      </c>
      <c r="J7" s="513"/>
      <c r="K7" s="61" t="s">
        <v>0</v>
      </c>
      <c r="L7" s="4"/>
      <c r="M7" s="4"/>
      <c r="N7" s="4"/>
      <c r="O7" s="4"/>
      <c r="P7" s="4"/>
      <c r="Q7" s="4"/>
      <c r="R7" s="4"/>
      <c r="S7" s="4"/>
    </row>
    <row r="8" spans="1:19" s="8" customFormat="1" ht="12.75">
      <c r="A8" s="128"/>
      <c r="B8" s="516"/>
      <c r="C8" s="46"/>
      <c r="D8" s="47"/>
      <c r="E8" s="46"/>
      <c r="F8" s="47"/>
      <c r="G8" s="46"/>
      <c r="H8" s="47"/>
      <c r="I8" s="46"/>
      <c r="J8" s="47"/>
      <c r="K8" s="63" t="s">
        <v>1</v>
      </c>
      <c r="L8" s="4"/>
      <c r="N8" s="4"/>
      <c r="O8" s="4"/>
      <c r="P8" s="4"/>
      <c r="Q8" s="4"/>
      <c r="R8" s="4"/>
      <c r="S8" s="4"/>
    </row>
    <row r="9" spans="1:19" s="8" customFormat="1" ht="12.75">
      <c r="A9" s="12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364" t="s">
        <v>223</v>
      </c>
      <c r="L9" s="4"/>
      <c r="N9" s="4"/>
      <c r="O9" s="4"/>
      <c r="P9" s="4"/>
      <c r="Q9" s="4"/>
      <c r="R9" s="4"/>
      <c r="S9" s="4"/>
    </row>
    <row r="10" spans="1:19" s="8" customFormat="1" ht="12.75">
      <c r="A10" s="303"/>
      <c r="B10" s="110"/>
      <c r="C10" s="46"/>
      <c r="D10" s="47"/>
      <c r="E10" s="46"/>
      <c r="F10" s="47"/>
      <c r="G10" s="114"/>
      <c r="H10" s="115"/>
      <c r="I10" s="114"/>
      <c r="J10" s="115"/>
      <c r="K10" s="133"/>
      <c r="L10" s="4"/>
      <c r="N10" s="4"/>
      <c r="O10" s="4"/>
      <c r="P10" s="4"/>
      <c r="Q10" s="4"/>
      <c r="R10" s="4"/>
      <c r="S10" s="4"/>
    </row>
    <row r="11" spans="1:19" s="8" customFormat="1" ht="19.5" customHeight="1">
      <c r="A11" s="196" t="s">
        <v>114</v>
      </c>
      <c r="B11" s="12"/>
      <c r="C11" s="46"/>
      <c r="D11" s="47"/>
      <c r="E11" s="46"/>
      <c r="F11" s="47"/>
      <c r="G11" s="89"/>
      <c r="H11" s="86"/>
      <c r="I11" s="89"/>
      <c r="J11" s="86"/>
      <c r="K11" s="134"/>
      <c r="L11" s="4"/>
      <c r="N11" s="4"/>
      <c r="O11" s="4"/>
      <c r="P11" s="4"/>
      <c r="Q11" s="4"/>
      <c r="R11" s="4"/>
      <c r="S11" s="4"/>
    </row>
    <row r="12" spans="1:19" s="8" customFormat="1" ht="19.5" customHeight="1">
      <c r="A12" s="196" t="s">
        <v>115</v>
      </c>
      <c r="B12" s="12"/>
      <c r="C12" s="46"/>
      <c r="D12" s="47"/>
      <c r="E12" s="46"/>
      <c r="F12" s="47"/>
      <c r="G12" s="89"/>
      <c r="H12" s="86"/>
      <c r="I12" s="89"/>
      <c r="J12" s="86"/>
      <c r="K12" s="134"/>
      <c r="L12" s="4"/>
      <c r="N12" s="4"/>
      <c r="O12" s="4"/>
      <c r="P12" s="4"/>
      <c r="Q12" s="4"/>
      <c r="R12" s="4"/>
      <c r="S12" s="4"/>
    </row>
    <row r="13" spans="1:19" s="8" customFormat="1" ht="19.5" customHeight="1">
      <c r="A13" s="196" t="s">
        <v>102</v>
      </c>
      <c r="B13" s="12"/>
      <c r="C13" s="46"/>
      <c r="D13" s="47"/>
      <c r="E13" s="46"/>
      <c r="F13" s="47"/>
      <c r="G13" s="89"/>
      <c r="H13" s="86"/>
      <c r="I13" s="89"/>
      <c r="J13" s="86"/>
      <c r="K13" s="134"/>
      <c r="L13" s="4"/>
      <c r="N13" s="4"/>
      <c r="O13" s="4"/>
      <c r="P13" s="4"/>
      <c r="Q13" s="4"/>
      <c r="R13" s="4"/>
      <c r="S13" s="4"/>
    </row>
    <row r="14" spans="1:19" s="8" customFormat="1" ht="19.5" customHeight="1">
      <c r="A14" s="302" t="s">
        <v>104</v>
      </c>
      <c r="B14" s="323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407"/>
      <c r="J14" s="408"/>
      <c r="K14" s="223"/>
      <c r="L14" s="4"/>
      <c r="N14" s="4"/>
      <c r="O14" s="4"/>
      <c r="P14" s="4"/>
      <c r="Q14" s="4"/>
      <c r="R14" s="4"/>
      <c r="S14" s="4"/>
    </row>
    <row r="15" spans="1:19" s="8" customFormat="1" ht="19.5" customHeight="1">
      <c r="A15" s="409" t="s">
        <v>116</v>
      </c>
      <c r="B15" s="426" t="s">
        <v>2</v>
      </c>
      <c r="C15" s="276" t="s">
        <v>155</v>
      </c>
      <c r="D15" s="277" t="s">
        <v>155</v>
      </c>
      <c r="E15" s="527" t="s">
        <v>297</v>
      </c>
      <c r="F15" s="528"/>
      <c r="G15" s="528"/>
      <c r="H15" s="528"/>
      <c r="I15" s="528"/>
      <c r="J15" s="529"/>
      <c r="K15" s="214"/>
      <c r="L15" s="4"/>
      <c r="N15" s="4"/>
      <c r="O15" s="4"/>
      <c r="P15" s="4"/>
      <c r="Q15" s="4"/>
      <c r="R15" s="4"/>
      <c r="S15" s="4"/>
    </row>
    <row r="16" spans="1:19" s="8" customFormat="1" ht="19.5" customHeight="1">
      <c r="A16" s="409" t="s">
        <v>103</v>
      </c>
      <c r="B16" s="426" t="s">
        <v>2</v>
      </c>
      <c r="C16" s="276" t="s">
        <v>155</v>
      </c>
      <c r="D16" s="277" t="s">
        <v>155</v>
      </c>
      <c r="E16" s="530"/>
      <c r="F16" s="531"/>
      <c r="G16" s="531"/>
      <c r="H16" s="531"/>
      <c r="I16" s="531"/>
      <c r="J16" s="532"/>
      <c r="K16" s="214"/>
      <c r="L16" s="4"/>
      <c r="N16" s="4"/>
      <c r="O16" s="4"/>
      <c r="P16" s="4"/>
      <c r="Q16" s="4"/>
      <c r="R16" s="4"/>
      <c r="S16" s="4"/>
    </row>
    <row r="17" spans="1:19" s="8" customFormat="1" ht="19.5" customHeight="1">
      <c r="A17" s="409" t="s">
        <v>105</v>
      </c>
      <c r="B17" s="426" t="s">
        <v>2</v>
      </c>
      <c r="C17" s="276" t="s">
        <v>155</v>
      </c>
      <c r="D17" s="277" t="s">
        <v>155</v>
      </c>
      <c r="E17" s="276"/>
      <c r="F17" s="277"/>
      <c r="G17" s="276"/>
      <c r="H17" s="277"/>
      <c r="I17" s="410"/>
      <c r="J17" s="411"/>
      <c r="K17" s="214"/>
      <c r="L17" s="4"/>
      <c r="N17" s="4"/>
      <c r="O17" s="4"/>
      <c r="P17" s="4"/>
      <c r="Q17" s="4"/>
      <c r="R17" s="4"/>
      <c r="S17" s="4"/>
    </row>
    <row r="18" spans="1:19" s="8" customFormat="1" ht="19.5" customHeight="1">
      <c r="A18" s="409" t="s">
        <v>106</v>
      </c>
      <c r="B18" s="426" t="s">
        <v>2</v>
      </c>
      <c r="C18" s="276" t="s">
        <v>155</v>
      </c>
      <c r="D18" s="277" t="s">
        <v>155</v>
      </c>
      <c r="E18" s="276"/>
      <c r="F18" s="277"/>
      <c r="G18" s="276"/>
      <c r="H18" s="277"/>
      <c r="I18" s="410"/>
      <c r="J18" s="411"/>
      <c r="K18" s="214"/>
      <c r="L18" s="4"/>
      <c r="N18" s="4"/>
      <c r="O18" s="4"/>
      <c r="P18" s="4"/>
      <c r="Q18" s="4"/>
      <c r="R18" s="4"/>
      <c r="S18" s="4"/>
    </row>
    <row r="19" spans="1:19" s="8" customFormat="1" ht="19.5" customHeight="1">
      <c r="A19" s="409" t="s">
        <v>107</v>
      </c>
      <c r="B19" s="426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410"/>
      <c r="J19" s="411"/>
      <c r="K19" s="214"/>
      <c r="L19" s="4"/>
      <c r="N19" s="4"/>
      <c r="O19" s="4"/>
      <c r="P19" s="4"/>
      <c r="Q19" s="4"/>
      <c r="R19" s="4"/>
      <c r="S19" s="4"/>
    </row>
    <row r="20" spans="1:19" s="8" customFormat="1" ht="19.5" customHeight="1">
      <c r="A20" s="409" t="s">
        <v>108</v>
      </c>
      <c r="B20" s="426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410"/>
      <c r="J20" s="411"/>
      <c r="K20" s="214"/>
      <c r="L20" s="4"/>
      <c r="M20" s="4"/>
      <c r="N20" s="4"/>
      <c r="O20" s="4"/>
      <c r="P20" s="4"/>
      <c r="Q20" s="4"/>
      <c r="R20" s="4"/>
      <c r="S20" s="4"/>
    </row>
    <row r="21" spans="1:12" ht="19.5" customHeight="1">
      <c r="A21" s="265" t="s">
        <v>104</v>
      </c>
      <c r="B21" s="325" t="s">
        <v>185</v>
      </c>
      <c r="C21" s="165" t="s">
        <v>155</v>
      </c>
      <c r="D21" s="166" t="s">
        <v>155</v>
      </c>
      <c r="E21" s="165" t="s">
        <v>155</v>
      </c>
      <c r="F21" s="166" t="s">
        <v>155</v>
      </c>
      <c r="G21" s="165" t="s">
        <v>155</v>
      </c>
      <c r="H21" s="166" t="s">
        <v>155</v>
      </c>
      <c r="I21" s="165" t="s">
        <v>155</v>
      </c>
      <c r="J21" s="166" t="s">
        <v>155</v>
      </c>
      <c r="K21" s="214"/>
      <c r="L21" s="2"/>
    </row>
    <row r="22" spans="1:12" ht="19.5" customHeight="1">
      <c r="A22" s="265" t="s">
        <v>186</v>
      </c>
      <c r="B22" s="325" t="s">
        <v>2</v>
      </c>
      <c r="C22" s="165">
        <v>136.5</v>
      </c>
      <c r="D22" s="166">
        <v>137.5</v>
      </c>
      <c r="E22" s="165">
        <v>136.5</v>
      </c>
      <c r="F22" s="166">
        <v>137.5</v>
      </c>
      <c r="G22" s="165">
        <v>139</v>
      </c>
      <c r="H22" s="166">
        <v>140</v>
      </c>
      <c r="I22" s="165">
        <v>140</v>
      </c>
      <c r="J22" s="166">
        <v>141</v>
      </c>
      <c r="K22" s="214">
        <f aca="true" t="shared" si="0" ref="K22:K43">AVERAGE(C22:J22)</f>
        <v>138.5</v>
      </c>
      <c r="L22" s="2"/>
    </row>
    <row r="23" spans="1:12" ht="19.5" customHeight="1">
      <c r="A23" s="265" t="s">
        <v>187</v>
      </c>
      <c r="B23" s="325" t="s">
        <v>2</v>
      </c>
      <c r="C23" s="165">
        <v>131</v>
      </c>
      <c r="D23" s="166">
        <v>133</v>
      </c>
      <c r="E23" s="165">
        <v>131</v>
      </c>
      <c r="F23" s="166">
        <v>133</v>
      </c>
      <c r="G23" s="165">
        <v>133.5</v>
      </c>
      <c r="H23" s="166">
        <v>135.5</v>
      </c>
      <c r="I23" s="165">
        <v>134.5</v>
      </c>
      <c r="J23" s="166">
        <v>136.5</v>
      </c>
      <c r="K23" s="214">
        <f t="shared" si="0"/>
        <v>133.5</v>
      </c>
      <c r="L23" s="2"/>
    </row>
    <row r="24" spans="1:12" ht="19.5" customHeight="1">
      <c r="A24" s="265" t="s">
        <v>188</v>
      </c>
      <c r="B24" s="325" t="s">
        <v>2</v>
      </c>
      <c r="C24" s="165">
        <v>123</v>
      </c>
      <c r="D24" s="166">
        <v>125</v>
      </c>
      <c r="E24" s="165">
        <v>123</v>
      </c>
      <c r="F24" s="166">
        <v>125</v>
      </c>
      <c r="G24" s="165">
        <v>125</v>
      </c>
      <c r="H24" s="166">
        <v>127</v>
      </c>
      <c r="I24" s="165">
        <v>126</v>
      </c>
      <c r="J24" s="166">
        <v>128</v>
      </c>
      <c r="K24" s="214">
        <f t="shared" si="0"/>
        <v>125.25</v>
      </c>
      <c r="L24" s="2"/>
    </row>
    <row r="25" spans="1:12" ht="19.5" customHeight="1">
      <c r="A25" s="265" t="s">
        <v>105</v>
      </c>
      <c r="B25" s="325" t="s">
        <v>2</v>
      </c>
      <c r="C25" s="165">
        <v>116</v>
      </c>
      <c r="D25" s="166">
        <v>120</v>
      </c>
      <c r="E25" s="165">
        <v>116</v>
      </c>
      <c r="F25" s="166">
        <v>120</v>
      </c>
      <c r="G25" s="165">
        <v>118</v>
      </c>
      <c r="H25" s="166">
        <v>122</v>
      </c>
      <c r="I25" s="165">
        <v>119</v>
      </c>
      <c r="J25" s="166">
        <v>123</v>
      </c>
      <c r="K25" s="214">
        <f t="shared" si="0"/>
        <v>119.25</v>
      </c>
      <c r="L25" s="2"/>
    </row>
    <row r="26" spans="1:12" ht="19.5" customHeight="1">
      <c r="A26" s="265" t="s">
        <v>189</v>
      </c>
      <c r="B26" s="325" t="s">
        <v>2</v>
      </c>
      <c r="C26" s="165">
        <v>112</v>
      </c>
      <c r="D26" s="166">
        <v>116</v>
      </c>
      <c r="E26" s="165">
        <v>112</v>
      </c>
      <c r="F26" s="166">
        <v>116</v>
      </c>
      <c r="G26" s="165">
        <v>114</v>
      </c>
      <c r="H26" s="166">
        <v>118</v>
      </c>
      <c r="I26" s="165">
        <v>115</v>
      </c>
      <c r="J26" s="166">
        <v>119</v>
      </c>
      <c r="K26" s="214">
        <f t="shared" si="0"/>
        <v>115.25</v>
      </c>
      <c r="L26" s="2"/>
    </row>
    <row r="27" spans="1:12" ht="19.5" customHeight="1">
      <c r="A27" s="265" t="s">
        <v>190</v>
      </c>
      <c r="B27" s="325" t="s">
        <v>2</v>
      </c>
      <c r="C27" s="165">
        <v>104</v>
      </c>
      <c r="D27" s="166">
        <v>108</v>
      </c>
      <c r="E27" s="165">
        <v>104</v>
      </c>
      <c r="F27" s="166">
        <v>108</v>
      </c>
      <c r="G27" s="165">
        <v>106</v>
      </c>
      <c r="H27" s="166">
        <v>110</v>
      </c>
      <c r="I27" s="165">
        <v>107</v>
      </c>
      <c r="J27" s="166">
        <v>111</v>
      </c>
      <c r="K27" s="214">
        <f t="shared" si="0"/>
        <v>107.25</v>
      </c>
      <c r="L27" s="2"/>
    </row>
    <row r="28" spans="1:12" ht="19.5" customHeight="1">
      <c r="A28" s="265" t="s">
        <v>191</v>
      </c>
      <c r="B28" s="325" t="s">
        <v>2</v>
      </c>
      <c r="C28" s="165">
        <v>149</v>
      </c>
      <c r="D28" s="166">
        <v>151</v>
      </c>
      <c r="E28" s="165">
        <v>154</v>
      </c>
      <c r="F28" s="166">
        <v>156</v>
      </c>
      <c r="G28" s="165">
        <v>158</v>
      </c>
      <c r="H28" s="166">
        <v>160</v>
      </c>
      <c r="I28" s="165">
        <v>166</v>
      </c>
      <c r="J28" s="166">
        <v>168</v>
      </c>
      <c r="K28" s="214">
        <f t="shared" si="0"/>
        <v>157.75</v>
      </c>
      <c r="L28" s="2"/>
    </row>
    <row r="29" spans="1:12" ht="19.5" customHeight="1">
      <c r="A29" s="265" t="s">
        <v>108</v>
      </c>
      <c r="B29" s="325" t="s">
        <v>2</v>
      </c>
      <c r="C29" s="165">
        <v>145</v>
      </c>
      <c r="D29" s="166">
        <v>147</v>
      </c>
      <c r="E29" s="165">
        <v>150</v>
      </c>
      <c r="F29" s="166">
        <v>152</v>
      </c>
      <c r="G29" s="165">
        <v>154</v>
      </c>
      <c r="H29" s="166">
        <v>156</v>
      </c>
      <c r="I29" s="165">
        <v>162</v>
      </c>
      <c r="J29" s="166">
        <v>164</v>
      </c>
      <c r="K29" s="214">
        <f t="shared" si="0"/>
        <v>153.75</v>
      </c>
      <c r="L29" s="2"/>
    </row>
    <row r="30" spans="1:12" ht="19.5" customHeight="1">
      <c r="A30" s="265" t="s">
        <v>192</v>
      </c>
      <c r="B30" s="325" t="s">
        <v>2</v>
      </c>
      <c r="C30" s="165">
        <v>132</v>
      </c>
      <c r="D30" s="166">
        <v>134</v>
      </c>
      <c r="E30" s="165">
        <v>137</v>
      </c>
      <c r="F30" s="166">
        <v>139</v>
      </c>
      <c r="G30" s="165">
        <v>143</v>
      </c>
      <c r="H30" s="166">
        <v>145</v>
      </c>
      <c r="I30" s="165">
        <v>151</v>
      </c>
      <c r="J30" s="166">
        <v>153</v>
      </c>
      <c r="K30" s="214">
        <f t="shared" si="0"/>
        <v>141.75</v>
      </c>
      <c r="L30" s="2"/>
    </row>
    <row r="31" spans="1:19" s="8" customFormat="1" ht="19.5" customHeight="1">
      <c r="A31" s="196" t="s">
        <v>3</v>
      </c>
      <c r="B31" s="326"/>
      <c r="C31" s="146"/>
      <c r="D31" s="147"/>
      <c r="E31" s="146"/>
      <c r="F31" s="147"/>
      <c r="G31" s="146"/>
      <c r="H31" s="147"/>
      <c r="I31" s="146"/>
      <c r="J31" s="147"/>
      <c r="K31" s="223"/>
      <c r="L31" s="4"/>
      <c r="M31" s="4"/>
      <c r="N31" s="4"/>
      <c r="O31" s="4"/>
      <c r="P31" s="4"/>
      <c r="Q31" s="4"/>
      <c r="R31" s="4"/>
      <c r="S31" s="4"/>
    </row>
    <row r="32" spans="1:19" s="8" customFormat="1" ht="19.5" customHeight="1">
      <c r="A32" s="196" t="s">
        <v>4</v>
      </c>
      <c r="B32" s="327"/>
      <c r="C32" s="280"/>
      <c r="D32" s="281"/>
      <c r="E32" s="280"/>
      <c r="F32" s="281"/>
      <c r="G32" s="280"/>
      <c r="H32" s="281"/>
      <c r="I32" s="280"/>
      <c r="J32" s="281"/>
      <c r="K32" s="223"/>
      <c r="L32" s="4"/>
      <c r="M32" s="4"/>
      <c r="N32" s="4"/>
      <c r="O32" s="4"/>
      <c r="P32" s="4"/>
      <c r="Q32" s="4"/>
      <c r="R32" s="4"/>
      <c r="S32" s="4"/>
    </row>
    <row r="33" spans="1:19" s="8" customFormat="1" ht="19.5" customHeight="1">
      <c r="A33" s="196" t="s">
        <v>5</v>
      </c>
      <c r="B33" s="327" t="s">
        <v>185</v>
      </c>
      <c r="C33" s="142">
        <v>113</v>
      </c>
      <c r="D33" s="143">
        <v>115</v>
      </c>
      <c r="E33" s="142">
        <v>114</v>
      </c>
      <c r="F33" s="143">
        <v>116</v>
      </c>
      <c r="G33" s="142">
        <v>114</v>
      </c>
      <c r="H33" s="143">
        <v>116</v>
      </c>
      <c r="I33" s="142">
        <v>115</v>
      </c>
      <c r="J33" s="143">
        <v>117</v>
      </c>
      <c r="K33" s="223">
        <f t="shared" si="0"/>
        <v>115</v>
      </c>
      <c r="L33" s="4"/>
      <c r="M33" s="4"/>
      <c r="N33" s="4"/>
      <c r="O33" s="4"/>
      <c r="P33" s="4"/>
      <c r="Q33" s="4"/>
      <c r="R33" s="4"/>
      <c r="S33" s="4"/>
    </row>
    <row r="34" spans="1:19" s="8" customFormat="1" ht="19.5" customHeight="1">
      <c r="A34" s="265" t="s">
        <v>6</v>
      </c>
      <c r="B34" s="325" t="s">
        <v>2</v>
      </c>
      <c r="C34" s="165">
        <v>122</v>
      </c>
      <c r="D34" s="166">
        <v>125</v>
      </c>
      <c r="E34" s="165">
        <v>123</v>
      </c>
      <c r="F34" s="166">
        <v>126</v>
      </c>
      <c r="G34" s="165">
        <v>125</v>
      </c>
      <c r="H34" s="166">
        <v>128</v>
      </c>
      <c r="I34" s="165">
        <v>126</v>
      </c>
      <c r="J34" s="166">
        <v>129</v>
      </c>
      <c r="K34" s="214">
        <f t="shared" si="0"/>
        <v>125.5</v>
      </c>
      <c r="L34" s="4"/>
      <c r="M34" s="4"/>
      <c r="N34" s="4"/>
      <c r="O34" s="4"/>
      <c r="P34" s="4"/>
      <c r="Q34" s="4"/>
      <c r="R34" s="4"/>
      <c r="S34" s="4"/>
    </row>
    <row r="35" spans="1:19" s="8" customFormat="1" ht="19.5" customHeight="1">
      <c r="A35" s="196" t="s">
        <v>110</v>
      </c>
      <c r="B35" s="328"/>
      <c r="C35" s="146"/>
      <c r="D35" s="147"/>
      <c r="E35" s="146"/>
      <c r="F35" s="147"/>
      <c r="G35" s="146"/>
      <c r="H35" s="147"/>
      <c r="I35" s="146"/>
      <c r="J35" s="147"/>
      <c r="K35" s="223"/>
      <c r="L35" s="4"/>
      <c r="M35" s="4"/>
      <c r="N35" s="4"/>
      <c r="O35" s="4"/>
      <c r="P35" s="4"/>
      <c r="Q35" s="4"/>
      <c r="R35" s="4"/>
      <c r="S35" s="4"/>
    </row>
    <row r="36" spans="1:19" s="8" customFormat="1" ht="19.5" customHeight="1">
      <c r="A36" s="196" t="s">
        <v>7</v>
      </c>
      <c r="B36" s="327"/>
      <c r="C36" s="150"/>
      <c r="D36" s="151"/>
      <c r="E36" s="150"/>
      <c r="F36" s="151"/>
      <c r="G36" s="150"/>
      <c r="H36" s="151"/>
      <c r="I36" s="150"/>
      <c r="J36" s="151"/>
      <c r="K36" s="223"/>
      <c r="L36" s="4"/>
      <c r="M36" s="4"/>
      <c r="N36" s="4"/>
      <c r="O36" s="4"/>
      <c r="P36" s="4"/>
      <c r="Q36" s="4"/>
      <c r="R36" s="4"/>
      <c r="S36" s="4"/>
    </row>
    <row r="37" spans="1:19" s="8" customFormat="1" ht="19.5" customHeight="1">
      <c r="A37" s="196" t="s">
        <v>96</v>
      </c>
      <c r="B37" s="327" t="s">
        <v>185</v>
      </c>
      <c r="C37" s="397">
        <v>122</v>
      </c>
      <c r="D37" s="398">
        <v>124</v>
      </c>
      <c r="E37" s="397">
        <v>118</v>
      </c>
      <c r="F37" s="398">
        <v>120</v>
      </c>
      <c r="G37" s="397">
        <v>118</v>
      </c>
      <c r="H37" s="398">
        <v>119</v>
      </c>
      <c r="I37" s="397">
        <v>122</v>
      </c>
      <c r="J37" s="398">
        <v>123</v>
      </c>
      <c r="K37" s="223">
        <f t="shared" si="0"/>
        <v>120.75</v>
      </c>
      <c r="L37" s="4"/>
      <c r="M37" s="4"/>
      <c r="N37" s="4"/>
      <c r="O37" s="4"/>
      <c r="P37" s="4"/>
      <c r="Q37" s="4"/>
      <c r="R37" s="4"/>
      <c r="S37" s="4"/>
    </row>
    <row r="38" spans="1:19" s="8" customFormat="1" ht="19.5" customHeight="1">
      <c r="A38" s="265" t="s">
        <v>8</v>
      </c>
      <c r="B38" s="325" t="s">
        <v>2</v>
      </c>
      <c r="C38" s="186">
        <v>93</v>
      </c>
      <c r="D38" s="187">
        <v>94</v>
      </c>
      <c r="E38" s="186">
        <v>89</v>
      </c>
      <c r="F38" s="187">
        <v>91</v>
      </c>
      <c r="G38" s="186">
        <v>89</v>
      </c>
      <c r="H38" s="187">
        <v>90</v>
      </c>
      <c r="I38" s="186" t="s">
        <v>155</v>
      </c>
      <c r="J38" s="187" t="s">
        <v>155</v>
      </c>
      <c r="K38" s="214">
        <f t="shared" si="0"/>
        <v>91</v>
      </c>
      <c r="L38" s="4"/>
      <c r="M38" s="4"/>
      <c r="N38" s="4"/>
      <c r="O38" s="4"/>
      <c r="P38" s="4"/>
      <c r="Q38" s="4"/>
      <c r="R38" s="4"/>
      <c r="S38" s="4"/>
    </row>
    <row r="39" spans="1:19" s="8" customFormat="1" ht="19.5" customHeight="1">
      <c r="A39" s="196" t="s">
        <v>109</v>
      </c>
      <c r="B39" s="328"/>
      <c r="C39" s="150"/>
      <c r="D39" s="156"/>
      <c r="E39" s="150"/>
      <c r="F39" s="156"/>
      <c r="G39" s="150"/>
      <c r="H39" s="156"/>
      <c r="I39" s="150"/>
      <c r="J39" s="156"/>
      <c r="K39" s="223"/>
      <c r="L39" s="4"/>
      <c r="M39" s="4"/>
      <c r="N39" s="4"/>
      <c r="O39" s="4"/>
      <c r="P39" s="4"/>
      <c r="Q39" s="4"/>
      <c r="R39" s="4"/>
      <c r="S39" s="4"/>
    </row>
    <row r="40" spans="1:19" s="8" customFormat="1" ht="19.5" customHeight="1">
      <c r="A40" s="196" t="s">
        <v>9</v>
      </c>
      <c r="B40" s="327"/>
      <c r="C40" s="150"/>
      <c r="D40" s="151"/>
      <c r="E40" s="150"/>
      <c r="F40" s="151"/>
      <c r="G40" s="150"/>
      <c r="H40" s="151"/>
      <c r="I40" s="150"/>
      <c r="J40" s="151"/>
      <c r="K40" s="223"/>
      <c r="L40" s="4"/>
      <c r="M40" s="4"/>
      <c r="N40" s="4"/>
      <c r="O40" s="4"/>
      <c r="P40" s="4"/>
      <c r="Q40" s="4"/>
      <c r="R40" s="4"/>
      <c r="S40" s="4"/>
    </row>
    <row r="41" spans="1:19" s="8" customFormat="1" ht="19.5" customHeight="1">
      <c r="A41" s="196" t="s">
        <v>10</v>
      </c>
      <c r="B41" s="327" t="s">
        <v>185</v>
      </c>
      <c r="C41" s="395">
        <v>428.5</v>
      </c>
      <c r="D41" s="156">
        <v>433.5</v>
      </c>
      <c r="E41" s="395">
        <v>428.5</v>
      </c>
      <c r="F41" s="156">
        <v>433.5</v>
      </c>
      <c r="G41" s="395">
        <v>428.5</v>
      </c>
      <c r="H41" s="156">
        <v>433.5</v>
      </c>
      <c r="I41" s="395">
        <v>428.5</v>
      </c>
      <c r="J41" s="156">
        <v>433.5</v>
      </c>
      <c r="K41" s="223">
        <f t="shared" si="0"/>
        <v>431</v>
      </c>
      <c r="L41" s="4"/>
      <c r="M41" s="4"/>
      <c r="N41" s="4"/>
      <c r="O41" s="4"/>
      <c r="P41" s="4"/>
      <c r="Q41" s="4"/>
      <c r="R41" s="4"/>
      <c r="S41" s="4"/>
    </row>
    <row r="42" spans="1:19" s="8" customFormat="1" ht="19.5" customHeight="1">
      <c r="A42" s="265" t="s">
        <v>11</v>
      </c>
      <c r="B42" s="325" t="s">
        <v>2</v>
      </c>
      <c r="C42" s="159">
        <v>348.5</v>
      </c>
      <c r="D42" s="160">
        <v>351</v>
      </c>
      <c r="E42" s="159">
        <v>348.5</v>
      </c>
      <c r="F42" s="160">
        <v>351</v>
      </c>
      <c r="G42" s="159">
        <v>348.5</v>
      </c>
      <c r="H42" s="160">
        <v>351</v>
      </c>
      <c r="I42" s="159">
        <v>348.5</v>
      </c>
      <c r="J42" s="160">
        <v>351</v>
      </c>
      <c r="K42" s="214">
        <f t="shared" si="0"/>
        <v>349.75</v>
      </c>
      <c r="L42" s="4"/>
      <c r="M42" s="4"/>
      <c r="N42" s="4"/>
      <c r="O42" s="4"/>
      <c r="P42" s="4"/>
      <c r="Q42" s="4"/>
      <c r="R42" s="4"/>
      <c r="S42" s="4"/>
    </row>
    <row r="43" spans="1:19" s="8" customFormat="1" ht="19.5" customHeight="1">
      <c r="A43" s="265" t="s">
        <v>12</v>
      </c>
      <c r="B43" s="325" t="s">
        <v>2</v>
      </c>
      <c r="C43" s="159">
        <v>330.5</v>
      </c>
      <c r="D43" s="160">
        <v>335.5</v>
      </c>
      <c r="E43" s="159">
        <v>330.5</v>
      </c>
      <c r="F43" s="160">
        <v>335.5</v>
      </c>
      <c r="G43" s="159">
        <v>330.5</v>
      </c>
      <c r="H43" s="160">
        <v>335.5</v>
      </c>
      <c r="I43" s="159">
        <v>330.5</v>
      </c>
      <c r="J43" s="160">
        <v>335.5</v>
      </c>
      <c r="K43" s="214">
        <f t="shared" si="0"/>
        <v>333</v>
      </c>
      <c r="L43" s="4"/>
      <c r="M43" s="4"/>
      <c r="N43" s="4"/>
      <c r="O43" s="4"/>
      <c r="P43" s="4"/>
      <c r="Q43" s="4"/>
      <c r="R43" s="4"/>
      <c r="S43" s="4"/>
    </row>
    <row r="44" spans="1:19" s="8" customFormat="1" ht="19.5" customHeight="1">
      <c r="A44" s="196" t="s">
        <v>111</v>
      </c>
      <c r="B44" s="329" t="s">
        <v>13</v>
      </c>
      <c r="C44" s="146"/>
      <c r="D44" s="147"/>
      <c r="E44" s="146"/>
      <c r="F44" s="147"/>
      <c r="G44" s="146"/>
      <c r="H44" s="147"/>
      <c r="I44" s="146"/>
      <c r="J44" s="147"/>
      <c r="K44" s="223"/>
      <c r="L44" s="4"/>
      <c r="M44" s="4"/>
      <c r="N44" s="4"/>
      <c r="O44" s="4"/>
      <c r="P44" s="4"/>
      <c r="Q44" s="4"/>
      <c r="R44" s="4"/>
      <c r="S44" s="4"/>
    </row>
    <row r="45" spans="1:19" s="8" customFormat="1" ht="19.5" customHeight="1">
      <c r="A45" s="196" t="s">
        <v>112</v>
      </c>
      <c r="B45" s="327"/>
      <c r="C45" s="150"/>
      <c r="D45" s="151"/>
      <c r="E45" s="150"/>
      <c r="F45" s="151"/>
      <c r="G45" s="150"/>
      <c r="H45" s="151"/>
      <c r="I45" s="150"/>
      <c r="J45" s="151"/>
      <c r="K45" s="223"/>
      <c r="L45" s="4"/>
      <c r="M45" s="4"/>
      <c r="N45" s="4"/>
      <c r="O45" s="4"/>
      <c r="P45" s="4"/>
      <c r="Q45" s="4"/>
      <c r="R45" s="4"/>
      <c r="S45" s="4"/>
    </row>
    <row r="46" spans="1:19" s="8" customFormat="1" ht="19.5" customHeight="1">
      <c r="A46" s="196" t="s">
        <v>117</v>
      </c>
      <c r="B46" s="327" t="s">
        <v>185</v>
      </c>
      <c r="C46" s="395">
        <v>284</v>
      </c>
      <c r="D46" s="156">
        <v>289</v>
      </c>
      <c r="E46" s="395">
        <v>284</v>
      </c>
      <c r="F46" s="156">
        <v>289</v>
      </c>
      <c r="G46" s="395">
        <v>284</v>
      </c>
      <c r="H46" s="156">
        <v>289</v>
      </c>
      <c r="I46" s="395">
        <v>284</v>
      </c>
      <c r="J46" s="156">
        <v>289</v>
      </c>
      <c r="K46" s="223">
        <f>AVERAGE(C46:J46)</f>
        <v>286.5</v>
      </c>
      <c r="L46" s="4"/>
      <c r="M46" s="4"/>
      <c r="N46" s="4"/>
      <c r="O46" s="4"/>
      <c r="P46" s="4"/>
      <c r="Q46" s="4"/>
      <c r="R46" s="4"/>
      <c r="S46" s="4"/>
    </row>
    <row r="47" spans="1:19" s="8" customFormat="1" ht="19.5" customHeight="1">
      <c r="A47" s="265" t="s">
        <v>118</v>
      </c>
      <c r="B47" s="325" t="s">
        <v>2</v>
      </c>
      <c r="C47" s="159">
        <v>273.5</v>
      </c>
      <c r="D47" s="160">
        <v>284</v>
      </c>
      <c r="E47" s="159">
        <v>273.5</v>
      </c>
      <c r="F47" s="160">
        <v>284</v>
      </c>
      <c r="G47" s="159">
        <v>273.5</v>
      </c>
      <c r="H47" s="160">
        <v>284</v>
      </c>
      <c r="I47" s="159">
        <v>273.5</v>
      </c>
      <c r="J47" s="160">
        <v>284</v>
      </c>
      <c r="K47" s="214">
        <f>AVERAGE(C47:J47)</f>
        <v>278.75</v>
      </c>
      <c r="L47" s="4"/>
      <c r="M47" s="4"/>
      <c r="N47" s="4"/>
      <c r="O47" s="4"/>
      <c r="P47" s="4"/>
      <c r="Q47" s="4"/>
      <c r="R47" s="4"/>
      <c r="S47" s="4"/>
    </row>
    <row r="48" spans="1:19" s="8" customFormat="1" ht="19.5" customHeight="1">
      <c r="A48" s="196" t="s">
        <v>14</v>
      </c>
      <c r="B48" s="327"/>
      <c r="C48" s="146"/>
      <c r="D48" s="147"/>
      <c r="E48" s="146"/>
      <c r="F48" s="147"/>
      <c r="G48" s="146"/>
      <c r="H48" s="147"/>
      <c r="I48" s="146"/>
      <c r="J48" s="147"/>
      <c r="K48" s="223"/>
      <c r="L48" s="4"/>
      <c r="M48" s="4"/>
      <c r="N48" s="4"/>
      <c r="O48" s="4"/>
      <c r="P48" s="4"/>
      <c r="Q48" s="4"/>
      <c r="R48" s="4"/>
      <c r="S48" s="4"/>
    </row>
    <row r="49" spans="1:19" s="8" customFormat="1" ht="19.5" customHeight="1">
      <c r="A49" s="196" t="s">
        <v>15</v>
      </c>
      <c r="B49" s="327" t="s">
        <v>185</v>
      </c>
      <c r="C49" s="397">
        <v>158</v>
      </c>
      <c r="D49" s="398">
        <v>160</v>
      </c>
      <c r="E49" s="397">
        <v>153</v>
      </c>
      <c r="F49" s="398">
        <v>157</v>
      </c>
      <c r="G49" s="397">
        <v>153</v>
      </c>
      <c r="H49" s="398">
        <v>157</v>
      </c>
      <c r="I49" s="397">
        <v>153</v>
      </c>
      <c r="J49" s="398">
        <v>157</v>
      </c>
      <c r="K49" s="223">
        <f>AVERAGE(C49:J49)</f>
        <v>156</v>
      </c>
      <c r="L49" s="4"/>
      <c r="M49" s="4"/>
      <c r="N49" s="4"/>
      <c r="O49" s="4"/>
      <c r="P49" s="4"/>
      <c r="Q49" s="4"/>
      <c r="R49" s="4"/>
      <c r="S49" s="4"/>
    </row>
    <row r="50" spans="1:19" s="8" customFormat="1" ht="19.5" customHeight="1">
      <c r="A50" s="265" t="s">
        <v>16</v>
      </c>
      <c r="B50" s="325" t="s">
        <v>2</v>
      </c>
      <c r="C50" s="186" t="s">
        <v>155</v>
      </c>
      <c r="D50" s="187" t="s">
        <v>155</v>
      </c>
      <c r="E50" s="186" t="s">
        <v>155</v>
      </c>
      <c r="F50" s="187" t="s">
        <v>155</v>
      </c>
      <c r="G50" s="186" t="s">
        <v>155</v>
      </c>
      <c r="H50" s="187" t="s">
        <v>155</v>
      </c>
      <c r="I50" s="186" t="s">
        <v>155</v>
      </c>
      <c r="J50" s="187" t="s">
        <v>155</v>
      </c>
      <c r="K50" s="214"/>
      <c r="L50" s="4"/>
      <c r="M50" s="4"/>
      <c r="N50" s="4"/>
      <c r="O50" s="4"/>
      <c r="P50" s="4"/>
      <c r="Q50" s="4"/>
      <c r="R50" s="4"/>
      <c r="S50" s="4"/>
    </row>
    <row r="51" spans="1:19" s="8" customFormat="1" ht="19.5" customHeight="1">
      <c r="A51" s="196" t="s">
        <v>113</v>
      </c>
      <c r="B51" s="327"/>
      <c r="C51" s="146"/>
      <c r="D51" s="147"/>
      <c r="E51" s="146"/>
      <c r="F51" s="147"/>
      <c r="G51" s="146"/>
      <c r="H51" s="147"/>
      <c r="I51" s="146"/>
      <c r="J51" s="147"/>
      <c r="K51" s="223"/>
      <c r="L51" s="4"/>
      <c r="M51" s="4"/>
      <c r="N51" s="4"/>
      <c r="O51" s="4"/>
      <c r="P51" s="4"/>
      <c r="Q51" s="4"/>
      <c r="R51" s="4"/>
      <c r="S51" s="4"/>
    </row>
    <row r="52" spans="1:19" s="8" customFormat="1" ht="19.5" customHeight="1">
      <c r="A52" s="196" t="s">
        <v>17</v>
      </c>
      <c r="B52" s="327" t="s">
        <v>185</v>
      </c>
      <c r="C52" s="395">
        <v>113</v>
      </c>
      <c r="D52" s="156">
        <v>115</v>
      </c>
      <c r="E52" s="395">
        <v>106</v>
      </c>
      <c r="F52" s="156">
        <v>108</v>
      </c>
      <c r="G52" s="395">
        <v>102</v>
      </c>
      <c r="H52" s="156">
        <v>104</v>
      </c>
      <c r="I52" s="395">
        <v>110</v>
      </c>
      <c r="J52" s="156">
        <v>112</v>
      </c>
      <c r="K52" s="223">
        <f>AVERAGE(C52:J52)</f>
        <v>108.75</v>
      </c>
      <c r="L52" s="4"/>
      <c r="M52" s="4"/>
      <c r="N52" s="4"/>
      <c r="O52" s="4"/>
      <c r="P52" s="4"/>
      <c r="Q52" s="4"/>
      <c r="R52" s="4"/>
      <c r="S52" s="4"/>
    </row>
    <row r="53" spans="1:19" s="8" customFormat="1" ht="19.5" customHeight="1">
      <c r="A53" s="265" t="s">
        <v>18</v>
      </c>
      <c r="B53" s="325" t="s">
        <v>2</v>
      </c>
      <c r="C53" s="159">
        <v>113</v>
      </c>
      <c r="D53" s="160">
        <v>115</v>
      </c>
      <c r="E53" s="159">
        <v>106</v>
      </c>
      <c r="F53" s="160">
        <v>108</v>
      </c>
      <c r="G53" s="159">
        <v>102</v>
      </c>
      <c r="H53" s="160">
        <v>104</v>
      </c>
      <c r="I53" s="159">
        <v>110</v>
      </c>
      <c r="J53" s="160">
        <v>112</v>
      </c>
      <c r="K53" s="214">
        <f>AVERAGE(C53:J53)</f>
        <v>108.75</v>
      </c>
      <c r="L53" s="4"/>
      <c r="M53" s="4"/>
      <c r="N53" s="4"/>
      <c r="O53" s="4"/>
      <c r="P53" s="4"/>
      <c r="Q53" s="4"/>
      <c r="R53" s="4"/>
      <c r="S53" s="4"/>
    </row>
    <row r="54" spans="1:19" s="8" customFormat="1" ht="19.5" customHeight="1">
      <c r="A54" s="265" t="s">
        <v>19</v>
      </c>
      <c r="B54" s="325" t="s">
        <v>2</v>
      </c>
      <c r="C54" s="159">
        <v>115</v>
      </c>
      <c r="D54" s="160">
        <v>117</v>
      </c>
      <c r="E54" s="159">
        <v>108</v>
      </c>
      <c r="F54" s="160">
        <v>110</v>
      </c>
      <c r="G54" s="159">
        <v>104</v>
      </c>
      <c r="H54" s="160">
        <v>106</v>
      </c>
      <c r="I54" s="159">
        <v>112</v>
      </c>
      <c r="J54" s="160">
        <v>114</v>
      </c>
      <c r="K54" s="214">
        <f>AVERAGE(C54:J54)</f>
        <v>110.75</v>
      </c>
      <c r="L54" s="4"/>
      <c r="M54" s="4"/>
      <c r="N54" s="4"/>
      <c r="O54" s="4"/>
      <c r="P54" s="4"/>
      <c r="Q54" s="4"/>
      <c r="R54" s="4"/>
      <c r="S54" s="4"/>
    </row>
    <row r="55" spans="1:19" s="8" customFormat="1" ht="19.5" customHeight="1">
      <c r="A55" s="265" t="s">
        <v>20</v>
      </c>
      <c r="B55" s="325" t="s">
        <v>2</v>
      </c>
      <c r="C55" s="159">
        <v>149</v>
      </c>
      <c r="D55" s="160">
        <v>151</v>
      </c>
      <c r="E55" s="159">
        <v>142</v>
      </c>
      <c r="F55" s="160">
        <v>144</v>
      </c>
      <c r="G55" s="159">
        <v>138</v>
      </c>
      <c r="H55" s="160">
        <v>140</v>
      </c>
      <c r="I55" s="159">
        <v>146</v>
      </c>
      <c r="J55" s="160">
        <v>148</v>
      </c>
      <c r="K55" s="214">
        <f>AVERAGE(C55:J55)</f>
        <v>144.75</v>
      </c>
      <c r="L55" s="7"/>
      <c r="M55" s="4"/>
      <c r="N55" s="4"/>
      <c r="O55" s="4"/>
      <c r="P55" s="4"/>
      <c r="Q55" s="4"/>
      <c r="R55" s="4"/>
      <c r="S55" s="4"/>
    </row>
    <row r="56" spans="1:19" s="8" customFormat="1" ht="19.5" customHeight="1">
      <c r="A56" s="196" t="s">
        <v>21</v>
      </c>
      <c r="B56" s="328"/>
      <c r="C56" s="146"/>
      <c r="D56" s="147"/>
      <c r="E56" s="146"/>
      <c r="F56" s="147"/>
      <c r="G56" s="146"/>
      <c r="H56" s="147"/>
      <c r="I56" s="146"/>
      <c r="J56" s="147"/>
      <c r="K56" s="223"/>
      <c r="L56" s="7"/>
      <c r="M56" s="4"/>
      <c r="N56" s="4"/>
      <c r="O56" s="4"/>
      <c r="P56" s="4"/>
      <c r="Q56" s="4"/>
      <c r="R56" s="4"/>
      <c r="S56" s="4"/>
    </row>
    <row r="57" spans="1:19" s="8" customFormat="1" ht="19.5" customHeight="1">
      <c r="A57" s="196" t="s">
        <v>119</v>
      </c>
      <c r="B57" s="327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393" t="s">
        <v>155</v>
      </c>
      <c r="J57" s="394" t="s">
        <v>155</v>
      </c>
      <c r="K57" s="223"/>
      <c r="L57" s="7"/>
      <c r="M57" s="4"/>
      <c r="N57" s="4"/>
      <c r="O57" s="4"/>
      <c r="P57" s="4"/>
      <c r="Q57" s="4"/>
      <c r="R57" s="4"/>
      <c r="S57" s="4"/>
    </row>
    <row r="58" spans="1:19" s="8" customFormat="1" ht="19.5" customHeight="1">
      <c r="A58" s="265" t="s">
        <v>120</v>
      </c>
      <c r="B58" s="325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44" t="s">
        <v>155</v>
      </c>
      <c r="J58" s="145" t="s">
        <v>155</v>
      </c>
      <c r="K58" s="214"/>
      <c r="L58" s="7"/>
      <c r="M58" s="4"/>
      <c r="N58" s="4"/>
      <c r="O58" s="4"/>
      <c r="P58" s="4"/>
      <c r="Q58" s="4"/>
      <c r="R58" s="4"/>
      <c r="S58" s="4"/>
    </row>
    <row r="59" spans="1:19" s="8" customFormat="1" ht="19.5" customHeight="1">
      <c r="A59" s="265" t="s">
        <v>121</v>
      </c>
      <c r="B59" s="325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144" t="s">
        <v>155</v>
      </c>
      <c r="J59" s="145" t="s">
        <v>155</v>
      </c>
      <c r="K59" s="214"/>
      <c r="L59" s="4"/>
      <c r="M59" s="4"/>
      <c r="N59" s="4"/>
      <c r="O59" s="4"/>
      <c r="P59" s="4"/>
      <c r="Q59" s="4"/>
      <c r="R59" s="4"/>
      <c r="S59" s="4"/>
    </row>
    <row r="60" spans="1:19" s="8" customFormat="1" ht="19.5" customHeight="1">
      <c r="A60" s="196" t="s">
        <v>122</v>
      </c>
      <c r="B60" s="328"/>
      <c r="C60" s="146"/>
      <c r="D60" s="147"/>
      <c r="E60" s="146"/>
      <c r="F60" s="147"/>
      <c r="G60" s="146"/>
      <c r="H60" s="147"/>
      <c r="I60" s="146"/>
      <c r="J60" s="147"/>
      <c r="K60" s="223"/>
      <c r="L60" s="4"/>
      <c r="M60" s="4"/>
      <c r="N60" s="4"/>
      <c r="O60" s="4"/>
      <c r="P60" s="4"/>
      <c r="Q60" s="4"/>
      <c r="R60" s="4"/>
      <c r="S60" s="4"/>
    </row>
    <row r="61" spans="1:19" s="8" customFormat="1" ht="19.5" customHeight="1">
      <c r="A61" s="196" t="s">
        <v>123</v>
      </c>
      <c r="B61" s="326"/>
      <c r="C61" s="146"/>
      <c r="D61" s="162"/>
      <c r="E61" s="146"/>
      <c r="F61" s="162"/>
      <c r="G61" s="146"/>
      <c r="H61" s="162"/>
      <c r="I61" s="146"/>
      <c r="J61" s="162"/>
      <c r="K61" s="223"/>
      <c r="L61" s="4"/>
      <c r="M61" s="4"/>
      <c r="N61" s="4"/>
      <c r="O61" s="4"/>
      <c r="P61" s="4"/>
      <c r="Q61" s="4"/>
      <c r="R61" s="4"/>
      <c r="S61" s="4"/>
    </row>
    <row r="62" spans="1:19" s="8" customFormat="1" ht="19.5" customHeight="1">
      <c r="A62" s="264" t="s">
        <v>22</v>
      </c>
      <c r="B62" s="324" t="s">
        <v>185</v>
      </c>
      <c r="C62" s="142" t="s">
        <v>155</v>
      </c>
      <c r="D62" s="143" t="s">
        <v>155</v>
      </c>
      <c r="E62" s="142" t="s">
        <v>155</v>
      </c>
      <c r="F62" s="143" t="s">
        <v>155</v>
      </c>
      <c r="G62" s="142" t="s">
        <v>155</v>
      </c>
      <c r="H62" s="143" t="s">
        <v>155</v>
      </c>
      <c r="I62" s="142" t="s">
        <v>155</v>
      </c>
      <c r="J62" s="143" t="s">
        <v>155</v>
      </c>
      <c r="K62" s="213"/>
      <c r="L62" s="4"/>
      <c r="M62" s="4"/>
      <c r="N62" s="4"/>
      <c r="O62" s="4"/>
      <c r="P62" s="4"/>
      <c r="Q62" s="4"/>
      <c r="R62" s="4"/>
      <c r="S62" s="4"/>
    </row>
    <row r="63" spans="1:19" s="8" customFormat="1" ht="19.5" customHeight="1">
      <c r="A63" s="196" t="s">
        <v>124</v>
      </c>
      <c r="B63" s="328"/>
      <c r="C63" s="146"/>
      <c r="D63" s="147"/>
      <c r="E63" s="146"/>
      <c r="F63" s="147"/>
      <c r="G63" s="146"/>
      <c r="H63" s="147"/>
      <c r="I63" s="146"/>
      <c r="J63" s="147"/>
      <c r="K63" s="223"/>
      <c r="L63" s="4"/>
      <c r="M63" s="4"/>
      <c r="N63" s="4"/>
      <c r="O63" s="4"/>
      <c r="P63" s="4"/>
      <c r="Q63" s="4"/>
      <c r="R63" s="4"/>
      <c r="S63" s="4"/>
    </row>
    <row r="64" spans="1:19" s="8" customFormat="1" ht="19.5" customHeight="1">
      <c r="A64" s="264" t="s">
        <v>23</v>
      </c>
      <c r="B64" s="324" t="s">
        <v>193</v>
      </c>
      <c r="C64" s="142" t="s">
        <v>155</v>
      </c>
      <c r="D64" s="143" t="s">
        <v>155</v>
      </c>
      <c r="E64" s="142" t="s">
        <v>155</v>
      </c>
      <c r="F64" s="143" t="s">
        <v>155</v>
      </c>
      <c r="G64" s="142" t="s">
        <v>155</v>
      </c>
      <c r="H64" s="143" t="s">
        <v>155</v>
      </c>
      <c r="I64" s="142" t="s">
        <v>155</v>
      </c>
      <c r="J64" s="143" t="s">
        <v>155</v>
      </c>
      <c r="K64" s="213"/>
      <c r="L64" s="4"/>
      <c r="M64" s="4"/>
      <c r="N64" s="4"/>
      <c r="O64" s="4"/>
      <c r="P64" s="4"/>
      <c r="Q64" s="4"/>
      <c r="R64" s="4"/>
      <c r="S64" s="4"/>
    </row>
    <row r="65" spans="1:19" s="8" customFormat="1" ht="19.5" customHeight="1">
      <c r="A65" s="265" t="s">
        <v>24</v>
      </c>
      <c r="B65" s="325" t="s">
        <v>2</v>
      </c>
      <c r="C65" s="165">
        <v>119</v>
      </c>
      <c r="D65" s="166">
        <v>129</v>
      </c>
      <c r="E65" s="165">
        <v>119</v>
      </c>
      <c r="F65" s="166">
        <v>129</v>
      </c>
      <c r="G65" s="165">
        <v>119</v>
      </c>
      <c r="H65" s="166">
        <v>129</v>
      </c>
      <c r="I65" s="165">
        <v>129</v>
      </c>
      <c r="J65" s="166">
        <v>139</v>
      </c>
      <c r="K65" s="214">
        <f>AVERAGE(C65:J65)</f>
        <v>126.5</v>
      </c>
      <c r="L65" s="4"/>
      <c r="M65" s="4"/>
      <c r="N65" s="4"/>
      <c r="O65" s="4"/>
      <c r="P65" s="4"/>
      <c r="Q65" s="4"/>
      <c r="R65" s="4"/>
      <c r="S65" s="4"/>
    </row>
    <row r="66" spans="1:19" s="8" customFormat="1" ht="19.5" customHeight="1">
      <c r="A66" s="265" t="s">
        <v>25</v>
      </c>
      <c r="B66" s="325" t="s">
        <v>2</v>
      </c>
      <c r="C66" s="165" t="s">
        <v>155</v>
      </c>
      <c r="D66" s="166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165" t="s">
        <v>155</v>
      </c>
      <c r="J66" s="166" t="s">
        <v>155</v>
      </c>
      <c r="K66" s="214"/>
      <c r="L66" s="4"/>
      <c r="M66" s="4"/>
      <c r="N66" s="4"/>
      <c r="O66" s="4"/>
      <c r="P66" s="4"/>
      <c r="Q66" s="4"/>
      <c r="R66" s="4"/>
      <c r="S66" s="4"/>
    </row>
    <row r="67" spans="1:19" s="8" customFormat="1" ht="19.5" customHeight="1">
      <c r="A67" s="265" t="s">
        <v>26</v>
      </c>
      <c r="B67" s="325" t="s">
        <v>2</v>
      </c>
      <c r="C67" s="165">
        <v>170</v>
      </c>
      <c r="D67" s="166">
        <v>185</v>
      </c>
      <c r="E67" s="165">
        <v>170</v>
      </c>
      <c r="F67" s="166">
        <v>185</v>
      </c>
      <c r="G67" s="165">
        <v>170</v>
      </c>
      <c r="H67" s="166">
        <v>185</v>
      </c>
      <c r="I67" s="165">
        <v>180</v>
      </c>
      <c r="J67" s="166">
        <v>195</v>
      </c>
      <c r="K67" s="214">
        <f>AVERAGE(C67:J67)</f>
        <v>180</v>
      </c>
      <c r="L67" s="4"/>
      <c r="M67" s="4"/>
      <c r="N67" s="4"/>
      <c r="O67" s="4"/>
      <c r="P67" s="4"/>
      <c r="Q67" s="4"/>
      <c r="R67" s="4"/>
      <c r="S67" s="4"/>
    </row>
    <row r="68" spans="1:19" s="8" customFormat="1" ht="19.5" customHeight="1">
      <c r="A68" s="265" t="s">
        <v>27</v>
      </c>
      <c r="B68" s="325" t="s">
        <v>2</v>
      </c>
      <c r="C68" s="165" t="s">
        <v>203</v>
      </c>
      <c r="D68" s="166" t="s">
        <v>203</v>
      </c>
      <c r="E68" s="165" t="s">
        <v>203</v>
      </c>
      <c r="F68" s="166" t="s">
        <v>203</v>
      </c>
      <c r="G68" s="165" t="s">
        <v>203</v>
      </c>
      <c r="H68" s="166" t="s">
        <v>203</v>
      </c>
      <c r="I68" s="165" t="s">
        <v>203</v>
      </c>
      <c r="J68" s="166" t="s">
        <v>203</v>
      </c>
      <c r="K68" s="214"/>
      <c r="L68" s="4"/>
      <c r="M68" s="4"/>
      <c r="N68" s="4"/>
      <c r="O68" s="4"/>
      <c r="P68" s="4"/>
      <c r="Q68" s="4"/>
      <c r="R68" s="4"/>
      <c r="S68" s="4"/>
    </row>
    <row r="69" spans="1:19" s="8" customFormat="1" ht="19.5" customHeight="1">
      <c r="A69" s="265" t="s">
        <v>28</v>
      </c>
      <c r="B69" s="325" t="s">
        <v>2</v>
      </c>
      <c r="C69" s="165" t="s">
        <v>203</v>
      </c>
      <c r="D69" s="166" t="s">
        <v>203</v>
      </c>
      <c r="E69" s="165" t="s">
        <v>203</v>
      </c>
      <c r="F69" s="166" t="s">
        <v>203</v>
      </c>
      <c r="G69" s="165" t="s">
        <v>203</v>
      </c>
      <c r="H69" s="166" t="s">
        <v>203</v>
      </c>
      <c r="I69" s="165">
        <v>21</v>
      </c>
      <c r="J69" s="166">
        <v>26</v>
      </c>
      <c r="K69" s="214">
        <f>AVERAGE(C69:J69)</f>
        <v>23.5</v>
      </c>
      <c r="L69" s="4"/>
      <c r="M69" s="4"/>
      <c r="N69" s="4"/>
      <c r="O69" s="4"/>
      <c r="P69" s="4"/>
      <c r="Q69" s="4"/>
      <c r="R69" s="4"/>
      <c r="S69" s="4"/>
    </row>
    <row r="70" spans="1:19" s="8" customFormat="1" ht="19.5" customHeight="1">
      <c r="A70" s="265" t="s">
        <v>29</v>
      </c>
      <c r="B70" s="325" t="s">
        <v>2</v>
      </c>
      <c r="C70" s="165" t="s">
        <v>203</v>
      </c>
      <c r="D70" s="166" t="s">
        <v>203</v>
      </c>
      <c r="E70" s="165" t="s">
        <v>203</v>
      </c>
      <c r="F70" s="166" t="s">
        <v>203</v>
      </c>
      <c r="G70" s="165" t="s">
        <v>203</v>
      </c>
      <c r="H70" s="166" t="s">
        <v>203</v>
      </c>
      <c r="I70" s="165">
        <v>21</v>
      </c>
      <c r="J70" s="166">
        <v>26</v>
      </c>
      <c r="K70" s="214">
        <f>AVERAGE(C70:J70)</f>
        <v>23.5</v>
      </c>
      <c r="L70" s="4"/>
      <c r="M70" s="4"/>
      <c r="N70" s="4"/>
      <c r="O70" s="4"/>
      <c r="P70" s="4"/>
      <c r="Q70" s="4"/>
      <c r="R70" s="4"/>
      <c r="S70" s="4"/>
    </row>
    <row r="71" spans="1:19" s="8" customFormat="1" ht="19.5" customHeight="1">
      <c r="A71" s="265" t="s">
        <v>30</v>
      </c>
      <c r="B71" s="325" t="s">
        <v>2</v>
      </c>
      <c r="C71" s="165" t="s">
        <v>203</v>
      </c>
      <c r="D71" s="166" t="s">
        <v>203</v>
      </c>
      <c r="E71" s="165" t="s">
        <v>203</v>
      </c>
      <c r="F71" s="166" t="s">
        <v>203</v>
      </c>
      <c r="G71" s="165" t="s">
        <v>203</v>
      </c>
      <c r="H71" s="166" t="s">
        <v>203</v>
      </c>
      <c r="I71" s="165" t="s">
        <v>203</v>
      </c>
      <c r="J71" s="166" t="s">
        <v>203</v>
      </c>
      <c r="K71" s="214"/>
      <c r="L71" s="4"/>
      <c r="M71" s="4"/>
      <c r="N71" s="4"/>
      <c r="O71" s="4"/>
      <c r="P71" s="4"/>
      <c r="Q71" s="4"/>
      <c r="R71" s="4"/>
      <c r="S71" s="4"/>
    </row>
    <row r="72" spans="1:19" s="8" customFormat="1" ht="19.5" customHeight="1">
      <c r="A72" s="265" t="s">
        <v>31</v>
      </c>
      <c r="B72" s="325" t="s">
        <v>2</v>
      </c>
      <c r="C72" s="165" t="s">
        <v>203</v>
      </c>
      <c r="D72" s="166" t="s">
        <v>203</v>
      </c>
      <c r="E72" s="165" t="s">
        <v>203</v>
      </c>
      <c r="F72" s="166" t="s">
        <v>203</v>
      </c>
      <c r="G72" s="165" t="s">
        <v>203</v>
      </c>
      <c r="H72" s="166" t="s">
        <v>203</v>
      </c>
      <c r="I72" s="165" t="s">
        <v>203</v>
      </c>
      <c r="J72" s="166" t="s">
        <v>203</v>
      </c>
      <c r="K72" s="214"/>
      <c r="L72" s="4"/>
      <c r="M72" s="4"/>
      <c r="N72" s="4"/>
      <c r="O72" s="4"/>
      <c r="P72" s="4"/>
      <c r="Q72" s="4"/>
      <c r="R72" s="4"/>
      <c r="S72" s="4"/>
    </row>
    <row r="73" spans="1:19" s="8" customFormat="1" ht="19.5" customHeight="1">
      <c r="A73" s="265" t="s">
        <v>32</v>
      </c>
      <c r="B73" s="325" t="s">
        <v>2</v>
      </c>
      <c r="C73" s="165" t="s">
        <v>203</v>
      </c>
      <c r="D73" s="166" t="s">
        <v>203</v>
      </c>
      <c r="E73" s="165" t="s">
        <v>203</v>
      </c>
      <c r="F73" s="166" t="s">
        <v>203</v>
      </c>
      <c r="G73" s="165" t="s">
        <v>203</v>
      </c>
      <c r="H73" s="166" t="s">
        <v>203</v>
      </c>
      <c r="I73" s="165" t="s">
        <v>203</v>
      </c>
      <c r="J73" s="166" t="s">
        <v>203</v>
      </c>
      <c r="K73" s="214"/>
      <c r="L73" s="4"/>
      <c r="M73" s="4"/>
      <c r="N73" s="4"/>
      <c r="O73" s="4"/>
      <c r="P73" s="4"/>
      <c r="Q73" s="4"/>
      <c r="R73" s="4"/>
      <c r="S73" s="4"/>
    </row>
    <row r="74" spans="1:19" s="8" customFormat="1" ht="19.5" customHeight="1">
      <c r="A74" s="265" t="s">
        <v>33</v>
      </c>
      <c r="B74" s="325" t="s">
        <v>2</v>
      </c>
      <c r="C74" s="165" t="s">
        <v>203</v>
      </c>
      <c r="D74" s="166" t="s">
        <v>203</v>
      </c>
      <c r="E74" s="165" t="s">
        <v>203</v>
      </c>
      <c r="F74" s="166" t="s">
        <v>203</v>
      </c>
      <c r="G74" s="165" t="s">
        <v>203</v>
      </c>
      <c r="H74" s="166" t="s">
        <v>203</v>
      </c>
      <c r="I74" s="165" t="s">
        <v>203</v>
      </c>
      <c r="J74" s="166" t="s">
        <v>203</v>
      </c>
      <c r="K74" s="214"/>
      <c r="L74" s="4"/>
      <c r="M74" s="4"/>
      <c r="N74" s="4"/>
      <c r="O74" s="4"/>
      <c r="P74" s="4"/>
      <c r="Q74" s="4"/>
      <c r="R74" s="4"/>
      <c r="S74" s="4"/>
    </row>
    <row r="75" spans="1:19" s="8" customFormat="1" ht="19.5" customHeight="1">
      <c r="A75" s="265" t="s">
        <v>34</v>
      </c>
      <c r="B75" s="325" t="s">
        <v>2</v>
      </c>
      <c r="C75" s="165" t="s">
        <v>203</v>
      </c>
      <c r="D75" s="166" t="s">
        <v>203</v>
      </c>
      <c r="E75" s="165" t="s">
        <v>203</v>
      </c>
      <c r="F75" s="166" t="s">
        <v>203</v>
      </c>
      <c r="G75" s="165" t="s">
        <v>203</v>
      </c>
      <c r="H75" s="166" t="s">
        <v>203</v>
      </c>
      <c r="I75" s="165" t="s">
        <v>203</v>
      </c>
      <c r="J75" s="166" t="s">
        <v>203</v>
      </c>
      <c r="K75" s="214"/>
      <c r="L75" s="4"/>
      <c r="M75" s="4"/>
      <c r="N75" s="4"/>
      <c r="O75" s="4"/>
      <c r="P75" s="4"/>
      <c r="Q75" s="4"/>
      <c r="R75" s="4"/>
      <c r="S75" s="4"/>
    </row>
    <row r="76" spans="1:19" s="8" customFormat="1" ht="19.5" customHeight="1">
      <c r="A76" s="265" t="s">
        <v>35</v>
      </c>
      <c r="B76" s="325" t="s">
        <v>2</v>
      </c>
      <c r="C76" s="165" t="s">
        <v>203</v>
      </c>
      <c r="D76" s="166" t="s">
        <v>203</v>
      </c>
      <c r="E76" s="165" t="s">
        <v>203</v>
      </c>
      <c r="F76" s="166" t="s">
        <v>203</v>
      </c>
      <c r="G76" s="165" t="s">
        <v>203</v>
      </c>
      <c r="H76" s="166" t="s">
        <v>203</v>
      </c>
      <c r="I76" s="165">
        <v>7</v>
      </c>
      <c r="J76" s="166">
        <v>8</v>
      </c>
      <c r="K76" s="214">
        <f>AVERAGE(C76:J76)</f>
        <v>7.5</v>
      </c>
      <c r="L76" s="4"/>
      <c r="M76" s="4"/>
      <c r="N76" s="4"/>
      <c r="O76" s="4"/>
      <c r="P76" s="4"/>
      <c r="Q76" s="4"/>
      <c r="R76" s="4"/>
      <c r="S76" s="4"/>
    </row>
    <row r="77" spans="1:19" s="8" customFormat="1" ht="19.5" customHeight="1">
      <c r="A77" s="265" t="s">
        <v>36</v>
      </c>
      <c r="B77" s="325" t="s">
        <v>2</v>
      </c>
      <c r="C77" s="165" t="s">
        <v>203</v>
      </c>
      <c r="D77" s="166" t="s">
        <v>203</v>
      </c>
      <c r="E77" s="165" t="s">
        <v>203</v>
      </c>
      <c r="F77" s="166" t="s">
        <v>203</v>
      </c>
      <c r="G77" s="165" t="s">
        <v>203</v>
      </c>
      <c r="H77" s="166" t="s">
        <v>203</v>
      </c>
      <c r="I77" s="165">
        <v>8</v>
      </c>
      <c r="J77" s="166">
        <v>9</v>
      </c>
      <c r="K77" s="214">
        <f>AVERAGE(C77:J77)</f>
        <v>8.5</v>
      </c>
      <c r="L77" s="4"/>
      <c r="M77" s="4"/>
      <c r="N77" s="4"/>
      <c r="O77" s="4"/>
      <c r="P77" s="4"/>
      <c r="Q77" s="4"/>
      <c r="R77" s="4"/>
      <c r="S77" s="4"/>
    </row>
    <row r="78" spans="1:19" s="8" customFormat="1" ht="18">
      <c r="A78" s="202"/>
      <c r="B78" s="34"/>
      <c r="C78" s="152"/>
      <c r="D78" s="153"/>
      <c r="E78" s="152"/>
      <c r="F78" s="153"/>
      <c r="G78" s="152"/>
      <c r="H78" s="153"/>
      <c r="I78" s="152"/>
      <c r="J78" s="153"/>
      <c r="K78" s="223"/>
      <c r="L78" s="4"/>
      <c r="M78" s="4"/>
      <c r="N78" s="4"/>
      <c r="O78" s="4"/>
      <c r="P78" s="4"/>
      <c r="Q78" s="4"/>
      <c r="R78" s="4"/>
      <c r="S78" s="4"/>
    </row>
    <row r="79" spans="1:19" s="8" customFormat="1" ht="12.75">
      <c r="A79" s="127"/>
      <c r="B79" s="481" t="s">
        <v>234</v>
      </c>
      <c r="C79" s="512" t="s">
        <v>204</v>
      </c>
      <c r="D79" s="513"/>
      <c r="E79" s="512" t="s">
        <v>205</v>
      </c>
      <c r="F79" s="513"/>
      <c r="G79" s="512" t="s">
        <v>206</v>
      </c>
      <c r="H79" s="513"/>
      <c r="I79" s="512" t="s">
        <v>207</v>
      </c>
      <c r="J79" s="513"/>
      <c r="K79" s="61" t="s">
        <v>0</v>
      </c>
      <c r="L79" s="4"/>
      <c r="M79" s="4"/>
      <c r="N79" s="4"/>
      <c r="O79" s="4"/>
      <c r="P79" s="4"/>
      <c r="Q79" s="4"/>
      <c r="R79" s="4"/>
      <c r="S79" s="4"/>
    </row>
    <row r="80" spans="1:19" s="8" customFormat="1" ht="12.75">
      <c r="A80" s="128"/>
      <c r="B80" s="469"/>
      <c r="C80" s="46"/>
      <c r="D80" s="47"/>
      <c r="E80" s="46"/>
      <c r="F80" s="47"/>
      <c r="G80" s="46"/>
      <c r="H80" s="47"/>
      <c r="I80" s="46"/>
      <c r="J80" s="47"/>
      <c r="K80" s="63" t="s">
        <v>1</v>
      </c>
      <c r="L80" s="4"/>
      <c r="N80" s="4"/>
      <c r="O80" s="4"/>
      <c r="P80" s="4"/>
      <c r="Q80" s="4"/>
      <c r="R80" s="4"/>
      <c r="S80" s="4"/>
    </row>
    <row r="81" spans="1:19" s="8" customFormat="1" ht="12.75">
      <c r="A81" s="129"/>
      <c r="B81" s="470"/>
      <c r="C81" s="514" t="s">
        <v>264</v>
      </c>
      <c r="D81" s="515"/>
      <c r="E81" s="514" t="s">
        <v>264</v>
      </c>
      <c r="F81" s="515"/>
      <c r="G81" s="514" t="s">
        <v>264</v>
      </c>
      <c r="H81" s="515"/>
      <c r="I81" s="514" t="s">
        <v>264</v>
      </c>
      <c r="J81" s="515"/>
      <c r="K81" s="364" t="s">
        <v>223</v>
      </c>
      <c r="L81" s="4"/>
      <c r="N81" s="4"/>
      <c r="O81" s="4"/>
      <c r="P81" s="4"/>
      <c r="Q81" s="4"/>
      <c r="R81" s="4"/>
      <c r="S81" s="4"/>
    </row>
    <row r="82" spans="1:19" s="8" customFormat="1" ht="18">
      <c r="A82" s="196" t="s">
        <v>144</v>
      </c>
      <c r="B82" s="329" t="s">
        <v>13</v>
      </c>
      <c r="C82" s="539"/>
      <c r="D82" s="540"/>
      <c r="E82" s="539"/>
      <c r="F82" s="540"/>
      <c r="G82" s="296"/>
      <c r="H82" s="297"/>
      <c r="I82" s="296"/>
      <c r="J82" s="297"/>
      <c r="K82" s="223"/>
      <c r="L82" s="4"/>
      <c r="M82" s="4"/>
      <c r="N82" s="4"/>
      <c r="O82" s="4"/>
      <c r="P82" s="4"/>
      <c r="Q82" s="4"/>
      <c r="R82" s="4"/>
      <c r="S82" s="4"/>
    </row>
    <row r="83" spans="1:19" s="8" customFormat="1" ht="18">
      <c r="A83" s="196" t="s">
        <v>37</v>
      </c>
      <c r="B83" s="329"/>
      <c r="C83" s="539"/>
      <c r="D83" s="540"/>
      <c r="E83" s="539"/>
      <c r="F83" s="540"/>
      <c r="G83" s="178"/>
      <c r="H83" s="179"/>
      <c r="I83" s="178"/>
      <c r="J83" s="179"/>
      <c r="K83" s="223"/>
      <c r="L83" s="4"/>
      <c r="M83" s="4"/>
      <c r="N83" s="4"/>
      <c r="O83" s="4"/>
      <c r="P83" s="4"/>
      <c r="Q83" s="4"/>
      <c r="R83" s="4"/>
      <c r="S83" s="4"/>
    </row>
    <row r="84" spans="1:19" s="8" customFormat="1" ht="18">
      <c r="A84" s="99"/>
      <c r="B84" s="329" t="s">
        <v>13</v>
      </c>
      <c r="C84" s="504"/>
      <c r="D84" s="505"/>
      <c r="E84" s="539"/>
      <c r="F84" s="540"/>
      <c r="G84" s="178"/>
      <c r="H84" s="179"/>
      <c r="I84" s="178"/>
      <c r="J84" s="179"/>
      <c r="K84" s="223"/>
      <c r="L84" s="4"/>
      <c r="M84" s="4"/>
      <c r="N84" s="4"/>
      <c r="O84" s="4"/>
      <c r="P84" s="4"/>
      <c r="Q84" s="4"/>
      <c r="R84" s="4"/>
      <c r="S84" s="4"/>
    </row>
    <row r="85" spans="1:19" s="8" customFormat="1" ht="19.5" customHeight="1">
      <c r="A85" s="196" t="s">
        <v>38</v>
      </c>
      <c r="B85" s="327" t="s">
        <v>194</v>
      </c>
      <c r="C85" s="504">
        <v>5.5</v>
      </c>
      <c r="D85" s="505"/>
      <c r="E85" s="504">
        <v>5.5</v>
      </c>
      <c r="F85" s="505"/>
      <c r="G85" s="504">
        <v>5.5</v>
      </c>
      <c r="H85" s="505"/>
      <c r="I85" s="504">
        <v>5.5</v>
      </c>
      <c r="J85" s="505"/>
      <c r="K85" s="223">
        <f aca="true" t="shared" si="1" ref="K85:K110">AVERAGE(C85:J85)</f>
        <v>5.5</v>
      </c>
      <c r="L85" s="4"/>
      <c r="M85" s="4"/>
      <c r="N85" s="4"/>
      <c r="O85" s="4"/>
      <c r="P85" s="4"/>
      <c r="Q85" s="4"/>
      <c r="R85" s="4"/>
      <c r="S85" s="4"/>
    </row>
    <row r="86" spans="1:19" s="8" customFormat="1" ht="19.5" customHeight="1">
      <c r="A86" s="268" t="s">
        <v>150</v>
      </c>
      <c r="B86" s="325" t="s">
        <v>2</v>
      </c>
      <c r="C86" s="506">
        <v>5.5</v>
      </c>
      <c r="D86" s="507"/>
      <c r="E86" s="506">
        <v>5.5</v>
      </c>
      <c r="F86" s="507"/>
      <c r="G86" s="506">
        <v>5.5</v>
      </c>
      <c r="H86" s="507"/>
      <c r="I86" s="506">
        <v>5.5</v>
      </c>
      <c r="J86" s="507"/>
      <c r="K86" s="214">
        <f t="shared" si="1"/>
        <v>5.5</v>
      </c>
      <c r="L86" s="4"/>
      <c r="M86" s="4"/>
      <c r="N86" s="4"/>
      <c r="O86" s="4"/>
      <c r="P86" s="4"/>
      <c r="Q86" s="4"/>
      <c r="R86" s="4"/>
      <c r="S86" s="4"/>
    </row>
    <row r="87" spans="1:19" s="8" customFormat="1" ht="19.5" customHeight="1">
      <c r="A87" s="196" t="s">
        <v>39</v>
      </c>
      <c r="B87" s="328"/>
      <c r="C87" s="504"/>
      <c r="D87" s="505"/>
      <c r="E87" s="504"/>
      <c r="F87" s="505"/>
      <c r="G87" s="504"/>
      <c r="H87" s="505"/>
      <c r="I87" s="504"/>
      <c r="J87" s="505"/>
      <c r="K87" s="223"/>
      <c r="L87" s="4"/>
      <c r="M87" s="4"/>
      <c r="N87" s="4"/>
      <c r="O87" s="4"/>
      <c r="P87" s="4"/>
      <c r="Q87" s="4"/>
      <c r="R87" s="4"/>
      <c r="S87" s="4"/>
    </row>
    <row r="88" spans="1:19" s="8" customFormat="1" ht="19.5" customHeight="1">
      <c r="A88" s="196" t="s">
        <v>145</v>
      </c>
      <c r="B88" s="327" t="s">
        <v>2</v>
      </c>
      <c r="C88" s="504">
        <v>0.91</v>
      </c>
      <c r="D88" s="505"/>
      <c r="E88" s="504">
        <v>0.89</v>
      </c>
      <c r="F88" s="505"/>
      <c r="G88" s="504">
        <v>0.89</v>
      </c>
      <c r="H88" s="505"/>
      <c r="I88" s="504">
        <v>0.89</v>
      </c>
      <c r="J88" s="505"/>
      <c r="K88" s="223">
        <f t="shared" si="1"/>
        <v>0.895</v>
      </c>
      <c r="L88" s="4"/>
      <c r="M88" s="4"/>
      <c r="N88" s="4"/>
      <c r="O88" s="4"/>
      <c r="P88" s="4"/>
      <c r="Q88" s="4"/>
      <c r="R88" s="4"/>
      <c r="S88" s="4"/>
    </row>
    <row r="89" spans="1:19" s="8" customFormat="1" ht="19.5" customHeight="1">
      <c r="A89" s="263" t="s">
        <v>40</v>
      </c>
      <c r="B89" s="427" t="s">
        <v>13</v>
      </c>
      <c r="C89" s="502"/>
      <c r="D89" s="503"/>
      <c r="E89" s="502"/>
      <c r="F89" s="503"/>
      <c r="G89" s="502"/>
      <c r="H89" s="503"/>
      <c r="I89" s="502"/>
      <c r="J89" s="503"/>
      <c r="K89" s="226"/>
      <c r="L89" s="4"/>
      <c r="M89" s="4"/>
      <c r="N89" s="4"/>
      <c r="O89" s="4"/>
      <c r="P89" s="4"/>
      <c r="Q89" s="4"/>
      <c r="R89" s="4"/>
      <c r="S89" s="4"/>
    </row>
    <row r="90" spans="1:19" s="8" customFormat="1" ht="19.5" customHeight="1">
      <c r="A90" s="196" t="s">
        <v>146</v>
      </c>
      <c r="B90" s="327" t="s">
        <v>2</v>
      </c>
      <c r="C90" s="504">
        <v>0.99</v>
      </c>
      <c r="D90" s="505"/>
      <c r="E90" s="504">
        <v>1.02</v>
      </c>
      <c r="F90" s="505"/>
      <c r="G90" s="504">
        <v>1.11</v>
      </c>
      <c r="H90" s="505"/>
      <c r="I90" s="504">
        <v>1.15</v>
      </c>
      <c r="J90" s="505"/>
      <c r="K90" s="223">
        <f t="shared" si="1"/>
        <v>1.0675</v>
      </c>
      <c r="L90" s="4"/>
      <c r="M90" s="4"/>
      <c r="N90" s="4"/>
      <c r="O90" s="4"/>
      <c r="P90" s="4"/>
      <c r="Q90" s="4"/>
      <c r="R90" s="4"/>
      <c r="S90" s="4"/>
    </row>
    <row r="91" spans="1:19" s="8" customFormat="1" ht="19.5" customHeight="1">
      <c r="A91" s="265" t="s">
        <v>147</v>
      </c>
      <c r="B91" s="325" t="s">
        <v>2</v>
      </c>
      <c r="C91" s="506">
        <v>0.79</v>
      </c>
      <c r="D91" s="507"/>
      <c r="E91" s="506">
        <v>0.84</v>
      </c>
      <c r="F91" s="507"/>
      <c r="G91" s="506">
        <v>0.94</v>
      </c>
      <c r="H91" s="507"/>
      <c r="I91" s="506">
        <v>0.98</v>
      </c>
      <c r="J91" s="507"/>
      <c r="K91" s="214">
        <f t="shared" si="1"/>
        <v>0.8875</v>
      </c>
      <c r="L91" s="4"/>
      <c r="M91" s="4"/>
      <c r="N91" s="4"/>
      <c r="O91" s="4"/>
      <c r="P91" s="4"/>
      <c r="Q91" s="4"/>
      <c r="R91" s="4"/>
      <c r="S91" s="4"/>
    </row>
    <row r="92" spans="1:19" s="8" customFormat="1" ht="19.5" customHeight="1">
      <c r="A92" s="265" t="s">
        <v>41</v>
      </c>
      <c r="B92" s="325" t="s">
        <v>2</v>
      </c>
      <c r="C92" s="506">
        <v>5.5</v>
      </c>
      <c r="D92" s="507"/>
      <c r="E92" s="506">
        <v>5.5</v>
      </c>
      <c r="F92" s="507"/>
      <c r="G92" s="506">
        <v>5.5</v>
      </c>
      <c r="H92" s="507"/>
      <c r="I92" s="506">
        <v>5.5</v>
      </c>
      <c r="J92" s="507"/>
      <c r="K92" s="214">
        <f t="shared" si="1"/>
        <v>5.5</v>
      </c>
      <c r="L92" s="4"/>
      <c r="M92" s="4"/>
      <c r="N92" s="4"/>
      <c r="O92" s="4"/>
      <c r="P92" s="4"/>
      <c r="Q92" s="4"/>
      <c r="R92" s="4"/>
      <c r="S92" s="4"/>
    </row>
    <row r="93" spans="1:19" s="8" customFormat="1" ht="19.5" customHeight="1">
      <c r="A93" s="265" t="s">
        <v>42</v>
      </c>
      <c r="B93" s="325" t="s">
        <v>2</v>
      </c>
      <c r="C93" s="506">
        <v>1.4</v>
      </c>
      <c r="D93" s="507"/>
      <c r="E93" s="506">
        <v>1.47</v>
      </c>
      <c r="F93" s="507"/>
      <c r="G93" s="506">
        <v>1.52</v>
      </c>
      <c r="H93" s="507"/>
      <c r="I93" s="506">
        <v>1.67</v>
      </c>
      <c r="J93" s="507"/>
      <c r="K93" s="214">
        <f t="shared" si="1"/>
        <v>1.5150000000000001</v>
      </c>
      <c r="L93" s="4"/>
      <c r="M93" s="4"/>
      <c r="N93" s="4"/>
      <c r="O93" s="4"/>
      <c r="P93" s="4"/>
      <c r="Q93" s="4"/>
      <c r="R93" s="4"/>
      <c r="S93" s="4"/>
    </row>
    <row r="94" spans="1:19" s="8" customFormat="1" ht="19.5" customHeight="1">
      <c r="A94" s="196" t="s">
        <v>43</v>
      </c>
      <c r="B94" s="328"/>
      <c r="C94" s="504"/>
      <c r="D94" s="505"/>
      <c r="E94" s="504"/>
      <c r="F94" s="505"/>
      <c r="G94" s="504"/>
      <c r="H94" s="505"/>
      <c r="I94" s="504"/>
      <c r="J94" s="505"/>
      <c r="K94" s="223"/>
      <c r="L94" s="4"/>
      <c r="M94" s="4"/>
      <c r="N94" s="4"/>
      <c r="O94" s="4"/>
      <c r="P94" s="4"/>
      <c r="Q94" s="4"/>
      <c r="R94" s="4"/>
      <c r="S94" s="4"/>
    </row>
    <row r="95" spans="1:19" s="8" customFormat="1" ht="19.5" customHeight="1">
      <c r="A95" s="196" t="s">
        <v>148</v>
      </c>
      <c r="B95" s="327" t="s">
        <v>194</v>
      </c>
      <c r="C95" s="504">
        <v>1.43</v>
      </c>
      <c r="D95" s="505"/>
      <c r="E95" s="504">
        <v>1.49</v>
      </c>
      <c r="F95" s="505"/>
      <c r="G95" s="504">
        <v>1.59</v>
      </c>
      <c r="H95" s="505"/>
      <c r="I95" s="504">
        <v>1.64</v>
      </c>
      <c r="J95" s="505"/>
      <c r="K95" s="223">
        <f t="shared" si="1"/>
        <v>1.5374999999999999</v>
      </c>
      <c r="L95" s="4"/>
      <c r="M95" s="4"/>
      <c r="N95" s="4"/>
      <c r="O95" s="4"/>
      <c r="P95" s="4"/>
      <c r="Q95" s="4"/>
      <c r="R95" s="4"/>
      <c r="S95" s="4"/>
    </row>
    <row r="96" spans="1:19" s="8" customFormat="1" ht="19.5" customHeight="1">
      <c r="A96" s="265" t="s">
        <v>149</v>
      </c>
      <c r="B96" s="325" t="s">
        <v>2</v>
      </c>
      <c r="C96" s="506">
        <v>1.49</v>
      </c>
      <c r="D96" s="507"/>
      <c r="E96" s="506">
        <v>1.55</v>
      </c>
      <c r="F96" s="507"/>
      <c r="G96" s="506">
        <v>1.65</v>
      </c>
      <c r="H96" s="507"/>
      <c r="I96" s="506">
        <v>1.7</v>
      </c>
      <c r="J96" s="507"/>
      <c r="K96" s="214">
        <f t="shared" si="1"/>
        <v>1.5975</v>
      </c>
      <c r="L96" s="4"/>
      <c r="M96" s="4"/>
      <c r="N96" s="4"/>
      <c r="O96" s="4"/>
      <c r="P96" s="4"/>
      <c r="Q96" s="4"/>
      <c r="R96" s="4"/>
      <c r="S96" s="4"/>
    </row>
    <row r="97" spans="1:19" s="8" customFormat="1" ht="19.5" customHeight="1">
      <c r="A97" s="99"/>
      <c r="B97" s="329" t="s">
        <v>13</v>
      </c>
      <c r="C97" s="500"/>
      <c r="D97" s="501"/>
      <c r="E97" s="500"/>
      <c r="F97" s="501"/>
      <c r="G97" s="500"/>
      <c r="H97" s="501"/>
      <c r="I97" s="500"/>
      <c r="J97" s="501"/>
      <c r="K97" s="223"/>
      <c r="L97" s="4"/>
      <c r="M97" s="4"/>
      <c r="N97" s="4"/>
      <c r="O97" s="4"/>
      <c r="P97" s="4"/>
      <c r="Q97" s="4"/>
      <c r="R97" s="4"/>
      <c r="S97" s="4"/>
    </row>
    <row r="98" spans="1:19" s="8" customFormat="1" ht="19.5" customHeight="1">
      <c r="A98" s="269"/>
      <c r="B98" s="329" t="s">
        <v>13</v>
      </c>
      <c r="C98" s="500"/>
      <c r="D98" s="501"/>
      <c r="E98" s="500"/>
      <c r="F98" s="501"/>
      <c r="G98" s="500"/>
      <c r="H98" s="501"/>
      <c r="I98" s="500"/>
      <c r="J98" s="501"/>
      <c r="K98" s="223"/>
      <c r="L98" s="4"/>
      <c r="M98" s="4"/>
      <c r="N98" s="4"/>
      <c r="O98" s="4"/>
      <c r="P98" s="4"/>
      <c r="Q98" s="4"/>
      <c r="R98" s="4"/>
      <c r="S98" s="4"/>
    </row>
    <row r="99" spans="1:19" s="8" customFormat="1" ht="19.5" customHeight="1">
      <c r="A99" s="196" t="s">
        <v>252</v>
      </c>
      <c r="B99" s="329" t="s">
        <v>13</v>
      </c>
      <c r="C99" s="500"/>
      <c r="D99" s="501"/>
      <c r="E99" s="500"/>
      <c r="F99" s="501"/>
      <c r="G99" s="500"/>
      <c r="H99" s="501"/>
      <c r="I99" s="500"/>
      <c r="J99" s="501"/>
      <c r="K99" s="223"/>
      <c r="L99" s="4"/>
      <c r="M99" s="4"/>
      <c r="N99" s="4"/>
      <c r="O99" s="4"/>
      <c r="P99" s="4"/>
      <c r="Q99" s="4"/>
      <c r="R99" s="4"/>
      <c r="S99" s="4"/>
    </row>
    <row r="100" spans="1:19" s="8" customFormat="1" ht="19.5" customHeight="1">
      <c r="A100" s="196" t="s">
        <v>151</v>
      </c>
      <c r="B100" s="329" t="s">
        <v>13</v>
      </c>
      <c r="C100" s="500"/>
      <c r="D100" s="501"/>
      <c r="E100" s="500"/>
      <c r="F100" s="501"/>
      <c r="G100" s="500"/>
      <c r="H100" s="501"/>
      <c r="I100" s="500"/>
      <c r="J100" s="501"/>
      <c r="K100" s="223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9.5" customHeight="1">
      <c r="A101" s="272" t="s">
        <v>97</v>
      </c>
      <c r="B101" s="327" t="s">
        <v>194</v>
      </c>
      <c r="C101" s="504">
        <v>2.5</v>
      </c>
      <c r="D101" s="505"/>
      <c r="E101" s="504">
        <v>2.47</v>
      </c>
      <c r="F101" s="505"/>
      <c r="G101" s="504">
        <v>2.44</v>
      </c>
      <c r="H101" s="505"/>
      <c r="I101" s="504">
        <v>2.41</v>
      </c>
      <c r="J101" s="505"/>
      <c r="K101" s="223">
        <f t="shared" si="1"/>
        <v>2.455</v>
      </c>
      <c r="L101" s="4"/>
      <c r="M101" s="4"/>
      <c r="N101" s="4"/>
      <c r="O101" s="4"/>
      <c r="P101" s="4"/>
      <c r="Q101" s="4"/>
      <c r="R101" s="4"/>
      <c r="S101" s="4"/>
    </row>
    <row r="102" spans="1:19" s="8" customFormat="1" ht="19.5" customHeight="1">
      <c r="A102" s="268" t="s">
        <v>98</v>
      </c>
      <c r="B102" s="325" t="s">
        <v>2</v>
      </c>
      <c r="C102" s="506">
        <v>2.3</v>
      </c>
      <c r="D102" s="507"/>
      <c r="E102" s="506">
        <v>2.27</v>
      </c>
      <c r="F102" s="507"/>
      <c r="G102" s="506">
        <v>2.24</v>
      </c>
      <c r="H102" s="507"/>
      <c r="I102" s="506">
        <v>2.21</v>
      </c>
      <c r="J102" s="507"/>
      <c r="K102" s="214">
        <f t="shared" si="1"/>
        <v>2.255</v>
      </c>
      <c r="L102" s="4"/>
      <c r="M102" s="4"/>
      <c r="N102" s="4"/>
      <c r="O102" s="4"/>
      <c r="P102" s="4"/>
      <c r="Q102" s="4"/>
      <c r="R102" s="4"/>
      <c r="S102" s="4"/>
    </row>
    <row r="103" spans="1:19" s="8" customFormat="1" ht="19.5" customHeight="1">
      <c r="A103" s="268" t="s">
        <v>99</v>
      </c>
      <c r="B103" s="325" t="s">
        <v>2</v>
      </c>
      <c r="C103" s="506">
        <v>2.07</v>
      </c>
      <c r="D103" s="507"/>
      <c r="E103" s="506">
        <v>2.04</v>
      </c>
      <c r="F103" s="507"/>
      <c r="G103" s="506">
        <v>2.01</v>
      </c>
      <c r="H103" s="507"/>
      <c r="I103" s="506">
        <v>1.98</v>
      </c>
      <c r="J103" s="507"/>
      <c r="K103" s="214">
        <f t="shared" si="1"/>
        <v>2.025</v>
      </c>
      <c r="L103" s="4"/>
      <c r="M103" s="4"/>
      <c r="N103" s="4"/>
      <c r="O103" s="4"/>
      <c r="P103" s="4"/>
      <c r="Q103" s="4"/>
      <c r="R103" s="4"/>
      <c r="S103" s="4"/>
    </row>
    <row r="104" spans="1:19" s="8" customFormat="1" ht="19.5" customHeight="1">
      <c r="A104" s="268" t="s">
        <v>93</v>
      </c>
      <c r="B104" s="325" t="s">
        <v>2</v>
      </c>
      <c r="C104" s="506">
        <v>1.65</v>
      </c>
      <c r="D104" s="507"/>
      <c r="E104" s="506">
        <v>1.7</v>
      </c>
      <c r="F104" s="507"/>
      <c r="G104" s="506">
        <v>1.67</v>
      </c>
      <c r="H104" s="507"/>
      <c r="I104" s="506">
        <v>1.75</v>
      </c>
      <c r="J104" s="507"/>
      <c r="K104" s="214">
        <f t="shared" si="1"/>
        <v>1.6925</v>
      </c>
      <c r="L104" s="4"/>
      <c r="M104" s="4"/>
      <c r="N104" s="4"/>
      <c r="O104" s="4"/>
      <c r="P104" s="4"/>
      <c r="Q104" s="4"/>
      <c r="R104" s="4"/>
      <c r="S104" s="4"/>
    </row>
    <row r="105" spans="1:19" s="8" customFormat="1" ht="19.5" customHeight="1">
      <c r="A105" s="268" t="s">
        <v>152</v>
      </c>
      <c r="B105" s="325" t="s">
        <v>2</v>
      </c>
      <c r="C105" s="506">
        <v>1.55</v>
      </c>
      <c r="D105" s="507"/>
      <c r="E105" s="506">
        <v>1.6</v>
      </c>
      <c r="F105" s="507"/>
      <c r="G105" s="506">
        <v>1.57</v>
      </c>
      <c r="H105" s="507"/>
      <c r="I105" s="506">
        <v>1.65</v>
      </c>
      <c r="J105" s="507"/>
      <c r="K105" s="214">
        <f t="shared" si="1"/>
        <v>1.5925000000000002</v>
      </c>
      <c r="L105" s="4"/>
      <c r="M105" s="4"/>
      <c r="N105" s="4"/>
      <c r="O105" s="4"/>
      <c r="P105" s="4"/>
      <c r="Q105" s="4"/>
      <c r="R105" s="4"/>
      <c r="S105" s="4"/>
    </row>
    <row r="106" spans="1:19" s="8" customFormat="1" ht="19.5" customHeight="1">
      <c r="A106" s="268" t="s">
        <v>92</v>
      </c>
      <c r="B106" s="325" t="s">
        <v>2</v>
      </c>
      <c r="C106" s="506">
        <v>0.93</v>
      </c>
      <c r="D106" s="507"/>
      <c r="E106" s="506">
        <v>1</v>
      </c>
      <c r="F106" s="507"/>
      <c r="G106" s="506">
        <v>0.97</v>
      </c>
      <c r="H106" s="507"/>
      <c r="I106" s="506">
        <v>0.97</v>
      </c>
      <c r="J106" s="507"/>
      <c r="K106" s="214">
        <f t="shared" si="1"/>
        <v>0.9675</v>
      </c>
      <c r="L106" s="4"/>
      <c r="M106" s="4"/>
      <c r="N106" s="4"/>
      <c r="O106" s="4"/>
      <c r="P106" s="4"/>
      <c r="Q106" s="4"/>
      <c r="R106" s="4"/>
      <c r="S106" s="4"/>
    </row>
    <row r="107" spans="1:19" s="8" customFormat="1" ht="19.5" customHeight="1">
      <c r="A107" s="196" t="s">
        <v>154</v>
      </c>
      <c r="B107" s="327"/>
      <c r="C107" s="500"/>
      <c r="D107" s="501"/>
      <c r="E107" s="500"/>
      <c r="F107" s="501"/>
      <c r="G107" s="500"/>
      <c r="H107" s="501"/>
      <c r="I107" s="500"/>
      <c r="J107" s="501"/>
      <c r="K107" s="223"/>
      <c r="L107" s="4"/>
      <c r="M107" s="4"/>
      <c r="N107" s="4"/>
      <c r="O107" s="4"/>
      <c r="P107" s="4"/>
      <c r="Q107" s="4"/>
      <c r="R107" s="4"/>
      <c r="S107" s="4"/>
    </row>
    <row r="108" spans="1:19" s="8" customFormat="1" ht="19.5" customHeight="1">
      <c r="A108" s="196" t="s">
        <v>44</v>
      </c>
      <c r="B108" s="327"/>
      <c r="C108" s="500"/>
      <c r="D108" s="501"/>
      <c r="E108" s="500"/>
      <c r="F108" s="501"/>
      <c r="G108" s="500"/>
      <c r="H108" s="501"/>
      <c r="I108" s="500"/>
      <c r="J108" s="501"/>
      <c r="K108" s="223"/>
      <c r="L108" s="4"/>
      <c r="M108" s="4"/>
      <c r="N108" s="4"/>
      <c r="O108" s="4"/>
      <c r="P108" s="4"/>
      <c r="Q108" s="4"/>
      <c r="R108" s="4"/>
      <c r="S108" s="4"/>
    </row>
    <row r="109" spans="1:19" s="8" customFormat="1" ht="19.5" customHeight="1">
      <c r="A109" s="196" t="s">
        <v>45</v>
      </c>
      <c r="B109" s="327" t="s">
        <v>194</v>
      </c>
      <c r="C109" s="504">
        <v>0.8</v>
      </c>
      <c r="D109" s="505"/>
      <c r="E109" s="504">
        <v>0.8</v>
      </c>
      <c r="F109" s="505"/>
      <c r="G109" s="504">
        <v>0.8</v>
      </c>
      <c r="H109" s="505"/>
      <c r="I109" s="504">
        <v>0.8</v>
      </c>
      <c r="J109" s="505"/>
      <c r="K109" s="223">
        <f t="shared" si="1"/>
        <v>0.8</v>
      </c>
      <c r="L109" s="4"/>
      <c r="M109" s="4"/>
      <c r="N109" s="4"/>
      <c r="O109" s="4"/>
      <c r="P109" s="4"/>
      <c r="Q109" s="4"/>
      <c r="R109" s="4"/>
      <c r="S109" s="4"/>
    </row>
    <row r="110" spans="1:19" s="8" customFormat="1" ht="19.5" customHeight="1">
      <c r="A110" s="265" t="s">
        <v>46</v>
      </c>
      <c r="B110" s="325" t="s">
        <v>2</v>
      </c>
      <c r="C110" s="506">
        <v>0.65</v>
      </c>
      <c r="D110" s="507"/>
      <c r="E110" s="506">
        <v>0.65</v>
      </c>
      <c r="F110" s="507"/>
      <c r="G110" s="506">
        <v>0.65</v>
      </c>
      <c r="H110" s="507"/>
      <c r="I110" s="506">
        <v>0.65</v>
      </c>
      <c r="J110" s="507"/>
      <c r="K110" s="214">
        <f t="shared" si="1"/>
        <v>0.65</v>
      </c>
      <c r="L110" s="4"/>
      <c r="M110" s="4"/>
      <c r="N110" s="4"/>
      <c r="O110" s="4"/>
      <c r="P110" s="4"/>
      <c r="Q110" s="4"/>
      <c r="R110" s="4"/>
      <c r="S110" s="4"/>
    </row>
    <row r="111" spans="1:19" s="8" customFormat="1" ht="19.5" customHeight="1">
      <c r="A111" s="196" t="s">
        <v>47</v>
      </c>
      <c r="B111" s="327"/>
      <c r="C111" s="500"/>
      <c r="D111" s="501"/>
      <c r="E111" s="500"/>
      <c r="F111" s="501"/>
      <c r="G111" s="500"/>
      <c r="H111" s="501"/>
      <c r="I111" s="500"/>
      <c r="J111" s="501"/>
      <c r="K111" s="223"/>
      <c r="L111" s="4"/>
      <c r="M111" s="4"/>
      <c r="N111" s="4"/>
      <c r="O111" s="4"/>
      <c r="P111" s="4"/>
      <c r="Q111" s="4"/>
      <c r="R111" s="4"/>
      <c r="S111" s="4"/>
    </row>
    <row r="112" spans="1:19" s="8" customFormat="1" ht="19.5" customHeight="1">
      <c r="A112" s="264" t="s">
        <v>45</v>
      </c>
      <c r="B112" s="324" t="s">
        <v>194</v>
      </c>
      <c r="C112" s="498" t="s">
        <v>155</v>
      </c>
      <c r="D112" s="499"/>
      <c r="E112" s="498" t="s">
        <v>155</v>
      </c>
      <c r="F112" s="499"/>
      <c r="G112" s="498" t="s">
        <v>155</v>
      </c>
      <c r="H112" s="499"/>
      <c r="I112" s="498" t="s">
        <v>155</v>
      </c>
      <c r="J112" s="499"/>
      <c r="K112" s="213"/>
      <c r="L112" s="4"/>
      <c r="M112" s="4"/>
      <c r="N112" s="4"/>
      <c r="O112" s="4"/>
      <c r="P112" s="4"/>
      <c r="Q112" s="4"/>
      <c r="R112" s="4"/>
      <c r="S112" s="4"/>
    </row>
    <row r="113" spans="1:19" s="8" customFormat="1" ht="19.5" customHeight="1">
      <c r="A113" s="265" t="s">
        <v>46</v>
      </c>
      <c r="B113" s="325" t="s">
        <v>2</v>
      </c>
      <c r="C113" s="506" t="s">
        <v>155</v>
      </c>
      <c r="D113" s="507"/>
      <c r="E113" s="506" t="s">
        <v>155</v>
      </c>
      <c r="F113" s="507"/>
      <c r="G113" s="506" t="s">
        <v>155</v>
      </c>
      <c r="H113" s="507"/>
      <c r="I113" s="506" t="s">
        <v>155</v>
      </c>
      <c r="J113" s="507"/>
      <c r="K113" s="214"/>
      <c r="L113" s="4"/>
      <c r="M113" s="4"/>
      <c r="N113" s="4"/>
      <c r="O113" s="4"/>
      <c r="P113" s="4"/>
      <c r="Q113" s="4"/>
      <c r="R113" s="4"/>
      <c r="S113" s="4"/>
    </row>
    <row r="114" spans="1:19" s="8" customFormat="1" ht="19.5" customHeight="1">
      <c r="A114" s="265" t="s">
        <v>48</v>
      </c>
      <c r="B114" s="325" t="s">
        <v>2</v>
      </c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506" t="s">
        <v>155</v>
      </c>
      <c r="J114" s="507"/>
      <c r="K114" s="214"/>
      <c r="L114" s="4"/>
      <c r="M114" s="4"/>
      <c r="N114" s="4"/>
      <c r="O114" s="4"/>
      <c r="P114" s="4"/>
      <c r="Q114" s="4"/>
      <c r="R114" s="4"/>
      <c r="S114" s="4"/>
    </row>
    <row r="115" spans="1:19" s="8" customFormat="1" ht="19.5" customHeight="1">
      <c r="A115" s="196" t="s">
        <v>153</v>
      </c>
      <c r="C115" s="500"/>
      <c r="D115" s="501"/>
      <c r="E115" s="500"/>
      <c r="F115" s="501"/>
      <c r="G115" s="500"/>
      <c r="H115" s="501"/>
      <c r="I115" s="500"/>
      <c r="J115" s="501"/>
      <c r="K115" s="223"/>
      <c r="L115" s="4"/>
      <c r="M115" s="4"/>
      <c r="N115" s="4"/>
      <c r="O115" s="4"/>
      <c r="P115" s="4"/>
      <c r="Q115" s="4"/>
      <c r="R115" s="4"/>
      <c r="S115" s="4"/>
    </row>
    <row r="116" spans="1:19" s="8" customFormat="1" ht="19.5" customHeight="1">
      <c r="A116" s="196" t="s">
        <v>49</v>
      </c>
      <c r="B116" s="327" t="s">
        <v>194</v>
      </c>
      <c r="C116" s="504">
        <v>1.43</v>
      </c>
      <c r="D116" s="505"/>
      <c r="E116" s="504">
        <v>1.43</v>
      </c>
      <c r="F116" s="505"/>
      <c r="G116" s="504">
        <v>1.41</v>
      </c>
      <c r="H116" s="505"/>
      <c r="I116" s="504">
        <v>1.39</v>
      </c>
      <c r="J116" s="505"/>
      <c r="K116" s="223">
        <f>AVERAGE(C116:J116)</f>
        <v>1.4149999999999998</v>
      </c>
      <c r="L116" s="4"/>
      <c r="M116" s="4"/>
      <c r="N116" s="4"/>
      <c r="O116" s="4"/>
      <c r="P116" s="4"/>
      <c r="Q116" s="4"/>
      <c r="R116" s="4"/>
      <c r="S116" s="4"/>
    </row>
    <row r="117" spans="1:19" s="8" customFormat="1" ht="19.5" customHeight="1">
      <c r="A117" s="265" t="s">
        <v>50</v>
      </c>
      <c r="B117" s="325" t="s">
        <v>2</v>
      </c>
      <c r="C117" s="506">
        <v>1.45</v>
      </c>
      <c r="D117" s="507"/>
      <c r="E117" s="506">
        <v>1.45</v>
      </c>
      <c r="F117" s="507"/>
      <c r="G117" s="506">
        <v>1.43</v>
      </c>
      <c r="H117" s="507"/>
      <c r="I117" s="506">
        <v>1.41</v>
      </c>
      <c r="J117" s="507"/>
      <c r="K117" s="214">
        <f>AVERAGE(C117:J117)</f>
        <v>1.435</v>
      </c>
      <c r="L117" s="4"/>
      <c r="M117" s="4"/>
      <c r="N117" s="4"/>
      <c r="O117" s="4"/>
      <c r="P117" s="4"/>
      <c r="Q117" s="4"/>
      <c r="R117" s="4"/>
      <c r="S117" s="4"/>
    </row>
    <row r="118" spans="1:19" s="8" customFormat="1" ht="19.5" customHeight="1">
      <c r="A118" s="196" t="s">
        <v>243</v>
      </c>
      <c r="B118" s="328"/>
      <c r="C118" s="500"/>
      <c r="D118" s="501"/>
      <c r="E118" s="500"/>
      <c r="F118" s="501"/>
      <c r="G118" s="500"/>
      <c r="H118" s="501"/>
      <c r="I118" s="500"/>
      <c r="J118" s="501"/>
      <c r="K118" s="223"/>
      <c r="L118" s="4"/>
      <c r="M118" s="4"/>
      <c r="N118" s="4"/>
      <c r="O118" s="4"/>
      <c r="P118" s="4"/>
      <c r="Q118" s="4"/>
      <c r="R118" s="4"/>
      <c r="S118" s="4"/>
    </row>
    <row r="119" spans="1:19" s="8" customFormat="1" ht="19.5" customHeight="1">
      <c r="A119" s="196" t="s">
        <v>51</v>
      </c>
      <c r="B119" s="328"/>
      <c r="C119" s="500"/>
      <c r="D119" s="501"/>
      <c r="E119" s="500"/>
      <c r="F119" s="501"/>
      <c r="G119" s="500"/>
      <c r="H119" s="501"/>
      <c r="I119" s="500"/>
      <c r="J119" s="501"/>
      <c r="K119" s="223"/>
      <c r="L119" s="4"/>
      <c r="M119" s="4"/>
      <c r="N119" s="4"/>
      <c r="O119" s="4"/>
      <c r="P119" s="4"/>
      <c r="Q119" s="4"/>
      <c r="R119" s="4"/>
      <c r="S119" s="4"/>
    </row>
    <row r="120" spans="1:19" s="8" customFormat="1" ht="19.5" customHeight="1">
      <c r="A120" s="272" t="s">
        <v>52</v>
      </c>
      <c r="B120" s="327" t="s">
        <v>194</v>
      </c>
      <c r="C120" s="504">
        <v>2.32</v>
      </c>
      <c r="D120" s="505"/>
      <c r="E120" s="504">
        <v>2.32</v>
      </c>
      <c r="F120" s="505"/>
      <c r="G120" s="504">
        <v>2.32</v>
      </c>
      <c r="H120" s="505"/>
      <c r="I120" s="504">
        <v>2.32</v>
      </c>
      <c r="J120" s="505"/>
      <c r="K120" s="223">
        <f>AVERAGE(C120:J120)</f>
        <v>2.32</v>
      </c>
      <c r="L120" s="4"/>
      <c r="M120" s="4"/>
      <c r="N120" s="4"/>
      <c r="O120" s="4"/>
      <c r="P120" s="4"/>
      <c r="Q120" s="4"/>
      <c r="R120" s="4"/>
      <c r="S120" s="4"/>
    </row>
    <row r="121" spans="1:19" s="8" customFormat="1" ht="19.5" customHeight="1">
      <c r="A121" s="265" t="s">
        <v>53</v>
      </c>
      <c r="B121" s="325" t="s">
        <v>2</v>
      </c>
      <c r="C121" s="506">
        <v>3.65</v>
      </c>
      <c r="D121" s="507"/>
      <c r="E121" s="506">
        <v>3.65</v>
      </c>
      <c r="F121" s="507"/>
      <c r="G121" s="506">
        <v>3.65</v>
      </c>
      <c r="H121" s="507"/>
      <c r="I121" s="506">
        <v>3.65</v>
      </c>
      <c r="J121" s="507"/>
      <c r="K121" s="214">
        <f>AVERAGE(C121:J121)</f>
        <v>3.65</v>
      </c>
      <c r="L121" s="4"/>
      <c r="M121" s="4"/>
      <c r="N121" s="4"/>
      <c r="O121" s="4"/>
      <c r="P121" s="4"/>
      <c r="Q121" s="4"/>
      <c r="R121" s="4"/>
      <c r="S121" s="4"/>
    </row>
    <row r="122" spans="1:19" s="8" customFormat="1" ht="19.5" customHeight="1">
      <c r="A122" s="265" t="s">
        <v>54</v>
      </c>
      <c r="B122" s="325" t="s">
        <v>2</v>
      </c>
      <c r="C122" s="506" t="s">
        <v>155</v>
      </c>
      <c r="D122" s="507"/>
      <c r="E122" s="506" t="s">
        <v>155</v>
      </c>
      <c r="F122" s="507"/>
      <c r="G122" s="506" t="s">
        <v>155</v>
      </c>
      <c r="H122" s="507"/>
      <c r="I122" s="506" t="s">
        <v>155</v>
      </c>
      <c r="J122" s="507"/>
      <c r="K122" s="214"/>
      <c r="L122" s="4"/>
      <c r="M122" s="4"/>
      <c r="N122" s="4"/>
      <c r="O122" s="4"/>
      <c r="P122" s="4"/>
      <c r="Q122" s="4"/>
      <c r="R122" s="4"/>
      <c r="S122" s="4"/>
    </row>
    <row r="123" spans="1:19" s="8" customFormat="1" ht="19.5" customHeight="1">
      <c r="A123" s="265" t="s">
        <v>55</v>
      </c>
      <c r="B123" s="325" t="s">
        <v>2</v>
      </c>
      <c r="C123" s="506">
        <v>2.72</v>
      </c>
      <c r="D123" s="507"/>
      <c r="E123" s="506">
        <v>2.72</v>
      </c>
      <c r="F123" s="507"/>
      <c r="G123" s="506">
        <v>2.72</v>
      </c>
      <c r="H123" s="507"/>
      <c r="I123" s="506">
        <v>2.72</v>
      </c>
      <c r="J123" s="507"/>
      <c r="K123" s="214">
        <f>AVERAGE(C123:J123)</f>
        <v>2.72</v>
      </c>
      <c r="L123" s="4"/>
      <c r="M123" s="4"/>
      <c r="N123" s="4"/>
      <c r="O123" s="4"/>
      <c r="P123" s="4"/>
      <c r="Q123" s="4"/>
      <c r="R123" s="4"/>
      <c r="S123" s="4"/>
    </row>
    <row r="124" spans="1:19" s="8" customFormat="1" ht="19.5" customHeight="1">
      <c r="A124" s="268" t="s">
        <v>91</v>
      </c>
      <c r="B124" s="325" t="s">
        <v>2</v>
      </c>
      <c r="C124" s="506">
        <v>2.6</v>
      </c>
      <c r="D124" s="507"/>
      <c r="E124" s="506">
        <v>2.6</v>
      </c>
      <c r="F124" s="507"/>
      <c r="G124" s="506">
        <v>2.6</v>
      </c>
      <c r="H124" s="507"/>
      <c r="I124" s="506">
        <v>2.57</v>
      </c>
      <c r="J124" s="507"/>
      <c r="K124" s="214">
        <f>AVERAGE(C124:J124)</f>
        <v>2.5925000000000002</v>
      </c>
      <c r="L124" s="4"/>
      <c r="M124" s="4"/>
      <c r="N124" s="4"/>
      <c r="O124" s="4"/>
      <c r="P124" s="4"/>
      <c r="Q124" s="4"/>
      <c r="R124" s="4"/>
      <c r="S124" s="4"/>
    </row>
    <row r="125" spans="1:19" s="8" customFormat="1" ht="19.5" customHeight="1">
      <c r="A125" s="265" t="s">
        <v>56</v>
      </c>
      <c r="B125" s="325" t="s">
        <v>2</v>
      </c>
      <c r="C125" s="506">
        <v>2.95</v>
      </c>
      <c r="D125" s="507"/>
      <c r="E125" s="506">
        <v>2.95</v>
      </c>
      <c r="F125" s="507"/>
      <c r="G125" s="506">
        <v>2.95</v>
      </c>
      <c r="H125" s="507"/>
      <c r="I125" s="506">
        <v>2.9</v>
      </c>
      <c r="J125" s="507"/>
      <c r="K125" s="214">
        <f>AVERAGE(C125:J125)</f>
        <v>2.9375000000000004</v>
      </c>
      <c r="L125" s="4"/>
      <c r="M125" s="4"/>
      <c r="N125" s="4"/>
      <c r="O125" s="4"/>
      <c r="P125" s="4"/>
      <c r="Q125" s="4"/>
      <c r="R125" s="4"/>
      <c r="S125" s="4"/>
    </row>
    <row r="126" spans="1:19" s="8" customFormat="1" ht="19.5" customHeight="1">
      <c r="A126" s="268" t="s">
        <v>156</v>
      </c>
      <c r="B126" s="325" t="s">
        <v>2</v>
      </c>
      <c r="C126" s="506">
        <v>4.9</v>
      </c>
      <c r="D126" s="507"/>
      <c r="E126" s="506">
        <v>4.9</v>
      </c>
      <c r="F126" s="507"/>
      <c r="G126" s="506">
        <v>4.9</v>
      </c>
      <c r="H126" s="507"/>
      <c r="I126" s="506">
        <v>4.6</v>
      </c>
      <c r="J126" s="507"/>
      <c r="K126" s="214">
        <f>AVERAGE(C126:J126)</f>
        <v>4.825</v>
      </c>
      <c r="L126" s="4"/>
      <c r="M126" s="4"/>
      <c r="N126" s="4"/>
      <c r="O126" s="4"/>
      <c r="P126" s="4"/>
      <c r="Q126" s="4"/>
      <c r="R126" s="4"/>
      <c r="S126" s="4"/>
    </row>
    <row r="127" spans="1:19" s="8" customFormat="1" ht="19.5" customHeight="1">
      <c r="A127" s="196"/>
      <c r="B127" s="327"/>
      <c r="C127" s="500"/>
      <c r="D127" s="501"/>
      <c r="E127" s="500"/>
      <c r="F127" s="501"/>
      <c r="G127" s="500"/>
      <c r="H127" s="501"/>
      <c r="I127" s="500"/>
      <c r="J127" s="501"/>
      <c r="K127" s="223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9.5" customHeight="1">
      <c r="A128" s="196" t="s">
        <v>57</v>
      </c>
      <c r="B128" s="328"/>
      <c r="C128" s="500"/>
      <c r="D128" s="501"/>
      <c r="E128" s="500"/>
      <c r="F128" s="501"/>
      <c r="G128" s="500"/>
      <c r="H128" s="501"/>
      <c r="I128" s="500"/>
      <c r="J128" s="501"/>
      <c r="K128" s="223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9.5" customHeight="1">
      <c r="A129" s="196" t="s">
        <v>58</v>
      </c>
      <c r="B129" s="327" t="s">
        <v>194</v>
      </c>
      <c r="C129" s="504">
        <v>2.32</v>
      </c>
      <c r="D129" s="505"/>
      <c r="E129" s="504">
        <v>2.29</v>
      </c>
      <c r="F129" s="505"/>
      <c r="G129" s="504">
        <v>2.27</v>
      </c>
      <c r="H129" s="505"/>
      <c r="I129" s="504">
        <v>2.23</v>
      </c>
      <c r="J129" s="505"/>
      <c r="K129" s="223">
        <f>AVERAGE(C129:J129)</f>
        <v>2.2775</v>
      </c>
      <c r="L129" s="4"/>
      <c r="M129" s="4"/>
      <c r="N129" s="4"/>
      <c r="O129" s="4"/>
      <c r="P129" s="4"/>
      <c r="Q129" s="4"/>
      <c r="R129" s="4"/>
      <c r="S129" s="4"/>
    </row>
    <row r="130" spans="1:19" s="8" customFormat="1" ht="19.5" customHeight="1">
      <c r="A130" s="265" t="s">
        <v>59</v>
      </c>
      <c r="B130" s="325" t="s">
        <v>2</v>
      </c>
      <c r="C130" s="506">
        <v>1.97</v>
      </c>
      <c r="D130" s="507"/>
      <c r="E130" s="506">
        <v>1.96</v>
      </c>
      <c r="F130" s="507"/>
      <c r="G130" s="506">
        <v>1.94</v>
      </c>
      <c r="H130" s="507"/>
      <c r="I130" s="506">
        <v>1.91</v>
      </c>
      <c r="J130" s="507"/>
      <c r="K130" s="214">
        <f>AVERAGE(C130:J130)</f>
        <v>1.9449999999999998</v>
      </c>
      <c r="L130" s="4"/>
      <c r="M130" s="4"/>
      <c r="N130" s="4"/>
      <c r="O130" s="4"/>
      <c r="P130" s="4"/>
      <c r="Q130" s="4"/>
      <c r="R130" s="4"/>
      <c r="S130" s="4"/>
    </row>
    <row r="131" spans="1:19" s="8" customFormat="1" ht="12.75">
      <c r="A131" s="116"/>
      <c r="B131" s="481" t="s">
        <v>234</v>
      </c>
      <c r="C131" s="512" t="s">
        <v>204</v>
      </c>
      <c r="D131" s="513"/>
      <c r="E131" s="512" t="s">
        <v>205</v>
      </c>
      <c r="F131" s="513"/>
      <c r="G131" s="512" t="s">
        <v>206</v>
      </c>
      <c r="H131" s="513"/>
      <c r="I131" s="512" t="s">
        <v>207</v>
      </c>
      <c r="J131" s="513"/>
      <c r="K131" s="61" t="s">
        <v>0</v>
      </c>
      <c r="L131" s="4"/>
      <c r="M131" s="4"/>
      <c r="N131" s="4"/>
      <c r="O131" s="4"/>
      <c r="P131" s="4"/>
      <c r="Q131" s="4"/>
      <c r="R131" s="4"/>
      <c r="S131" s="4"/>
    </row>
    <row r="132" spans="1:19" s="8" customFormat="1" ht="12.75">
      <c r="A132" s="128"/>
      <c r="B132" s="469"/>
      <c r="C132" s="46"/>
      <c r="D132" s="47"/>
      <c r="E132" s="46"/>
      <c r="F132" s="47"/>
      <c r="G132" s="46"/>
      <c r="H132" s="47"/>
      <c r="I132" s="46"/>
      <c r="J132" s="47"/>
      <c r="K132" s="63" t="s">
        <v>1</v>
      </c>
      <c r="L132" s="4"/>
      <c r="N132" s="4"/>
      <c r="O132" s="4"/>
      <c r="P132" s="4"/>
      <c r="Q132" s="4"/>
      <c r="R132" s="4"/>
      <c r="S132" s="4"/>
    </row>
    <row r="133" spans="1:19" s="8" customFormat="1" ht="12.75">
      <c r="A133" s="129"/>
      <c r="B133" s="470"/>
      <c r="C133" s="65" t="s">
        <v>94</v>
      </c>
      <c r="D133" s="66" t="s">
        <v>95</v>
      </c>
      <c r="E133" s="65" t="s">
        <v>94</v>
      </c>
      <c r="F133" s="66" t="s">
        <v>95</v>
      </c>
      <c r="G133" s="65" t="s">
        <v>94</v>
      </c>
      <c r="H133" s="66" t="s">
        <v>95</v>
      </c>
      <c r="I133" s="65" t="s">
        <v>94</v>
      </c>
      <c r="J133" s="66" t="s">
        <v>95</v>
      </c>
      <c r="K133" s="364" t="s">
        <v>223</v>
      </c>
      <c r="L133" s="4"/>
      <c r="N133" s="4"/>
      <c r="O133" s="4"/>
      <c r="P133" s="4"/>
      <c r="Q133" s="4"/>
      <c r="R133" s="4"/>
      <c r="S133" s="4"/>
    </row>
    <row r="134" spans="1:19" s="8" customFormat="1" ht="19.5" customHeight="1">
      <c r="A134" s="196" t="s">
        <v>125</v>
      </c>
      <c r="B134" s="329" t="s">
        <v>13</v>
      </c>
      <c r="C134" s="146"/>
      <c r="D134" s="147"/>
      <c r="E134" s="146"/>
      <c r="F134" s="147"/>
      <c r="G134" s="296"/>
      <c r="H134" s="297"/>
      <c r="I134" s="296"/>
      <c r="J134" s="297"/>
      <c r="K134" s="223"/>
      <c r="L134" s="4"/>
      <c r="M134" s="4"/>
      <c r="N134" s="4"/>
      <c r="O134" s="4"/>
      <c r="P134" s="4"/>
      <c r="Q134" s="4"/>
      <c r="R134" s="4"/>
      <c r="S134" s="4"/>
    </row>
    <row r="135" spans="1:19" s="8" customFormat="1" ht="19.5" customHeight="1">
      <c r="A135" s="196" t="s">
        <v>100</v>
      </c>
      <c r="B135" s="327" t="s">
        <v>195</v>
      </c>
      <c r="C135" s="393" t="s">
        <v>155</v>
      </c>
      <c r="D135" s="394" t="s">
        <v>155</v>
      </c>
      <c r="E135" s="397">
        <v>40</v>
      </c>
      <c r="F135" s="398">
        <v>50</v>
      </c>
      <c r="G135" s="397">
        <v>40</v>
      </c>
      <c r="H135" s="398">
        <v>50</v>
      </c>
      <c r="I135" s="397">
        <v>40</v>
      </c>
      <c r="J135" s="398">
        <v>50</v>
      </c>
      <c r="K135" s="223">
        <f>AVERAGE(C135:J135)</f>
        <v>45</v>
      </c>
      <c r="L135" s="4"/>
      <c r="M135" s="4"/>
      <c r="N135" s="4"/>
      <c r="O135" s="4"/>
      <c r="P135" s="4"/>
      <c r="Q135" s="4"/>
      <c r="R135" s="4"/>
      <c r="S135" s="4"/>
    </row>
    <row r="136" spans="1:19" s="8" customFormat="1" ht="19.5" customHeight="1">
      <c r="A136" s="265" t="s">
        <v>126</v>
      </c>
      <c r="B136" s="325" t="s">
        <v>2</v>
      </c>
      <c r="C136" s="144" t="s">
        <v>155</v>
      </c>
      <c r="D136" s="145" t="s">
        <v>155</v>
      </c>
      <c r="E136" s="186" t="s">
        <v>155</v>
      </c>
      <c r="F136" s="187" t="s">
        <v>155</v>
      </c>
      <c r="G136" s="186" t="s">
        <v>155</v>
      </c>
      <c r="H136" s="187" t="s">
        <v>155</v>
      </c>
      <c r="I136" s="186" t="s">
        <v>155</v>
      </c>
      <c r="J136" s="187" t="s">
        <v>155</v>
      </c>
      <c r="K136" s="214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9.5" customHeight="1">
      <c r="A137" s="265" t="s">
        <v>60</v>
      </c>
      <c r="B137" s="325" t="s">
        <v>2</v>
      </c>
      <c r="C137" s="144" t="s">
        <v>155</v>
      </c>
      <c r="D137" s="145" t="s">
        <v>155</v>
      </c>
      <c r="E137" s="186" t="s">
        <v>155</v>
      </c>
      <c r="F137" s="187" t="s">
        <v>155</v>
      </c>
      <c r="G137" s="186">
        <v>35</v>
      </c>
      <c r="H137" s="187">
        <v>40</v>
      </c>
      <c r="I137" s="186">
        <v>33.5</v>
      </c>
      <c r="J137" s="187">
        <v>38.7</v>
      </c>
      <c r="K137" s="214">
        <f>AVERAGE(C137:J137)</f>
        <v>36.8</v>
      </c>
      <c r="L137" s="4"/>
      <c r="M137" s="4"/>
      <c r="N137" s="4"/>
      <c r="O137" s="4"/>
      <c r="P137" s="4"/>
      <c r="Q137" s="4"/>
      <c r="R137" s="4"/>
      <c r="S137" s="4"/>
    </row>
    <row r="138" spans="1:19" s="8" customFormat="1" ht="19.5" customHeight="1">
      <c r="A138" s="265" t="s">
        <v>61</v>
      </c>
      <c r="B138" s="325" t="s">
        <v>2</v>
      </c>
      <c r="C138" s="144" t="s">
        <v>155</v>
      </c>
      <c r="D138" s="145" t="s">
        <v>155</v>
      </c>
      <c r="E138" s="186">
        <v>35</v>
      </c>
      <c r="F138" s="187">
        <v>45</v>
      </c>
      <c r="G138" s="186">
        <v>30</v>
      </c>
      <c r="H138" s="187">
        <v>40</v>
      </c>
      <c r="I138" s="186">
        <v>25</v>
      </c>
      <c r="J138" s="187">
        <v>50</v>
      </c>
      <c r="K138" s="214">
        <f>AVERAGE(C138:J138)</f>
        <v>37.5</v>
      </c>
      <c r="L138" s="4"/>
      <c r="M138" s="4"/>
      <c r="N138" s="4"/>
      <c r="O138" s="4"/>
      <c r="P138" s="4"/>
      <c r="Q138" s="4"/>
      <c r="R138" s="4"/>
      <c r="S138" s="4"/>
    </row>
    <row r="139" spans="1:19" s="8" customFormat="1" ht="18">
      <c r="A139" s="99"/>
      <c r="B139" s="327"/>
      <c r="C139" s="146"/>
      <c r="D139" s="147"/>
      <c r="E139" s="146"/>
      <c r="F139" s="147"/>
      <c r="G139" s="146"/>
      <c r="H139" s="147"/>
      <c r="I139" s="146"/>
      <c r="J139" s="147"/>
      <c r="K139" s="223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9.5" customHeight="1">
      <c r="A140" s="196" t="s">
        <v>127</v>
      </c>
      <c r="B140" s="328"/>
      <c r="C140" s="146"/>
      <c r="D140" s="147"/>
      <c r="E140" s="146"/>
      <c r="F140" s="147"/>
      <c r="G140" s="146"/>
      <c r="H140" s="147"/>
      <c r="I140" s="146"/>
      <c r="J140" s="147"/>
      <c r="K140" s="223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9.5" customHeight="1">
      <c r="A141" s="196" t="s">
        <v>62</v>
      </c>
      <c r="B141" s="329" t="s">
        <v>13</v>
      </c>
      <c r="C141" s="150"/>
      <c r="D141" s="151"/>
      <c r="E141" s="150"/>
      <c r="F141" s="151"/>
      <c r="G141" s="150"/>
      <c r="H141" s="151"/>
      <c r="I141" s="150"/>
      <c r="J141" s="151"/>
      <c r="K141" s="223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9.5" customHeight="1">
      <c r="A142" s="196" t="s">
        <v>63</v>
      </c>
      <c r="B142" s="327" t="s">
        <v>196</v>
      </c>
      <c r="C142" s="395">
        <v>3.3</v>
      </c>
      <c r="D142" s="156">
        <v>3.7</v>
      </c>
      <c r="E142" s="395">
        <v>3.5</v>
      </c>
      <c r="F142" s="156">
        <v>4</v>
      </c>
      <c r="G142" s="395">
        <v>3.5</v>
      </c>
      <c r="H142" s="156">
        <v>4</v>
      </c>
      <c r="I142" s="395">
        <v>4</v>
      </c>
      <c r="J142" s="156">
        <v>5</v>
      </c>
      <c r="K142" s="223">
        <f>AVERAGE(C142:J142)</f>
        <v>3.875</v>
      </c>
      <c r="L142" s="4"/>
      <c r="M142" s="4"/>
      <c r="N142" s="4"/>
      <c r="O142" s="4"/>
      <c r="P142" s="4"/>
      <c r="Q142" s="4"/>
      <c r="R142" s="4"/>
      <c r="S142" s="4"/>
    </row>
    <row r="143" spans="1:19" s="8" customFormat="1" ht="19.5" customHeight="1">
      <c r="A143" s="265" t="s">
        <v>101</v>
      </c>
      <c r="B143" s="325" t="s">
        <v>2</v>
      </c>
      <c r="C143" s="175">
        <v>3.4</v>
      </c>
      <c r="D143" s="176">
        <v>3.8</v>
      </c>
      <c r="E143" s="175">
        <v>3.5</v>
      </c>
      <c r="F143" s="176">
        <v>4</v>
      </c>
      <c r="G143" s="175">
        <v>3.5</v>
      </c>
      <c r="H143" s="176">
        <v>4</v>
      </c>
      <c r="I143" s="175">
        <v>4.3</v>
      </c>
      <c r="J143" s="176">
        <v>5.3</v>
      </c>
      <c r="K143" s="214">
        <f>AVERAGE(C143:J143)</f>
        <v>3.975</v>
      </c>
      <c r="L143" s="4"/>
      <c r="M143" s="4"/>
      <c r="N143" s="4"/>
      <c r="O143" s="4"/>
      <c r="P143" s="4"/>
      <c r="Q143" s="4"/>
      <c r="R143" s="4"/>
      <c r="S143" s="4"/>
    </row>
    <row r="144" spans="1:19" s="8" customFormat="1" ht="19.5" customHeight="1">
      <c r="A144" s="265" t="s">
        <v>64</v>
      </c>
      <c r="B144" s="325" t="s">
        <v>2</v>
      </c>
      <c r="C144" s="159">
        <v>2.6</v>
      </c>
      <c r="D144" s="160">
        <v>2.85</v>
      </c>
      <c r="E144" s="159">
        <v>2.9</v>
      </c>
      <c r="F144" s="160">
        <v>3.3</v>
      </c>
      <c r="G144" s="159">
        <v>2.9</v>
      </c>
      <c r="H144" s="160">
        <v>3.3</v>
      </c>
      <c r="I144" s="159">
        <v>3.3</v>
      </c>
      <c r="J144" s="160">
        <v>3.7</v>
      </c>
      <c r="K144" s="214">
        <f>AVERAGE(C144:J144)</f>
        <v>3.1062499999999997</v>
      </c>
      <c r="L144" s="4"/>
      <c r="M144" s="4"/>
      <c r="N144" s="4"/>
      <c r="O144" s="4"/>
      <c r="P144" s="4"/>
      <c r="Q144" s="4"/>
      <c r="R144" s="4"/>
      <c r="S144" s="4"/>
    </row>
    <row r="145" spans="1:19" s="8" customFormat="1" ht="13.5" customHeight="1">
      <c r="A145" s="196"/>
      <c r="B145" s="327"/>
      <c r="C145" s="177"/>
      <c r="D145" s="162"/>
      <c r="E145" s="177"/>
      <c r="F145" s="162"/>
      <c r="G145" s="177"/>
      <c r="H145" s="162"/>
      <c r="I145" s="177"/>
      <c r="J145" s="162"/>
      <c r="K145" s="223"/>
      <c r="L145" s="4"/>
      <c r="M145" s="4"/>
      <c r="N145" s="4"/>
      <c r="O145" s="4"/>
      <c r="P145" s="4"/>
      <c r="Q145" s="4"/>
      <c r="R145" s="4"/>
      <c r="S145" s="4"/>
    </row>
    <row r="146" spans="1:19" s="8" customFormat="1" ht="19.5" customHeight="1">
      <c r="A146" s="196" t="s">
        <v>128</v>
      </c>
      <c r="B146" s="328"/>
      <c r="C146" s="146"/>
      <c r="D146" s="147"/>
      <c r="E146" s="146"/>
      <c r="F146" s="147"/>
      <c r="G146" s="146"/>
      <c r="H146" s="147"/>
      <c r="I146" s="146"/>
      <c r="J146" s="147"/>
      <c r="K146" s="223"/>
      <c r="L146" s="4"/>
      <c r="M146" s="4"/>
      <c r="N146" s="4"/>
      <c r="O146" s="4"/>
      <c r="P146" s="4"/>
      <c r="Q146" s="4"/>
      <c r="R146" s="4"/>
      <c r="S146" s="4"/>
    </row>
    <row r="147" spans="1:19" s="8" customFormat="1" ht="19.5" customHeight="1">
      <c r="A147" s="196" t="s">
        <v>129</v>
      </c>
      <c r="B147" s="329" t="s">
        <v>13</v>
      </c>
      <c r="C147" s="146"/>
      <c r="D147" s="147"/>
      <c r="E147" s="146"/>
      <c r="F147" s="147"/>
      <c r="G147" s="146"/>
      <c r="H147" s="147"/>
      <c r="I147" s="146"/>
      <c r="J147" s="147"/>
      <c r="K147" s="223"/>
      <c r="L147" s="4"/>
      <c r="M147" s="4"/>
      <c r="N147" s="4"/>
      <c r="O147" s="4"/>
      <c r="P147" s="4"/>
      <c r="Q147" s="4"/>
      <c r="R147" s="4"/>
      <c r="S147" s="4"/>
    </row>
    <row r="148" spans="1:19" s="8" customFormat="1" ht="19.5" customHeight="1">
      <c r="A148" s="196" t="s">
        <v>130</v>
      </c>
      <c r="B148" s="329" t="s">
        <v>13</v>
      </c>
      <c r="C148" s="146"/>
      <c r="D148" s="147"/>
      <c r="E148" s="146"/>
      <c r="F148" s="147"/>
      <c r="G148" s="146"/>
      <c r="H148" s="147"/>
      <c r="I148" s="146"/>
      <c r="J148" s="147"/>
      <c r="K148" s="223"/>
      <c r="L148" s="4"/>
      <c r="M148" s="4"/>
      <c r="N148" s="4"/>
      <c r="O148" s="4"/>
      <c r="P148" s="4"/>
      <c r="Q148" s="4"/>
      <c r="R148" s="4"/>
      <c r="S148" s="4"/>
    </row>
    <row r="149" spans="1:19" s="8" customFormat="1" ht="19.5" customHeight="1">
      <c r="A149" s="264" t="s">
        <v>65</v>
      </c>
      <c r="B149" s="324" t="s">
        <v>197</v>
      </c>
      <c r="C149" s="142" t="s">
        <v>155</v>
      </c>
      <c r="D149" s="143" t="s">
        <v>155</v>
      </c>
      <c r="E149" s="142" t="s">
        <v>155</v>
      </c>
      <c r="F149" s="143" t="s">
        <v>155</v>
      </c>
      <c r="G149" s="142" t="s">
        <v>155</v>
      </c>
      <c r="H149" s="143" t="s">
        <v>155</v>
      </c>
      <c r="I149" s="142" t="s">
        <v>155</v>
      </c>
      <c r="J149" s="143" t="s">
        <v>155</v>
      </c>
      <c r="K149" s="213"/>
      <c r="L149" s="4"/>
      <c r="M149" s="4"/>
      <c r="N149" s="4"/>
      <c r="O149" s="4"/>
      <c r="P149" s="4"/>
      <c r="Q149" s="4"/>
      <c r="R149" s="4"/>
      <c r="S149" s="4"/>
    </row>
    <row r="150" spans="1:19" s="8" customFormat="1" ht="19.5" customHeight="1">
      <c r="A150" s="265" t="s">
        <v>159</v>
      </c>
      <c r="B150" s="325" t="s">
        <v>2</v>
      </c>
      <c r="C150" s="165" t="s">
        <v>155</v>
      </c>
      <c r="D150" s="166" t="s">
        <v>155</v>
      </c>
      <c r="E150" s="165" t="s">
        <v>155</v>
      </c>
      <c r="F150" s="166" t="s">
        <v>155</v>
      </c>
      <c r="G150" s="165" t="s">
        <v>155</v>
      </c>
      <c r="H150" s="166" t="s">
        <v>155</v>
      </c>
      <c r="I150" s="165" t="s">
        <v>155</v>
      </c>
      <c r="J150" s="166" t="s">
        <v>155</v>
      </c>
      <c r="K150" s="214"/>
      <c r="L150" s="4"/>
      <c r="M150" s="4"/>
      <c r="N150" s="4"/>
      <c r="O150" s="4"/>
      <c r="P150" s="4"/>
      <c r="Q150" s="4"/>
      <c r="R150" s="4"/>
      <c r="S150" s="4"/>
    </row>
    <row r="151" spans="1:19" s="8" customFormat="1" ht="19.5" customHeight="1">
      <c r="A151" s="265" t="s">
        <v>67</v>
      </c>
      <c r="B151" s="325" t="s">
        <v>2</v>
      </c>
      <c r="C151" s="165" t="s">
        <v>155</v>
      </c>
      <c r="D151" s="166" t="s">
        <v>155</v>
      </c>
      <c r="E151" s="165" t="s">
        <v>155</v>
      </c>
      <c r="F151" s="166" t="s">
        <v>155</v>
      </c>
      <c r="G151" s="165" t="s">
        <v>155</v>
      </c>
      <c r="H151" s="166" t="s">
        <v>155</v>
      </c>
      <c r="I151" s="165" t="s">
        <v>155</v>
      </c>
      <c r="J151" s="166" t="s">
        <v>155</v>
      </c>
      <c r="K151" s="214"/>
      <c r="L151" s="4"/>
      <c r="M151" s="4"/>
      <c r="N151" s="4"/>
      <c r="O151" s="4"/>
      <c r="P151" s="4"/>
      <c r="Q151" s="4"/>
      <c r="R151" s="4"/>
      <c r="S151" s="4"/>
    </row>
    <row r="152" spans="1:19" s="8" customFormat="1" ht="19.5" customHeight="1">
      <c r="A152" s="265" t="s">
        <v>68</v>
      </c>
      <c r="B152" s="325" t="s">
        <v>2</v>
      </c>
      <c r="C152" s="165" t="s">
        <v>155</v>
      </c>
      <c r="D152" s="166" t="s">
        <v>155</v>
      </c>
      <c r="E152" s="165" t="s">
        <v>155</v>
      </c>
      <c r="F152" s="166" t="s">
        <v>155</v>
      </c>
      <c r="G152" s="165" t="s">
        <v>155</v>
      </c>
      <c r="H152" s="166" t="s">
        <v>155</v>
      </c>
      <c r="I152" s="165" t="s">
        <v>155</v>
      </c>
      <c r="J152" s="166" t="s">
        <v>155</v>
      </c>
      <c r="K152" s="214"/>
      <c r="L152" s="4"/>
      <c r="M152" s="4"/>
      <c r="N152" s="4"/>
      <c r="O152" s="4"/>
      <c r="P152" s="4"/>
      <c r="Q152" s="4"/>
      <c r="R152" s="4"/>
      <c r="S152" s="4"/>
    </row>
    <row r="153" spans="1:19" s="8" customFormat="1" ht="19.5" customHeight="1">
      <c r="A153" s="265" t="s">
        <v>69</v>
      </c>
      <c r="B153" s="325" t="s">
        <v>2</v>
      </c>
      <c r="C153" s="165" t="s">
        <v>155</v>
      </c>
      <c r="D153" s="166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165" t="s">
        <v>155</v>
      </c>
      <c r="J153" s="166" t="s">
        <v>155</v>
      </c>
      <c r="K153" s="214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9.5" customHeight="1">
      <c r="A154" s="265" t="s">
        <v>70</v>
      </c>
      <c r="B154" s="325" t="s">
        <v>2</v>
      </c>
      <c r="C154" s="165" t="s">
        <v>155</v>
      </c>
      <c r="D154" s="166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165" t="s">
        <v>155</v>
      </c>
      <c r="J154" s="166" t="s">
        <v>155</v>
      </c>
      <c r="K154" s="214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9.5" customHeight="1">
      <c r="A155" s="196" t="s">
        <v>285</v>
      </c>
      <c r="B155" s="327"/>
      <c r="C155" s="180"/>
      <c r="D155" s="181"/>
      <c r="E155" s="180"/>
      <c r="F155" s="181"/>
      <c r="G155" s="180"/>
      <c r="H155" s="181"/>
      <c r="I155" s="180"/>
      <c r="J155" s="181"/>
      <c r="K155" s="223"/>
      <c r="L155" s="4"/>
      <c r="M155" s="4"/>
      <c r="N155" s="4"/>
      <c r="O155" s="4"/>
      <c r="P155" s="4"/>
      <c r="Q155" s="4"/>
      <c r="R155" s="4"/>
      <c r="S155" s="4"/>
    </row>
    <row r="156" spans="1:19" s="8" customFormat="1" ht="19.5" customHeight="1">
      <c r="A156" s="264" t="s">
        <v>132</v>
      </c>
      <c r="B156" s="324" t="s">
        <v>197</v>
      </c>
      <c r="C156" s="142">
        <v>37</v>
      </c>
      <c r="D156" s="143">
        <v>43</v>
      </c>
      <c r="E156" s="142">
        <v>37</v>
      </c>
      <c r="F156" s="143">
        <v>43</v>
      </c>
      <c r="G156" s="142">
        <v>37</v>
      </c>
      <c r="H156" s="143">
        <v>43</v>
      </c>
      <c r="I156" s="142" t="s">
        <v>155</v>
      </c>
      <c r="J156" s="143" t="s">
        <v>155</v>
      </c>
      <c r="K156" s="213">
        <f aca="true" t="shared" si="2" ref="K156:K172">AVERAGE(C156:J156)</f>
        <v>40</v>
      </c>
      <c r="L156" s="4"/>
      <c r="M156" s="4"/>
      <c r="N156" s="4"/>
      <c r="O156" s="4"/>
      <c r="P156" s="4"/>
      <c r="Q156" s="4"/>
      <c r="R156" s="4"/>
      <c r="S156" s="4"/>
    </row>
    <row r="157" spans="1:19" s="8" customFormat="1" ht="19.5" customHeight="1">
      <c r="A157" s="265" t="s">
        <v>71</v>
      </c>
      <c r="B157" s="325" t="s">
        <v>2</v>
      </c>
      <c r="C157" s="165">
        <v>34</v>
      </c>
      <c r="D157" s="166">
        <v>38</v>
      </c>
      <c r="E157" s="165">
        <v>34</v>
      </c>
      <c r="F157" s="166">
        <v>38</v>
      </c>
      <c r="G157" s="165">
        <v>34</v>
      </c>
      <c r="H157" s="166">
        <v>38</v>
      </c>
      <c r="I157" s="165" t="s">
        <v>155</v>
      </c>
      <c r="J157" s="166" t="s">
        <v>155</v>
      </c>
      <c r="K157" s="214">
        <f t="shared" si="2"/>
        <v>36</v>
      </c>
      <c r="L157" s="4"/>
      <c r="M157" s="4"/>
      <c r="N157" s="4"/>
      <c r="O157" s="4"/>
      <c r="P157" s="4"/>
      <c r="Q157" s="4"/>
      <c r="R157" s="4"/>
      <c r="S157" s="4"/>
    </row>
    <row r="158" spans="1:19" s="8" customFormat="1" ht="19.5" customHeight="1">
      <c r="A158" s="265" t="s">
        <v>72</v>
      </c>
      <c r="B158" s="325" t="s">
        <v>2</v>
      </c>
      <c r="C158" s="165" t="s">
        <v>155</v>
      </c>
      <c r="D158" s="166" t="s">
        <v>155</v>
      </c>
      <c r="E158" s="165">
        <v>26</v>
      </c>
      <c r="F158" s="166">
        <v>38</v>
      </c>
      <c r="G158" s="165">
        <v>26</v>
      </c>
      <c r="H158" s="166">
        <v>38</v>
      </c>
      <c r="I158" s="165">
        <v>28</v>
      </c>
      <c r="J158" s="166">
        <v>39</v>
      </c>
      <c r="K158" s="214">
        <f t="shared" si="2"/>
        <v>32.5</v>
      </c>
      <c r="L158" s="4"/>
      <c r="M158" s="4"/>
      <c r="N158" s="4"/>
      <c r="O158" s="4"/>
      <c r="P158" s="4"/>
      <c r="Q158" s="4"/>
      <c r="R158" s="4"/>
      <c r="S158" s="4"/>
    </row>
    <row r="159" spans="1:19" s="8" customFormat="1" ht="19.5" customHeight="1">
      <c r="A159" s="265" t="s">
        <v>73</v>
      </c>
      <c r="B159" s="325" t="s">
        <v>2</v>
      </c>
      <c r="C159" s="165" t="s">
        <v>155</v>
      </c>
      <c r="D159" s="166" t="s">
        <v>155</v>
      </c>
      <c r="E159" s="165">
        <v>28</v>
      </c>
      <c r="F159" s="166">
        <v>38</v>
      </c>
      <c r="G159" s="165">
        <v>28</v>
      </c>
      <c r="H159" s="166">
        <v>38</v>
      </c>
      <c r="I159" s="165">
        <v>30</v>
      </c>
      <c r="J159" s="166">
        <v>38</v>
      </c>
      <c r="K159" s="214">
        <f t="shared" si="2"/>
        <v>33.333333333333336</v>
      </c>
      <c r="L159" s="4"/>
      <c r="M159" s="4"/>
      <c r="N159" s="4"/>
      <c r="O159" s="4"/>
      <c r="P159" s="4"/>
      <c r="Q159" s="4"/>
      <c r="R159" s="4"/>
      <c r="S159" s="4"/>
    </row>
    <row r="160" spans="1:19" s="8" customFormat="1" ht="19.5" customHeight="1">
      <c r="A160" s="265" t="s">
        <v>133</v>
      </c>
      <c r="B160" s="325" t="s">
        <v>2</v>
      </c>
      <c r="C160" s="165" t="s">
        <v>155</v>
      </c>
      <c r="D160" s="166" t="s">
        <v>155</v>
      </c>
      <c r="E160" s="165" t="s">
        <v>155</v>
      </c>
      <c r="F160" s="166" t="s">
        <v>155</v>
      </c>
      <c r="G160" s="165" t="s">
        <v>155</v>
      </c>
      <c r="H160" s="166" t="s">
        <v>155</v>
      </c>
      <c r="I160" s="165">
        <v>13</v>
      </c>
      <c r="J160" s="166">
        <v>21</v>
      </c>
      <c r="K160" s="214">
        <f t="shared" si="2"/>
        <v>17</v>
      </c>
      <c r="L160" s="4"/>
      <c r="M160" s="4"/>
      <c r="N160" s="4"/>
      <c r="O160" s="4"/>
      <c r="P160" s="4"/>
      <c r="Q160" s="4"/>
      <c r="R160" s="4"/>
      <c r="S160" s="4"/>
    </row>
    <row r="161" spans="1:19" s="8" customFormat="1" ht="19.5" customHeight="1">
      <c r="A161" s="265" t="s">
        <v>74</v>
      </c>
      <c r="B161" s="325" t="s">
        <v>2</v>
      </c>
      <c r="C161" s="165" t="s">
        <v>155</v>
      </c>
      <c r="D161" s="166" t="s">
        <v>155</v>
      </c>
      <c r="E161" s="165" t="s">
        <v>155</v>
      </c>
      <c r="F161" s="166" t="s">
        <v>155</v>
      </c>
      <c r="G161" s="165" t="s">
        <v>155</v>
      </c>
      <c r="H161" s="166" t="s">
        <v>155</v>
      </c>
      <c r="I161" s="165" t="s">
        <v>155</v>
      </c>
      <c r="J161" s="166" t="s">
        <v>155</v>
      </c>
      <c r="K161" s="214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9.5" customHeight="1">
      <c r="A162" s="265" t="s">
        <v>75</v>
      </c>
      <c r="B162" s="325" t="s">
        <v>2</v>
      </c>
      <c r="C162" s="165">
        <v>3.4</v>
      </c>
      <c r="D162" s="166">
        <v>3.6</v>
      </c>
      <c r="E162" s="165">
        <v>3.4</v>
      </c>
      <c r="F162" s="166">
        <v>3.6</v>
      </c>
      <c r="G162" s="165">
        <v>3.4</v>
      </c>
      <c r="H162" s="166">
        <v>3.6</v>
      </c>
      <c r="I162" s="165">
        <v>3.4</v>
      </c>
      <c r="J162" s="166">
        <v>3.6</v>
      </c>
      <c r="K162" s="214">
        <f t="shared" si="2"/>
        <v>3.5</v>
      </c>
      <c r="L162" s="4"/>
      <c r="M162" s="4"/>
      <c r="N162" s="4"/>
      <c r="O162" s="4"/>
      <c r="P162" s="4"/>
      <c r="Q162" s="4"/>
      <c r="R162" s="4"/>
      <c r="S162" s="4"/>
    </row>
    <row r="163" spans="1:19" s="8" customFormat="1" ht="19.5" customHeight="1">
      <c r="A163" s="265" t="s">
        <v>134</v>
      </c>
      <c r="B163" s="325" t="s">
        <v>2</v>
      </c>
      <c r="C163" s="165">
        <v>2.5</v>
      </c>
      <c r="D163" s="166">
        <v>2.7</v>
      </c>
      <c r="E163" s="165">
        <v>2.5</v>
      </c>
      <c r="F163" s="166">
        <v>2.7</v>
      </c>
      <c r="G163" s="165">
        <v>2.5</v>
      </c>
      <c r="H163" s="166">
        <v>2.7</v>
      </c>
      <c r="I163" s="165">
        <v>2.5</v>
      </c>
      <c r="J163" s="166">
        <v>2.7</v>
      </c>
      <c r="K163" s="214">
        <f t="shared" si="2"/>
        <v>2.6</v>
      </c>
      <c r="L163" s="4"/>
      <c r="M163" s="4"/>
      <c r="N163" s="4"/>
      <c r="O163" s="4"/>
      <c r="P163" s="4"/>
      <c r="Q163" s="4"/>
      <c r="R163" s="4"/>
      <c r="S163" s="4"/>
    </row>
    <row r="164" spans="1:19" s="8" customFormat="1" ht="19.5" customHeight="1">
      <c r="A164" s="196" t="s">
        <v>284</v>
      </c>
      <c r="C164" s="180"/>
      <c r="D164" s="181"/>
      <c r="E164" s="180"/>
      <c r="F164" s="181"/>
      <c r="G164" s="180"/>
      <c r="H164" s="181"/>
      <c r="I164" s="180"/>
      <c r="J164" s="181"/>
      <c r="K164" s="223"/>
      <c r="L164" s="4"/>
      <c r="M164" s="4"/>
      <c r="N164" s="4"/>
      <c r="O164" s="4"/>
      <c r="P164" s="4"/>
      <c r="Q164" s="4"/>
      <c r="R164" s="4"/>
      <c r="S164" s="4"/>
    </row>
    <row r="165" spans="1:19" s="8" customFormat="1" ht="19.5" customHeight="1">
      <c r="A165" s="196" t="s">
        <v>136</v>
      </c>
      <c r="B165" s="327" t="s">
        <v>197</v>
      </c>
      <c r="C165" s="142" t="s">
        <v>155</v>
      </c>
      <c r="D165" s="143" t="s">
        <v>155</v>
      </c>
      <c r="E165" s="142" t="s">
        <v>155</v>
      </c>
      <c r="F165" s="143" t="s">
        <v>155</v>
      </c>
      <c r="G165" s="142" t="s">
        <v>155</v>
      </c>
      <c r="H165" s="143" t="s">
        <v>155</v>
      </c>
      <c r="I165" s="142" t="s">
        <v>155</v>
      </c>
      <c r="J165" s="143" t="s">
        <v>155</v>
      </c>
      <c r="K165" s="223"/>
      <c r="L165" s="4"/>
      <c r="M165" s="4"/>
      <c r="N165" s="4"/>
      <c r="O165" s="4"/>
      <c r="P165" s="4"/>
      <c r="Q165" s="4"/>
      <c r="R165" s="4"/>
      <c r="S165" s="4"/>
    </row>
    <row r="166" spans="1:19" s="8" customFormat="1" ht="19.5" customHeight="1">
      <c r="A166" s="265" t="s">
        <v>76</v>
      </c>
      <c r="B166" s="428" t="s">
        <v>2</v>
      </c>
      <c r="C166" s="165">
        <v>28</v>
      </c>
      <c r="D166" s="166">
        <v>40</v>
      </c>
      <c r="E166" s="165">
        <v>28</v>
      </c>
      <c r="F166" s="166">
        <v>40</v>
      </c>
      <c r="G166" s="165">
        <v>31</v>
      </c>
      <c r="H166" s="166">
        <v>42</v>
      </c>
      <c r="I166" s="142" t="s">
        <v>155</v>
      </c>
      <c r="J166" s="143" t="s">
        <v>155</v>
      </c>
      <c r="K166" s="214">
        <f t="shared" si="2"/>
        <v>34.833333333333336</v>
      </c>
      <c r="L166" s="4"/>
      <c r="M166" s="4"/>
      <c r="N166" s="4"/>
      <c r="O166" s="4"/>
      <c r="P166" s="4"/>
      <c r="Q166" s="4"/>
      <c r="R166" s="4"/>
      <c r="S166" s="4"/>
    </row>
    <row r="167" spans="1:19" s="8" customFormat="1" ht="19.5" customHeight="1">
      <c r="A167" s="265" t="s">
        <v>77</v>
      </c>
      <c r="B167" s="428" t="s">
        <v>2</v>
      </c>
      <c r="C167" s="165">
        <v>32</v>
      </c>
      <c r="D167" s="166">
        <v>44</v>
      </c>
      <c r="E167" s="165">
        <v>32</v>
      </c>
      <c r="F167" s="166">
        <v>44</v>
      </c>
      <c r="G167" s="165">
        <v>32</v>
      </c>
      <c r="H167" s="166">
        <v>44</v>
      </c>
      <c r="I167" s="165">
        <v>32</v>
      </c>
      <c r="J167" s="166">
        <v>44</v>
      </c>
      <c r="K167" s="214">
        <f t="shared" si="2"/>
        <v>38</v>
      </c>
      <c r="L167" s="4"/>
      <c r="M167" s="4"/>
      <c r="N167" s="4"/>
      <c r="O167" s="4"/>
      <c r="P167" s="4"/>
      <c r="Q167" s="4"/>
      <c r="R167" s="4"/>
      <c r="S167" s="4"/>
    </row>
    <row r="168" spans="1:19" s="8" customFormat="1" ht="19.5" customHeight="1">
      <c r="A168" s="265" t="s">
        <v>78</v>
      </c>
      <c r="B168" s="428" t="s">
        <v>2</v>
      </c>
      <c r="C168" s="165">
        <v>33</v>
      </c>
      <c r="D168" s="166">
        <v>44</v>
      </c>
      <c r="E168" s="165">
        <v>33</v>
      </c>
      <c r="F168" s="166">
        <v>44</v>
      </c>
      <c r="G168" s="165">
        <v>33</v>
      </c>
      <c r="H168" s="166">
        <v>44</v>
      </c>
      <c r="I168" s="165">
        <v>33</v>
      </c>
      <c r="J168" s="166">
        <v>44</v>
      </c>
      <c r="K168" s="214">
        <f t="shared" si="2"/>
        <v>38.5</v>
      </c>
      <c r="L168" s="4"/>
      <c r="M168" s="4"/>
      <c r="N168" s="4"/>
      <c r="O168" s="4"/>
      <c r="P168" s="4"/>
      <c r="Q168" s="4"/>
      <c r="R168" s="4"/>
      <c r="S168" s="4"/>
    </row>
    <row r="169" spans="1:19" s="8" customFormat="1" ht="19.5" customHeight="1">
      <c r="A169" s="265" t="s">
        <v>79</v>
      </c>
      <c r="B169" s="428" t="s">
        <v>2</v>
      </c>
      <c r="C169" s="165">
        <v>38</v>
      </c>
      <c r="D169" s="166">
        <v>57</v>
      </c>
      <c r="E169" s="165">
        <v>38</v>
      </c>
      <c r="F169" s="166">
        <v>57</v>
      </c>
      <c r="G169" s="165">
        <v>38</v>
      </c>
      <c r="H169" s="166">
        <v>57</v>
      </c>
      <c r="I169" s="165">
        <v>40</v>
      </c>
      <c r="J169" s="166">
        <v>57</v>
      </c>
      <c r="K169" s="214">
        <f t="shared" si="2"/>
        <v>47.75</v>
      </c>
      <c r="L169" s="4"/>
      <c r="M169" s="4"/>
      <c r="N169" s="4"/>
      <c r="O169" s="4"/>
      <c r="P169" s="4"/>
      <c r="Q169" s="4"/>
      <c r="R169" s="4"/>
      <c r="S169" s="4"/>
    </row>
    <row r="170" spans="1:19" s="8" customFormat="1" ht="19.5" customHeight="1">
      <c r="A170" s="265" t="s">
        <v>80</v>
      </c>
      <c r="B170" s="428" t="s">
        <v>2</v>
      </c>
      <c r="C170" s="165">
        <v>34</v>
      </c>
      <c r="D170" s="166">
        <v>42</v>
      </c>
      <c r="E170" s="165">
        <v>34</v>
      </c>
      <c r="F170" s="166">
        <v>42</v>
      </c>
      <c r="G170" s="165">
        <v>34</v>
      </c>
      <c r="H170" s="166">
        <v>42</v>
      </c>
      <c r="I170" s="165">
        <v>35</v>
      </c>
      <c r="J170" s="166">
        <v>43</v>
      </c>
      <c r="K170" s="214">
        <f t="shared" si="2"/>
        <v>38.25</v>
      </c>
      <c r="L170" s="4"/>
      <c r="M170" s="4"/>
      <c r="N170" s="4"/>
      <c r="O170" s="4"/>
      <c r="P170" s="4"/>
      <c r="Q170" s="4"/>
      <c r="R170" s="4"/>
      <c r="S170" s="4"/>
    </row>
    <row r="171" spans="1:19" s="8" customFormat="1" ht="19.5" customHeight="1">
      <c r="A171" s="265" t="s">
        <v>81</v>
      </c>
      <c r="B171" s="428" t="s">
        <v>2</v>
      </c>
      <c r="C171" s="165" t="s">
        <v>155</v>
      </c>
      <c r="D171" s="166" t="s">
        <v>155</v>
      </c>
      <c r="E171" s="165">
        <v>31</v>
      </c>
      <c r="F171" s="166">
        <v>47</v>
      </c>
      <c r="G171" s="165">
        <v>31</v>
      </c>
      <c r="H171" s="166">
        <v>47</v>
      </c>
      <c r="I171" s="165">
        <v>34</v>
      </c>
      <c r="J171" s="166">
        <v>47</v>
      </c>
      <c r="K171" s="214">
        <f t="shared" si="2"/>
        <v>39.5</v>
      </c>
      <c r="L171" s="4"/>
      <c r="M171" s="4"/>
      <c r="N171" s="4"/>
      <c r="O171" s="4"/>
      <c r="P171" s="4"/>
      <c r="Q171" s="4"/>
      <c r="R171" s="4"/>
      <c r="S171" s="4"/>
    </row>
    <row r="172" spans="1:19" s="8" customFormat="1" ht="19.5" customHeight="1">
      <c r="A172" s="265" t="s">
        <v>82</v>
      </c>
      <c r="B172" s="428" t="s">
        <v>2</v>
      </c>
      <c r="C172" s="165" t="s">
        <v>155</v>
      </c>
      <c r="D172" s="166" t="s">
        <v>155</v>
      </c>
      <c r="E172" s="165" t="s">
        <v>155</v>
      </c>
      <c r="F172" s="166" t="s">
        <v>155</v>
      </c>
      <c r="G172" s="182">
        <v>25</v>
      </c>
      <c r="H172" s="183">
        <v>29</v>
      </c>
      <c r="I172" s="182">
        <v>25</v>
      </c>
      <c r="J172" s="183">
        <v>29</v>
      </c>
      <c r="K172" s="214">
        <f t="shared" si="2"/>
        <v>27</v>
      </c>
      <c r="L172" s="4"/>
      <c r="M172" s="4"/>
      <c r="N172" s="4"/>
      <c r="O172" s="4"/>
      <c r="P172" s="4"/>
      <c r="Q172" s="4"/>
      <c r="R172" s="4"/>
      <c r="S172" s="4"/>
    </row>
    <row r="173" spans="1:19" s="8" customFormat="1" ht="19.5" customHeight="1">
      <c r="A173" s="196" t="s">
        <v>251</v>
      </c>
      <c r="B173" s="329" t="s">
        <v>13</v>
      </c>
      <c r="C173" s="184"/>
      <c r="D173" s="185"/>
      <c r="E173" s="184"/>
      <c r="F173" s="185"/>
      <c r="G173" s="184"/>
      <c r="H173" s="185"/>
      <c r="I173" s="184"/>
      <c r="J173" s="185"/>
      <c r="K173" s="223"/>
      <c r="L173" s="4"/>
      <c r="M173" s="4"/>
      <c r="N173" s="4"/>
      <c r="O173" s="4"/>
      <c r="P173" s="4"/>
      <c r="Q173" s="4"/>
      <c r="R173" s="4"/>
      <c r="S173" s="4"/>
    </row>
    <row r="174" spans="1:19" s="8" customFormat="1" ht="19.5" customHeight="1">
      <c r="A174" s="196" t="s">
        <v>137</v>
      </c>
      <c r="B174" s="327" t="s">
        <v>197</v>
      </c>
      <c r="C174" s="393" t="s">
        <v>155</v>
      </c>
      <c r="D174" s="394" t="s">
        <v>155</v>
      </c>
      <c r="E174" s="393" t="s">
        <v>155</v>
      </c>
      <c r="F174" s="394" t="s">
        <v>155</v>
      </c>
      <c r="G174" s="393" t="s">
        <v>155</v>
      </c>
      <c r="H174" s="394" t="s">
        <v>155</v>
      </c>
      <c r="I174" s="393" t="s">
        <v>155</v>
      </c>
      <c r="J174" s="394" t="s">
        <v>155</v>
      </c>
      <c r="K174" s="223"/>
      <c r="L174" s="4"/>
      <c r="M174" s="4"/>
      <c r="N174" s="4"/>
      <c r="O174" s="4"/>
      <c r="P174" s="4"/>
      <c r="Q174" s="4"/>
      <c r="R174" s="4"/>
      <c r="S174" s="4"/>
    </row>
    <row r="175" spans="1:19" s="8" customFormat="1" ht="19.5" customHeight="1">
      <c r="A175" s="265" t="s">
        <v>138</v>
      </c>
      <c r="B175" s="325" t="s">
        <v>2</v>
      </c>
      <c r="C175" s="144" t="s">
        <v>155</v>
      </c>
      <c r="D175" s="145" t="s">
        <v>155</v>
      </c>
      <c r="E175" s="144" t="s">
        <v>155</v>
      </c>
      <c r="F175" s="145" t="s">
        <v>155</v>
      </c>
      <c r="G175" s="144" t="s">
        <v>155</v>
      </c>
      <c r="H175" s="145" t="s">
        <v>155</v>
      </c>
      <c r="I175" s="144" t="s">
        <v>155</v>
      </c>
      <c r="J175" s="145" t="s">
        <v>155</v>
      </c>
      <c r="K175" s="214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9.5" customHeight="1">
      <c r="A176" s="196" t="s">
        <v>244</v>
      </c>
      <c r="C176" s="180"/>
      <c r="D176" s="181"/>
      <c r="E176" s="180"/>
      <c r="F176" s="181"/>
      <c r="G176" s="180"/>
      <c r="H176" s="181"/>
      <c r="I176" s="180"/>
      <c r="J176" s="181"/>
      <c r="K176" s="223"/>
      <c r="L176" s="4"/>
      <c r="M176" s="4"/>
      <c r="N176" s="4"/>
      <c r="O176" s="4"/>
      <c r="P176" s="4"/>
      <c r="Q176" s="4"/>
      <c r="R176" s="4"/>
      <c r="S176" s="4"/>
    </row>
    <row r="177" spans="1:19" s="8" customFormat="1" ht="19.5" customHeight="1">
      <c r="A177" s="264" t="s">
        <v>83</v>
      </c>
      <c r="B177" s="324" t="s">
        <v>197</v>
      </c>
      <c r="C177" s="140" t="s">
        <v>155</v>
      </c>
      <c r="D177" s="141" t="s">
        <v>155</v>
      </c>
      <c r="E177" s="140" t="s">
        <v>155</v>
      </c>
      <c r="F177" s="141" t="s">
        <v>155</v>
      </c>
      <c r="G177" s="140" t="s">
        <v>155</v>
      </c>
      <c r="H177" s="141" t="s">
        <v>155</v>
      </c>
      <c r="I177" s="140" t="s">
        <v>155</v>
      </c>
      <c r="J177" s="141" t="s">
        <v>155</v>
      </c>
      <c r="K177" s="213"/>
      <c r="L177" s="4"/>
      <c r="M177" s="4"/>
      <c r="N177" s="4"/>
      <c r="O177" s="4"/>
      <c r="P177" s="4"/>
      <c r="Q177" s="4"/>
      <c r="R177" s="4"/>
      <c r="S177" s="4"/>
    </row>
    <row r="178" spans="1:19" s="8" customFormat="1" ht="19.5" customHeight="1">
      <c r="A178" s="99"/>
      <c r="B178" s="328"/>
      <c r="C178" s="178"/>
      <c r="D178" s="179"/>
      <c r="E178" s="178"/>
      <c r="F178" s="179"/>
      <c r="G178" s="178"/>
      <c r="H178" s="179"/>
      <c r="I178" s="178"/>
      <c r="J178" s="179"/>
      <c r="K178" s="223"/>
      <c r="L178" s="4"/>
      <c r="M178" s="4"/>
      <c r="N178" s="4"/>
      <c r="O178" s="4"/>
      <c r="P178" s="4"/>
      <c r="Q178" s="4"/>
      <c r="R178" s="4"/>
      <c r="S178" s="4"/>
    </row>
    <row r="179" spans="1:19" s="8" customFormat="1" ht="19.5" customHeight="1">
      <c r="A179" s="196" t="s">
        <v>245</v>
      </c>
      <c r="B179" s="328"/>
      <c r="C179" s="180"/>
      <c r="D179" s="179"/>
      <c r="E179" s="180"/>
      <c r="F179" s="179"/>
      <c r="G179" s="180"/>
      <c r="H179" s="179"/>
      <c r="I179" s="180"/>
      <c r="J179" s="179"/>
      <c r="K179" s="223"/>
      <c r="L179" s="4"/>
      <c r="M179" s="4"/>
      <c r="N179" s="4"/>
      <c r="O179" s="4"/>
      <c r="P179" s="4"/>
      <c r="Q179" s="4"/>
      <c r="R179" s="4"/>
      <c r="S179" s="4"/>
    </row>
    <row r="180" spans="1:19" s="8" customFormat="1" ht="19.5" customHeight="1">
      <c r="A180" s="196" t="s">
        <v>139</v>
      </c>
      <c r="B180" s="328"/>
      <c r="C180" s="178"/>
      <c r="D180" s="179"/>
      <c r="E180" s="178"/>
      <c r="F180" s="179"/>
      <c r="G180" s="178"/>
      <c r="H180" s="179"/>
      <c r="I180" s="178"/>
      <c r="J180" s="179"/>
      <c r="K180" s="223"/>
      <c r="L180" s="4"/>
      <c r="M180" s="4"/>
      <c r="N180" s="4"/>
      <c r="O180" s="4"/>
      <c r="P180" s="4"/>
      <c r="Q180" s="4"/>
      <c r="R180" s="4"/>
      <c r="S180" s="4"/>
    </row>
    <row r="181" spans="1:19" s="8" customFormat="1" ht="19.5" customHeight="1">
      <c r="A181" s="196" t="s">
        <v>143</v>
      </c>
      <c r="B181" s="327" t="s">
        <v>197</v>
      </c>
      <c r="C181" s="397">
        <v>4.16</v>
      </c>
      <c r="D181" s="398">
        <v>6</v>
      </c>
      <c r="E181" s="397">
        <v>4.16</v>
      </c>
      <c r="F181" s="398">
        <v>6</v>
      </c>
      <c r="G181" s="397">
        <v>4.16</v>
      </c>
      <c r="H181" s="398">
        <v>6</v>
      </c>
      <c r="I181" s="397">
        <v>4.7</v>
      </c>
      <c r="J181" s="398">
        <v>6.5</v>
      </c>
      <c r="K181" s="223">
        <f>AVERAGE(C181:J181)</f>
        <v>5.21</v>
      </c>
      <c r="L181" s="4"/>
      <c r="M181" s="4"/>
      <c r="N181" s="4"/>
      <c r="O181" s="4"/>
      <c r="P181" s="4"/>
      <c r="Q181" s="4"/>
      <c r="R181" s="4"/>
      <c r="S181" s="4"/>
    </row>
    <row r="182" spans="1:19" s="8" customFormat="1" ht="19.5" customHeight="1">
      <c r="A182" s="265" t="s">
        <v>84</v>
      </c>
      <c r="B182" s="325" t="s">
        <v>2</v>
      </c>
      <c r="C182" s="186">
        <v>9.8</v>
      </c>
      <c r="D182" s="187">
        <v>11.86</v>
      </c>
      <c r="E182" s="186">
        <v>9.8</v>
      </c>
      <c r="F182" s="187">
        <v>11.86</v>
      </c>
      <c r="G182" s="186">
        <v>9.8</v>
      </c>
      <c r="H182" s="187">
        <v>11.86</v>
      </c>
      <c r="I182" s="186">
        <v>9.8</v>
      </c>
      <c r="J182" s="187">
        <v>11.86</v>
      </c>
      <c r="K182" s="214">
        <f>AVERAGE(C182:J182)</f>
        <v>10.83</v>
      </c>
      <c r="L182" s="4"/>
      <c r="M182" s="4"/>
      <c r="N182" s="4"/>
      <c r="O182" s="4"/>
      <c r="P182" s="4"/>
      <c r="Q182" s="4"/>
      <c r="R182" s="4"/>
      <c r="S182" s="4"/>
    </row>
    <row r="183" spans="1:19" s="8" customFormat="1" ht="19.5" customHeight="1">
      <c r="A183" s="265" t="s">
        <v>85</v>
      </c>
      <c r="B183" s="325" t="s">
        <v>2</v>
      </c>
      <c r="C183" s="144" t="s">
        <v>155</v>
      </c>
      <c r="D183" s="145" t="s">
        <v>155</v>
      </c>
      <c r="E183" s="144" t="s">
        <v>155</v>
      </c>
      <c r="F183" s="145" t="s">
        <v>155</v>
      </c>
      <c r="G183" s="144" t="s">
        <v>155</v>
      </c>
      <c r="H183" s="145" t="s">
        <v>155</v>
      </c>
      <c r="I183" s="144" t="s">
        <v>155</v>
      </c>
      <c r="J183" s="145" t="s">
        <v>155</v>
      </c>
      <c r="K183" s="214"/>
      <c r="L183" s="4"/>
      <c r="M183" s="4"/>
      <c r="N183" s="4"/>
      <c r="O183" s="4"/>
      <c r="P183" s="4"/>
      <c r="Q183" s="4"/>
      <c r="R183" s="4"/>
      <c r="S183" s="4"/>
    </row>
    <row r="184" spans="1:19" s="8" customFormat="1" ht="19.5" customHeight="1">
      <c r="A184" s="265" t="s">
        <v>85</v>
      </c>
      <c r="B184" s="325" t="s">
        <v>198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44" t="s">
        <v>155</v>
      </c>
      <c r="H184" s="145" t="s">
        <v>155</v>
      </c>
      <c r="I184" s="144" t="s">
        <v>155</v>
      </c>
      <c r="J184" s="145" t="s">
        <v>155</v>
      </c>
      <c r="K184" s="214"/>
      <c r="L184" s="4"/>
      <c r="M184" s="4"/>
      <c r="N184" s="4"/>
      <c r="O184" s="4"/>
      <c r="P184" s="4"/>
      <c r="Q184" s="4"/>
      <c r="R184" s="4"/>
      <c r="S184" s="4"/>
    </row>
    <row r="185" spans="1:19" s="8" customFormat="1" ht="19.5" customHeight="1">
      <c r="A185" s="196" t="s">
        <v>140</v>
      </c>
      <c r="B185" s="328"/>
      <c r="C185" s="146"/>
      <c r="D185" s="147"/>
      <c r="E185" s="146"/>
      <c r="F185" s="147"/>
      <c r="G185" s="146"/>
      <c r="H185" s="147"/>
      <c r="I185" s="146"/>
      <c r="J185" s="147"/>
      <c r="K185" s="223"/>
      <c r="L185" s="4"/>
      <c r="M185" s="4"/>
      <c r="N185" s="4"/>
      <c r="O185" s="4"/>
      <c r="P185" s="4"/>
      <c r="Q185" s="4"/>
      <c r="R185" s="4"/>
      <c r="S185" s="4"/>
    </row>
    <row r="186" spans="1:19" s="8" customFormat="1" ht="19.5" customHeight="1">
      <c r="A186" s="196" t="s">
        <v>86</v>
      </c>
      <c r="B186" s="327" t="s">
        <v>197</v>
      </c>
      <c r="C186" s="393" t="s">
        <v>155</v>
      </c>
      <c r="D186" s="394" t="s">
        <v>155</v>
      </c>
      <c r="E186" s="393" t="s">
        <v>155</v>
      </c>
      <c r="F186" s="394" t="s">
        <v>155</v>
      </c>
      <c r="G186" s="393" t="s">
        <v>155</v>
      </c>
      <c r="H186" s="394" t="s">
        <v>155</v>
      </c>
      <c r="I186" s="393" t="s">
        <v>155</v>
      </c>
      <c r="J186" s="394" t="s">
        <v>155</v>
      </c>
      <c r="K186" s="223"/>
      <c r="L186" s="4"/>
      <c r="M186" s="4"/>
      <c r="N186" s="4"/>
      <c r="O186" s="4"/>
      <c r="P186" s="4"/>
      <c r="Q186" s="4"/>
      <c r="R186" s="4"/>
      <c r="S186" s="4"/>
    </row>
    <row r="187" spans="1:19" s="8" customFormat="1" ht="19.5" customHeight="1">
      <c r="A187" s="265" t="s">
        <v>87</v>
      </c>
      <c r="B187" s="325" t="s">
        <v>2</v>
      </c>
      <c r="C187" s="186">
        <v>2.2</v>
      </c>
      <c r="D187" s="187">
        <v>2.5</v>
      </c>
      <c r="E187" s="186">
        <v>2.2</v>
      </c>
      <c r="F187" s="187">
        <v>2.5</v>
      </c>
      <c r="G187" s="186">
        <v>2.2</v>
      </c>
      <c r="H187" s="187">
        <v>2.5</v>
      </c>
      <c r="I187" s="186">
        <v>3.2</v>
      </c>
      <c r="J187" s="187">
        <v>3.5</v>
      </c>
      <c r="K187" s="214">
        <f>AVERAGE(C187:J187)</f>
        <v>2.6</v>
      </c>
      <c r="L187" s="4"/>
      <c r="M187" s="4"/>
      <c r="N187" s="4"/>
      <c r="O187" s="4"/>
      <c r="P187" s="4"/>
      <c r="Q187" s="4"/>
      <c r="R187" s="4"/>
      <c r="S187" s="4"/>
    </row>
    <row r="188" spans="1:19" s="8" customFormat="1" ht="19.5" customHeight="1">
      <c r="A188" s="196"/>
      <c r="B188" s="327"/>
      <c r="C188" s="177"/>
      <c r="D188" s="162"/>
      <c r="E188" s="177"/>
      <c r="F188" s="162"/>
      <c r="G188" s="177"/>
      <c r="H188" s="162"/>
      <c r="I188" s="177"/>
      <c r="J188" s="162"/>
      <c r="K188" s="223"/>
      <c r="L188" s="4"/>
      <c r="M188" s="4"/>
      <c r="N188" s="4"/>
      <c r="O188" s="4"/>
      <c r="P188" s="4"/>
      <c r="Q188" s="4"/>
      <c r="R188" s="4"/>
      <c r="S188" s="4"/>
    </row>
    <row r="189" spans="1:19" s="8" customFormat="1" ht="19.5" customHeight="1">
      <c r="A189" s="196" t="s">
        <v>88</v>
      </c>
      <c r="B189" s="328"/>
      <c r="C189" s="146"/>
      <c r="D189" s="147"/>
      <c r="E189" s="146"/>
      <c r="F189" s="147"/>
      <c r="G189" s="146"/>
      <c r="H189" s="147"/>
      <c r="I189" s="146"/>
      <c r="J189" s="147"/>
      <c r="K189" s="223"/>
      <c r="L189" s="4"/>
      <c r="M189" s="4"/>
      <c r="N189" s="4"/>
      <c r="O189" s="4"/>
      <c r="P189" s="4"/>
      <c r="Q189" s="4"/>
      <c r="R189" s="4"/>
      <c r="S189" s="4"/>
    </row>
    <row r="190" spans="1:19" s="8" customFormat="1" ht="19.5" customHeight="1">
      <c r="A190" s="196" t="s">
        <v>246</v>
      </c>
      <c r="B190" s="328"/>
      <c r="C190" s="146"/>
      <c r="D190" s="147"/>
      <c r="E190" s="146"/>
      <c r="F190" s="147"/>
      <c r="G190" s="146"/>
      <c r="H190" s="147"/>
      <c r="I190" s="146"/>
      <c r="J190" s="147"/>
      <c r="K190" s="223"/>
      <c r="L190" s="4"/>
      <c r="M190" s="4"/>
      <c r="N190" s="4"/>
      <c r="O190" s="4"/>
      <c r="P190" s="4"/>
      <c r="Q190" s="4"/>
      <c r="R190" s="4"/>
      <c r="S190" s="4"/>
    </row>
    <row r="191" spans="1:19" s="8" customFormat="1" ht="19.5" customHeight="1">
      <c r="A191" s="196" t="s">
        <v>141</v>
      </c>
      <c r="B191" s="328"/>
      <c r="C191" s="146"/>
      <c r="D191" s="147"/>
      <c r="E191" s="146"/>
      <c r="F191" s="147"/>
      <c r="G191" s="146"/>
      <c r="H191" s="147"/>
      <c r="I191" s="146"/>
      <c r="J191" s="147"/>
      <c r="K191" s="223"/>
      <c r="L191" s="4"/>
      <c r="M191" s="4"/>
      <c r="N191" s="4"/>
      <c r="O191" s="4"/>
      <c r="P191" s="4"/>
      <c r="Q191" s="4"/>
      <c r="R191" s="4"/>
      <c r="S191" s="4"/>
    </row>
    <row r="192" spans="1:19" s="8" customFormat="1" ht="19.5" customHeight="1">
      <c r="A192" s="196" t="s">
        <v>142</v>
      </c>
      <c r="B192" s="327" t="s">
        <v>197</v>
      </c>
      <c r="C192" s="157">
        <v>5.164568990894865</v>
      </c>
      <c r="D192" s="158">
        <v>8.263310385431783</v>
      </c>
      <c r="E192" s="157">
        <v>5.164568990894865</v>
      </c>
      <c r="F192" s="158">
        <v>8.263310385431783</v>
      </c>
      <c r="G192" s="157">
        <v>5.164568990894865</v>
      </c>
      <c r="H192" s="158">
        <v>8.263310385431783</v>
      </c>
      <c r="I192" s="157">
        <v>5.164568990894865</v>
      </c>
      <c r="J192" s="158">
        <v>8.263310385431783</v>
      </c>
      <c r="K192" s="223">
        <f>AVERAGE(C192:J192)</f>
        <v>6.7139396881633235</v>
      </c>
      <c r="L192" s="4"/>
      <c r="M192" s="4"/>
      <c r="N192" s="4"/>
      <c r="O192" s="4"/>
      <c r="P192" s="4"/>
      <c r="Q192" s="4"/>
      <c r="R192" s="4"/>
      <c r="S192" s="4"/>
    </row>
    <row r="193" spans="1:19" s="8" customFormat="1" ht="19.5" customHeight="1">
      <c r="A193" s="265" t="s">
        <v>247</v>
      </c>
      <c r="B193" s="428" t="s">
        <v>2</v>
      </c>
      <c r="C193" s="144" t="s">
        <v>155</v>
      </c>
      <c r="D193" s="145" t="s">
        <v>155</v>
      </c>
      <c r="E193" s="144" t="s">
        <v>155</v>
      </c>
      <c r="F193" s="145" t="s">
        <v>155</v>
      </c>
      <c r="G193" s="144" t="s">
        <v>155</v>
      </c>
      <c r="H193" s="145" t="s">
        <v>155</v>
      </c>
      <c r="I193" s="144" t="s">
        <v>155</v>
      </c>
      <c r="J193" s="145" t="s">
        <v>155</v>
      </c>
      <c r="K193" s="214"/>
      <c r="L193" s="4"/>
      <c r="M193" s="4"/>
      <c r="N193" s="4"/>
      <c r="O193" s="4"/>
      <c r="P193" s="4"/>
      <c r="Q193" s="4"/>
      <c r="R193" s="4"/>
      <c r="S193" s="4"/>
    </row>
    <row r="194" spans="1:19" s="8" customFormat="1" ht="19.5" customHeight="1">
      <c r="A194" s="196" t="s">
        <v>248</v>
      </c>
      <c r="B194" s="328"/>
      <c r="C194" s="146"/>
      <c r="D194" s="147"/>
      <c r="E194" s="146"/>
      <c r="F194" s="147"/>
      <c r="G194" s="146"/>
      <c r="H194" s="147"/>
      <c r="I194" s="146"/>
      <c r="J194" s="147"/>
      <c r="K194" s="223"/>
      <c r="L194" s="4"/>
      <c r="M194" s="4"/>
      <c r="N194" s="4"/>
      <c r="O194" s="4"/>
      <c r="P194" s="4"/>
      <c r="Q194" s="4"/>
      <c r="R194" s="4"/>
      <c r="S194" s="4"/>
    </row>
    <row r="195" spans="1:19" s="8" customFormat="1" ht="19.5" customHeight="1">
      <c r="A195" s="196" t="s">
        <v>89</v>
      </c>
      <c r="B195" s="327" t="s">
        <v>197</v>
      </c>
      <c r="C195" s="157">
        <v>7.746853486342298</v>
      </c>
      <c r="D195" s="158">
        <v>10.845594880879217</v>
      </c>
      <c r="E195" s="157">
        <v>7.746853486342298</v>
      </c>
      <c r="F195" s="158">
        <v>10.845594880879217</v>
      </c>
      <c r="G195" s="157">
        <v>7.746853486342298</v>
      </c>
      <c r="H195" s="158">
        <v>10.845594880879217</v>
      </c>
      <c r="I195" s="157">
        <v>7.746853486342298</v>
      </c>
      <c r="J195" s="158">
        <v>10.845594880879217</v>
      </c>
      <c r="K195" s="223">
        <f>AVERAGE(C195:J195)</f>
        <v>9.296224183610757</v>
      </c>
      <c r="L195" s="4"/>
      <c r="M195" s="4"/>
      <c r="N195" s="4"/>
      <c r="O195" s="4"/>
      <c r="P195" s="4"/>
      <c r="Q195" s="4"/>
      <c r="R195" s="4"/>
      <c r="S195" s="4"/>
    </row>
    <row r="196" spans="1:19" s="8" customFormat="1" ht="19.5" customHeight="1">
      <c r="A196" s="265" t="s">
        <v>90</v>
      </c>
      <c r="B196" s="428" t="s">
        <v>2</v>
      </c>
      <c r="C196" s="159">
        <v>2.0658275963579458</v>
      </c>
      <c r="D196" s="160">
        <v>2.5822844954474324</v>
      </c>
      <c r="E196" s="159">
        <v>2.0658275963579458</v>
      </c>
      <c r="F196" s="160">
        <v>3.5</v>
      </c>
      <c r="G196" s="159">
        <v>2.0658275963579458</v>
      </c>
      <c r="H196" s="160">
        <v>3.5</v>
      </c>
      <c r="I196" s="159">
        <v>2.0658275963579458</v>
      </c>
      <c r="J196" s="160">
        <v>3.5</v>
      </c>
      <c r="K196" s="214">
        <f>AVERAGE(C196:J196)</f>
        <v>2.668199360109902</v>
      </c>
      <c r="L196" s="4"/>
      <c r="M196" s="4"/>
      <c r="N196" s="4"/>
      <c r="O196" s="4"/>
      <c r="P196" s="4"/>
      <c r="Q196" s="4"/>
      <c r="R196" s="4"/>
      <c r="S196" s="4"/>
    </row>
    <row r="197" spans="1:19" s="8" customFormat="1" ht="19.5" customHeight="1">
      <c r="A197" s="268" t="s">
        <v>249</v>
      </c>
      <c r="B197" s="35" t="s">
        <v>2</v>
      </c>
      <c r="C197" s="159">
        <v>0.77</v>
      </c>
      <c r="D197" s="160">
        <v>1.25</v>
      </c>
      <c r="E197" s="159">
        <v>0.77</v>
      </c>
      <c r="F197" s="160">
        <v>1.9</v>
      </c>
      <c r="G197" s="159">
        <v>0.77</v>
      </c>
      <c r="H197" s="160">
        <v>1.9</v>
      </c>
      <c r="I197" s="159">
        <v>0.77</v>
      </c>
      <c r="J197" s="160">
        <v>1.9</v>
      </c>
      <c r="K197" s="214">
        <f>AVERAGE(C197:J197)</f>
        <v>1.25375</v>
      </c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9"/>
      <c r="B200" s="10"/>
      <c r="C200" s="10"/>
      <c r="D200" s="10"/>
      <c r="E200" s="10"/>
      <c r="F200" s="10"/>
      <c r="G200" s="10"/>
      <c r="H200" s="10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9"/>
      <c r="B201" s="10"/>
      <c r="C201" s="10"/>
      <c r="D201" s="10"/>
      <c r="E201" s="10"/>
      <c r="F201" s="10"/>
      <c r="G201" s="10"/>
      <c r="H201" s="10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</row>
  </sheetData>
  <mergeCells count="210">
    <mergeCell ref="C81:D81"/>
    <mergeCell ref="E81:F81"/>
    <mergeCell ref="G81:H81"/>
    <mergeCell ref="I81:J81"/>
    <mergeCell ref="E84:F84"/>
    <mergeCell ref="G129:H129"/>
    <mergeCell ref="G130:H130"/>
    <mergeCell ref="G125:H125"/>
    <mergeCell ref="G126:H126"/>
    <mergeCell ref="G127:H127"/>
    <mergeCell ref="G128:H128"/>
    <mergeCell ref="G121:H121"/>
    <mergeCell ref="G122:H122"/>
    <mergeCell ref="G123:H123"/>
    <mergeCell ref="G124:H124"/>
    <mergeCell ref="G117:H117"/>
    <mergeCell ref="G118:H118"/>
    <mergeCell ref="G119:H119"/>
    <mergeCell ref="G120:H120"/>
    <mergeCell ref="G113:H113"/>
    <mergeCell ref="G114:H114"/>
    <mergeCell ref="G115:H115"/>
    <mergeCell ref="G116:H116"/>
    <mergeCell ref="G109:H109"/>
    <mergeCell ref="G110:H110"/>
    <mergeCell ref="G111:H111"/>
    <mergeCell ref="G112:H112"/>
    <mergeCell ref="G105:H105"/>
    <mergeCell ref="G106:H106"/>
    <mergeCell ref="G107:H107"/>
    <mergeCell ref="G108:H108"/>
    <mergeCell ref="G101:H101"/>
    <mergeCell ref="G102:H102"/>
    <mergeCell ref="G103:H103"/>
    <mergeCell ref="G104:H104"/>
    <mergeCell ref="G97:H97"/>
    <mergeCell ref="G98:H98"/>
    <mergeCell ref="G99:H99"/>
    <mergeCell ref="G100:H100"/>
    <mergeCell ref="G93:H93"/>
    <mergeCell ref="G94:H94"/>
    <mergeCell ref="G95:H95"/>
    <mergeCell ref="G96:H96"/>
    <mergeCell ref="G89:H89"/>
    <mergeCell ref="G90:H90"/>
    <mergeCell ref="G91:H91"/>
    <mergeCell ref="G92:H92"/>
    <mergeCell ref="G85:H85"/>
    <mergeCell ref="G86:H86"/>
    <mergeCell ref="G87:H87"/>
    <mergeCell ref="G88:H88"/>
    <mergeCell ref="E129:F129"/>
    <mergeCell ref="E130:F130"/>
    <mergeCell ref="E125:F125"/>
    <mergeCell ref="E126:F126"/>
    <mergeCell ref="E127:F127"/>
    <mergeCell ref="E128:F128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C129:D129"/>
    <mergeCell ref="C130:D130"/>
    <mergeCell ref="E85:F85"/>
    <mergeCell ref="E86:F86"/>
    <mergeCell ref="E87:F87"/>
    <mergeCell ref="E88:F88"/>
    <mergeCell ref="E89:F89"/>
    <mergeCell ref="E90:F90"/>
    <mergeCell ref="E91:F91"/>
    <mergeCell ref="E92:F9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G7:H7"/>
    <mergeCell ref="I7:J7"/>
    <mergeCell ref="C7:D7"/>
    <mergeCell ref="E7:F7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20:J120"/>
    <mergeCell ref="I113:J113"/>
    <mergeCell ref="I114:J114"/>
    <mergeCell ref="I115:J115"/>
    <mergeCell ref="I116:J116"/>
    <mergeCell ref="E82:F82"/>
    <mergeCell ref="E83:F83"/>
    <mergeCell ref="C82:D82"/>
    <mergeCell ref="I129:J129"/>
    <mergeCell ref="I125:J125"/>
    <mergeCell ref="I126:J126"/>
    <mergeCell ref="I127:J127"/>
    <mergeCell ref="I128:J128"/>
    <mergeCell ref="I121:J121"/>
    <mergeCell ref="I122:J122"/>
    <mergeCell ref="C79:D79"/>
    <mergeCell ref="E79:F79"/>
    <mergeCell ref="G79:H79"/>
    <mergeCell ref="I79:J79"/>
    <mergeCell ref="C88:D88"/>
    <mergeCell ref="E131:F131"/>
    <mergeCell ref="G131:H131"/>
    <mergeCell ref="I131:J131"/>
    <mergeCell ref="I130:J130"/>
    <mergeCell ref="I123:J123"/>
    <mergeCell ref="I124:J124"/>
    <mergeCell ref="I117:J117"/>
    <mergeCell ref="I118:J118"/>
    <mergeCell ref="I119:J119"/>
    <mergeCell ref="E15:J16"/>
    <mergeCell ref="B7:B9"/>
    <mergeCell ref="B79:B81"/>
    <mergeCell ref="B131:B133"/>
    <mergeCell ref="C131:D131"/>
    <mergeCell ref="C83:D83"/>
    <mergeCell ref="C84:D84"/>
    <mergeCell ref="C85:D85"/>
    <mergeCell ref="C86:D86"/>
    <mergeCell ref="C87:D87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203"/>
  <sheetViews>
    <sheetView showGridLines="0" zoomScale="75" zoomScaleNormal="75" workbookViewId="0" topLeftCell="A1">
      <selection activeCell="M1" sqref="M1"/>
    </sheetView>
  </sheetViews>
  <sheetFormatPr defaultColWidth="9.00390625" defaultRowHeight="12.75"/>
  <cols>
    <col min="1" max="1" width="57.50390625" style="13" customWidth="1"/>
    <col min="2" max="2" width="7.75390625" style="13" customWidth="1"/>
    <col min="3" max="3" width="9.375" style="13" customWidth="1"/>
    <col min="4" max="4" width="9.75390625" style="13" customWidth="1"/>
    <col min="5" max="5" width="9.125" style="13" customWidth="1"/>
    <col min="6" max="6" width="9.875" style="13" customWidth="1"/>
    <col min="7" max="8" width="9.375" style="13" customWidth="1"/>
    <col min="9" max="9" width="9.75390625" style="13" customWidth="1"/>
    <col min="10" max="10" width="9.50390625" style="13" customWidth="1"/>
    <col min="11" max="11" width="9.375" style="13" customWidth="1"/>
    <col min="12" max="12" width="9.625" style="13" customWidth="1"/>
    <col min="13" max="13" width="11.125" style="13" customWidth="1"/>
    <col min="14" max="14" width="9.625" style="13" customWidth="1"/>
    <col min="15" max="15" width="15.25390625" style="13" customWidth="1"/>
    <col min="16" max="16" width="6.50390625" style="13" customWidth="1"/>
    <col min="17" max="17" width="8.875" style="13" customWidth="1"/>
    <col min="18" max="18" width="14.625" style="13" customWidth="1"/>
    <col min="19" max="19" width="6.75390625" style="13" customWidth="1"/>
    <col min="20" max="20" width="8.25390625" style="13" customWidth="1"/>
    <col min="21" max="21" width="14.75390625" style="13" customWidth="1"/>
    <col min="22" max="22" width="9.625" style="13" customWidth="1"/>
    <col min="23" max="23" width="6.00390625" style="13" customWidth="1"/>
    <col min="24" max="16384" width="9.625" style="13" customWidth="1"/>
  </cols>
  <sheetData>
    <row r="1" spans="1:5" ht="15">
      <c r="A1" s="33" t="s">
        <v>232</v>
      </c>
      <c r="E1" s="4"/>
    </row>
    <row r="2" ht="12.75"/>
    <row r="3" ht="15">
      <c r="A3" s="32" t="s">
        <v>257</v>
      </c>
    </row>
    <row r="4" spans="1:15" ht="12.75">
      <c r="A4" s="50" t="s">
        <v>236</v>
      </c>
      <c r="H4" s="119"/>
      <c r="O4" s="2"/>
    </row>
    <row r="5" spans="1:21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"/>
      <c r="O6" s="4"/>
      <c r="P6" s="4"/>
      <c r="Q6" s="4"/>
      <c r="R6" s="4"/>
      <c r="S6" s="4"/>
      <c r="T6" s="4"/>
      <c r="U6" s="4"/>
    </row>
    <row r="7" spans="1:21" s="8" customFormat="1" ht="12.75">
      <c r="A7" s="127"/>
      <c r="B7" s="491" t="s">
        <v>234</v>
      </c>
      <c r="C7" s="512" t="s">
        <v>208</v>
      </c>
      <c r="D7" s="513"/>
      <c r="E7" s="512" t="s">
        <v>209</v>
      </c>
      <c r="F7" s="513"/>
      <c r="G7" s="512" t="s">
        <v>210</v>
      </c>
      <c r="H7" s="513"/>
      <c r="I7" s="512" t="s">
        <v>211</v>
      </c>
      <c r="J7" s="513"/>
      <c r="K7" s="512" t="s">
        <v>212</v>
      </c>
      <c r="L7" s="513"/>
      <c r="M7" s="61" t="s">
        <v>0</v>
      </c>
      <c r="N7" s="4"/>
      <c r="O7" s="4"/>
      <c r="P7" s="4"/>
      <c r="Q7" s="4"/>
      <c r="R7" s="4"/>
      <c r="S7" s="4"/>
      <c r="T7" s="4"/>
      <c r="U7" s="4"/>
    </row>
    <row r="8" spans="1:21" s="8" customFormat="1" ht="12.75">
      <c r="A8" s="6"/>
      <c r="B8" s="516"/>
      <c r="C8" s="46"/>
      <c r="D8" s="47"/>
      <c r="E8" s="46"/>
      <c r="F8" s="47"/>
      <c r="G8" s="89"/>
      <c r="H8" s="86"/>
      <c r="I8" s="89"/>
      <c r="J8" s="86"/>
      <c r="K8" s="89"/>
      <c r="L8" s="86"/>
      <c r="M8" s="63" t="s">
        <v>1</v>
      </c>
      <c r="N8" s="4"/>
      <c r="P8" s="4"/>
      <c r="Q8" s="4"/>
      <c r="R8" s="4"/>
      <c r="S8" s="4"/>
      <c r="T8" s="4"/>
      <c r="U8" s="4"/>
    </row>
    <row r="9" spans="1:21" s="8" customFormat="1" ht="12.75">
      <c r="A9" s="12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16" t="s">
        <v>94</v>
      </c>
      <c r="H9" s="17" t="s">
        <v>95</v>
      </c>
      <c r="I9" s="16" t="s">
        <v>94</v>
      </c>
      <c r="J9" s="17" t="s">
        <v>95</v>
      </c>
      <c r="K9" s="16" t="s">
        <v>94</v>
      </c>
      <c r="L9" s="17" t="s">
        <v>95</v>
      </c>
      <c r="M9" s="364" t="s">
        <v>258</v>
      </c>
      <c r="N9" s="4"/>
      <c r="P9" s="4"/>
      <c r="Q9" s="4"/>
      <c r="R9" s="4"/>
      <c r="S9" s="4"/>
      <c r="T9" s="4"/>
      <c r="U9" s="4"/>
    </row>
    <row r="10" spans="1:21" s="8" customFormat="1" ht="18">
      <c r="A10" s="307"/>
      <c r="B10" s="87"/>
      <c r="C10" s="178"/>
      <c r="D10" s="179"/>
      <c r="E10" s="178"/>
      <c r="F10" s="179"/>
      <c r="G10" s="283"/>
      <c r="H10" s="284"/>
      <c r="I10" s="283"/>
      <c r="J10" s="284"/>
      <c r="K10" s="283"/>
      <c r="L10" s="284"/>
      <c r="M10" s="285"/>
      <c r="N10" s="4"/>
      <c r="P10" s="4"/>
      <c r="Q10" s="4"/>
      <c r="R10" s="4"/>
      <c r="S10" s="4"/>
      <c r="T10" s="4"/>
      <c r="U10" s="4"/>
    </row>
    <row r="11" spans="1:21" s="8" customFormat="1" ht="19.5" customHeight="1">
      <c r="A11" s="196" t="s">
        <v>114</v>
      </c>
      <c r="B11" s="88"/>
      <c r="C11" s="178"/>
      <c r="D11" s="179"/>
      <c r="E11" s="178"/>
      <c r="F11" s="179"/>
      <c r="G11" s="178"/>
      <c r="H11" s="179"/>
      <c r="I11" s="178"/>
      <c r="J11" s="179"/>
      <c r="K11" s="178"/>
      <c r="L11" s="179"/>
      <c r="M11" s="210"/>
      <c r="N11" s="4"/>
      <c r="P11" s="4"/>
      <c r="Q11" s="4"/>
      <c r="R11" s="4"/>
      <c r="S11" s="4"/>
      <c r="T11" s="4"/>
      <c r="U11" s="4"/>
    </row>
    <row r="12" spans="1:21" s="8" customFormat="1" ht="19.5" customHeight="1">
      <c r="A12" s="196" t="s">
        <v>115</v>
      </c>
      <c r="B12" s="88"/>
      <c r="C12" s="178"/>
      <c r="D12" s="179"/>
      <c r="E12" s="178"/>
      <c r="F12" s="179"/>
      <c r="G12" s="178"/>
      <c r="H12" s="179"/>
      <c r="I12" s="178"/>
      <c r="J12" s="179"/>
      <c r="K12" s="178"/>
      <c r="L12" s="179"/>
      <c r="M12" s="210"/>
      <c r="N12" s="4"/>
      <c r="P12" s="4"/>
      <c r="Q12" s="4"/>
      <c r="R12" s="4"/>
      <c r="S12" s="4"/>
      <c r="T12" s="4"/>
      <c r="U12" s="4"/>
    </row>
    <row r="13" spans="1:21" s="8" customFormat="1" ht="19.5" customHeight="1">
      <c r="A13" s="196" t="s">
        <v>102</v>
      </c>
      <c r="B13" s="88"/>
      <c r="C13" s="178"/>
      <c r="D13" s="179"/>
      <c r="E13" s="178"/>
      <c r="F13" s="179"/>
      <c r="G13" s="178"/>
      <c r="H13" s="179"/>
      <c r="I13" s="178"/>
      <c r="J13" s="179"/>
      <c r="K13" s="178"/>
      <c r="L13" s="179"/>
      <c r="M13" s="210"/>
      <c r="N13" s="4"/>
      <c r="P13" s="4"/>
      <c r="Q13" s="4"/>
      <c r="R13" s="4"/>
      <c r="S13" s="4"/>
      <c r="T13" s="4"/>
      <c r="U13" s="4"/>
    </row>
    <row r="14" spans="1:21" s="8" customFormat="1" ht="19.5" customHeight="1">
      <c r="A14" s="302" t="s">
        <v>104</v>
      </c>
      <c r="B14" s="332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407"/>
      <c r="J14" s="408"/>
      <c r="K14" s="405"/>
      <c r="L14" s="406"/>
      <c r="M14" s="223"/>
      <c r="N14" s="4"/>
      <c r="P14" s="4"/>
      <c r="Q14" s="4"/>
      <c r="R14" s="4"/>
      <c r="S14" s="4"/>
      <c r="T14" s="4"/>
      <c r="U14" s="4"/>
    </row>
    <row r="15" spans="1:21" s="8" customFormat="1" ht="19.5" customHeight="1">
      <c r="A15" s="409" t="s">
        <v>116</v>
      </c>
      <c r="B15" s="429" t="s">
        <v>2</v>
      </c>
      <c r="C15" s="276" t="s">
        <v>155</v>
      </c>
      <c r="D15" s="277" t="s">
        <v>155</v>
      </c>
      <c r="E15" s="527" t="s">
        <v>296</v>
      </c>
      <c r="F15" s="528"/>
      <c r="G15" s="528"/>
      <c r="H15" s="528"/>
      <c r="I15" s="528"/>
      <c r="J15" s="529"/>
      <c r="K15" s="274"/>
      <c r="L15" s="275"/>
      <c r="M15" s="214"/>
      <c r="N15" s="4"/>
      <c r="P15" s="4"/>
      <c r="Q15" s="4"/>
      <c r="R15" s="4"/>
      <c r="S15" s="4"/>
      <c r="T15" s="4"/>
      <c r="U15" s="4"/>
    </row>
    <row r="16" spans="1:21" s="8" customFormat="1" ht="19.5" customHeight="1">
      <c r="A16" s="409" t="s">
        <v>103</v>
      </c>
      <c r="B16" s="429" t="s">
        <v>2</v>
      </c>
      <c r="C16" s="276" t="s">
        <v>155</v>
      </c>
      <c r="D16" s="277" t="s">
        <v>155</v>
      </c>
      <c r="E16" s="530"/>
      <c r="F16" s="531"/>
      <c r="G16" s="531"/>
      <c r="H16" s="531"/>
      <c r="I16" s="531"/>
      <c r="J16" s="532"/>
      <c r="K16" s="274"/>
      <c r="L16" s="275"/>
      <c r="M16" s="214"/>
      <c r="N16" s="4"/>
      <c r="P16" s="4"/>
      <c r="Q16" s="4"/>
      <c r="R16" s="4"/>
      <c r="S16" s="4"/>
      <c r="T16" s="4"/>
      <c r="U16" s="4"/>
    </row>
    <row r="17" spans="1:21" s="8" customFormat="1" ht="19.5" customHeight="1">
      <c r="A17" s="409" t="s">
        <v>105</v>
      </c>
      <c r="B17" s="429" t="s">
        <v>2</v>
      </c>
      <c r="C17" s="276" t="s">
        <v>155</v>
      </c>
      <c r="D17" s="277" t="s">
        <v>155</v>
      </c>
      <c r="E17" s="276"/>
      <c r="F17" s="277"/>
      <c r="G17" s="276"/>
      <c r="H17" s="277"/>
      <c r="I17" s="410"/>
      <c r="J17" s="411"/>
      <c r="K17" s="276"/>
      <c r="L17" s="277"/>
      <c r="M17" s="214"/>
      <c r="N17" s="4"/>
      <c r="P17" s="4"/>
      <c r="Q17" s="4"/>
      <c r="R17" s="4"/>
      <c r="S17" s="4"/>
      <c r="T17" s="4"/>
      <c r="U17" s="4"/>
    </row>
    <row r="18" spans="1:21" s="8" customFormat="1" ht="19.5" customHeight="1">
      <c r="A18" s="409" t="s">
        <v>106</v>
      </c>
      <c r="B18" s="429" t="s">
        <v>2</v>
      </c>
      <c r="C18" s="276" t="s">
        <v>155</v>
      </c>
      <c r="D18" s="277" t="s">
        <v>155</v>
      </c>
      <c r="E18" s="276"/>
      <c r="F18" s="277"/>
      <c r="G18" s="276"/>
      <c r="H18" s="277"/>
      <c r="I18" s="410"/>
      <c r="J18" s="411"/>
      <c r="K18" s="276"/>
      <c r="L18" s="277"/>
      <c r="M18" s="214"/>
      <c r="N18" s="4"/>
      <c r="P18" s="4"/>
      <c r="Q18" s="4"/>
      <c r="R18" s="4"/>
      <c r="S18" s="4"/>
      <c r="T18" s="4"/>
      <c r="U18" s="4"/>
    </row>
    <row r="19" spans="1:21" s="8" customFormat="1" ht="19.5" customHeight="1">
      <c r="A19" s="409" t="s">
        <v>107</v>
      </c>
      <c r="B19" s="429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410"/>
      <c r="J19" s="411"/>
      <c r="K19" s="278"/>
      <c r="L19" s="279"/>
      <c r="M19" s="214"/>
      <c r="N19" s="4"/>
      <c r="P19" s="4"/>
      <c r="Q19" s="4"/>
      <c r="R19" s="4"/>
      <c r="S19" s="4"/>
      <c r="T19" s="4"/>
      <c r="U19" s="4"/>
    </row>
    <row r="20" spans="1:21" s="8" customFormat="1" ht="19.5" customHeight="1">
      <c r="A20" s="409" t="s">
        <v>108</v>
      </c>
      <c r="B20" s="429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410"/>
      <c r="J20" s="411"/>
      <c r="K20" s="278"/>
      <c r="L20" s="279"/>
      <c r="M20" s="214"/>
      <c r="N20" s="4"/>
      <c r="O20" s="4"/>
      <c r="P20" s="4"/>
      <c r="Q20" s="4"/>
      <c r="R20" s="4"/>
      <c r="S20" s="4"/>
      <c r="T20" s="4"/>
      <c r="U20" s="4"/>
    </row>
    <row r="21" spans="1:14" ht="19.5" customHeight="1">
      <c r="A21" s="264" t="s">
        <v>104</v>
      </c>
      <c r="B21" s="34" t="s">
        <v>185</v>
      </c>
      <c r="C21" s="142" t="s">
        <v>155</v>
      </c>
      <c r="D21" s="143" t="s">
        <v>155</v>
      </c>
      <c r="E21" s="142" t="s">
        <v>155</v>
      </c>
      <c r="F21" s="143" t="s">
        <v>155</v>
      </c>
      <c r="G21" s="142" t="s">
        <v>155</v>
      </c>
      <c r="H21" s="143" t="s">
        <v>155</v>
      </c>
      <c r="I21" s="142" t="s">
        <v>155</v>
      </c>
      <c r="J21" s="143" t="s">
        <v>155</v>
      </c>
      <c r="K21" s="142" t="s">
        <v>155</v>
      </c>
      <c r="L21" s="143" t="s">
        <v>155</v>
      </c>
      <c r="M21" s="223"/>
      <c r="N21" s="2"/>
    </row>
    <row r="22" spans="1:14" ht="19.5" customHeight="1">
      <c r="A22" s="264" t="s">
        <v>186</v>
      </c>
      <c r="B22" s="34" t="s">
        <v>2</v>
      </c>
      <c r="C22" s="142">
        <v>142</v>
      </c>
      <c r="D22" s="143">
        <v>143</v>
      </c>
      <c r="E22" s="142">
        <v>142</v>
      </c>
      <c r="F22" s="143">
        <v>143</v>
      </c>
      <c r="G22" s="142">
        <v>146.5</v>
      </c>
      <c r="H22" s="143">
        <v>147.5</v>
      </c>
      <c r="I22" s="142">
        <v>148</v>
      </c>
      <c r="J22" s="143">
        <v>149</v>
      </c>
      <c r="K22" s="142">
        <v>148</v>
      </c>
      <c r="L22" s="143">
        <v>149</v>
      </c>
      <c r="M22" s="214">
        <f aca="true" t="shared" si="0" ref="M22:M37">AVERAGE(C22:L22)</f>
        <v>145.8</v>
      </c>
      <c r="N22" s="2"/>
    </row>
    <row r="23" spans="1:14" ht="19.5" customHeight="1">
      <c r="A23" s="264" t="s">
        <v>187</v>
      </c>
      <c r="B23" s="35" t="s">
        <v>2</v>
      </c>
      <c r="C23" s="142">
        <v>136.5</v>
      </c>
      <c r="D23" s="143">
        <v>138.5</v>
      </c>
      <c r="E23" s="142">
        <v>136.5</v>
      </c>
      <c r="F23" s="143">
        <v>138.5</v>
      </c>
      <c r="G23" s="142">
        <v>141</v>
      </c>
      <c r="H23" s="143">
        <v>143</v>
      </c>
      <c r="I23" s="142">
        <v>142.5</v>
      </c>
      <c r="J23" s="143">
        <v>144.5</v>
      </c>
      <c r="K23" s="142">
        <v>142.5</v>
      </c>
      <c r="L23" s="143">
        <v>144.5</v>
      </c>
      <c r="M23" s="214">
        <f t="shared" si="0"/>
        <v>140.8</v>
      </c>
      <c r="N23" s="2"/>
    </row>
    <row r="24" spans="1:14" ht="19.5" customHeight="1">
      <c r="A24" s="265" t="s">
        <v>188</v>
      </c>
      <c r="B24" s="35" t="s">
        <v>2</v>
      </c>
      <c r="C24" s="142">
        <v>131</v>
      </c>
      <c r="D24" s="143">
        <v>133</v>
      </c>
      <c r="E24" s="142">
        <v>131</v>
      </c>
      <c r="F24" s="143">
        <v>133</v>
      </c>
      <c r="G24" s="142">
        <v>134.5</v>
      </c>
      <c r="H24" s="143">
        <v>136.5</v>
      </c>
      <c r="I24" s="142">
        <v>136.5</v>
      </c>
      <c r="J24" s="143">
        <v>138.5</v>
      </c>
      <c r="K24" s="142">
        <v>136.5</v>
      </c>
      <c r="L24" s="143">
        <v>138.5</v>
      </c>
      <c r="M24" s="214">
        <f t="shared" si="0"/>
        <v>134.9</v>
      </c>
      <c r="N24" s="2"/>
    </row>
    <row r="25" spans="1:14" ht="19.5" customHeight="1">
      <c r="A25" s="265" t="s">
        <v>105</v>
      </c>
      <c r="B25" s="35" t="s">
        <v>2</v>
      </c>
      <c r="C25" s="165">
        <v>124</v>
      </c>
      <c r="D25" s="166">
        <v>128</v>
      </c>
      <c r="E25" s="165">
        <v>124</v>
      </c>
      <c r="F25" s="166">
        <v>128</v>
      </c>
      <c r="G25" s="165">
        <v>126.5</v>
      </c>
      <c r="H25" s="166">
        <v>130.5</v>
      </c>
      <c r="I25" s="165">
        <v>128</v>
      </c>
      <c r="J25" s="166">
        <v>132</v>
      </c>
      <c r="K25" s="165">
        <v>128</v>
      </c>
      <c r="L25" s="166">
        <v>132</v>
      </c>
      <c r="M25" s="214">
        <f t="shared" si="0"/>
        <v>128.1</v>
      </c>
      <c r="N25" s="2"/>
    </row>
    <row r="26" spans="1:14" ht="19.5" customHeight="1">
      <c r="A26" s="265" t="s">
        <v>189</v>
      </c>
      <c r="B26" s="35" t="s">
        <v>2</v>
      </c>
      <c r="C26" s="165">
        <v>120</v>
      </c>
      <c r="D26" s="166">
        <v>124</v>
      </c>
      <c r="E26" s="165">
        <v>120</v>
      </c>
      <c r="F26" s="166">
        <v>124</v>
      </c>
      <c r="G26" s="165">
        <v>122.5</v>
      </c>
      <c r="H26" s="166">
        <v>126.5</v>
      </c>
      <c r="I26" s="165">
        <v>124</v>
      </c>
      <c r="J26" s="166">
        <v>128</v>
      </c>
      <c r="K26" s="165">
        <v>124</v>
      </c>
      <c r="L26" s="166">
        <v>128</v>
      </c>
      <c r="M26" s="214">
        <f t="shared" si="0"/>
        <v>124.1</v>
      </c>
      <c r="N26" s="2"/>
    </row>
    <row r="27" spans="1:14" ht="19.5" customHeight="1">
      <c r="A27" s="265" t="s">
        <v>190</v>
      </c>
      <c r="B27" s="35" t="s">
        <v>2</v>
      </c>
      <c r="C27" s="142">
        <v>112</v>
      </c>
      <c r="D27" s="143">
        <v>116</v>
      </c>
      <c r="E27" s="142">
        <v>112</v>
      </c>
      <c r="F27" s="143">
        <v>116</v>
      </c>
      <c r="G27" s="142">
        <v>114.5</v>
      </c>
      <c r="H27" s="143">
        <v>118.5</v>
      </c>
      <c r="I27" s="142">
        <v>116</v>
      </c>
      <c r="J27" s="143">
        <v>120</v>
      </c>
      <c r="K27" s="142">
        <v>116</v>
      </c>
      <c r="L27" s="143">
        <v>120</v>
      </c>
      <c r="M27" s="214">
        <f t="shared" si="0"/>
        <v>116.1</v>
      </c>
      <c r="N27" s="2"/>
    </row>
    <row r="28" spans="1:14" ht="19.5" customHeight="1">
      <c r="A28" s="265" t="s">
        <v>191</v>
      </c>
      <c r="B28" s="35" t="s">
        <v>2</v>
      </c>
      <c r="C28" s="142">
        <v>173</v>
      </c>
      <c r="D28" s="143">
        <v>175</v>
      </c>
      <c r="E28" s="142">
        <v>173</v>
      </c>
      <c r="F28" s="143">
        <v>175</v>
      </c>
      <c r="G28" s="142">
        <v>173</v>
      </c>
      <c r="H28" s="143">
        <v>175</v>
      </c>
      <c r="I28" s="142">
        <v>173</v>
      </c>
      <c r="J28" s="143">
        <v>175</v>
      </c>
      <c r="K28" s="142">
        <v>173</v>
      </c>
      <c r="L28" s="143">
        <v>175</v>
      </c>
      <c r="M28" s="214">
        <f t="shared" si="0"/>
        <v>174</v>
      </c>
      <c r="N28" s="2"/>
    </row>
    <row r="29" spans="1:14" ht="19.5" customHeight="1">
      <c r="A29" s="265" t="s">
        <v>108</v>
      </c>
      <c r="B29" s="35" t="s">
        <v>2</v>
      </c>
      <c r="C29" s="142">
        <v>169</v>
      </c>
      <c r="D29" s="143">
        <v>171</v>
      </c>
      <c r="E29" s="142">
        <v>169</v>
      </c>
      <c r="F29" s="143">
        <v>171</v>
      </c>
      <c r="G29" s="142">
        <v>169</v>
      </c>
      <c r="H29" s="143">
        <v>171</v>
      </c>
      <c r="I29" s="142">
        <v>169</v>
      </c>
      <c r="J29" s="143">
        <v>171</v>
      </c>
      <c r="K29" s="142">
        <v>169</v>
      </c>
      <c r="L29" s="143">
        <v>171</v>
      </c>
      <c r="M29" s="214">
        <f t="shared" si="0"/>
        <v>170</v>
      </c>
      <c r="N29" s="2"/>
    </row>
    <row r="30" spans="1:14" ht="19.5" customHeight="1">
      <c r="A30" s="265" t="s">
        <v>192</v>
      </c>
      <c r="B30" s="35" t="s">
        <v>2</v>
      </c>
      <c r="C30" s="142">
        <v>158</v>
      </c>
      <c r="D30" s="143">
        <v>160</v>
      </c>
      <c r="E30" s="142">
        <v>158</v>
      </c>
      <c r="F30" s="143">
        <v>160</v>
      </c>
      <c r="G30" s="142">
        <v>158</v>
      </c>
      <c r="H30" s="143">
        <v>160</v>
      </c>
      <c r="I30" s="142">
        <v>158</v>
      </c>
      <c r="J30" s="143">
        <v>160</v>
      </c>
      <c r="K30" s="142">
        <v>158</v>
      </c>
      <c r="L30" s="143">
        <v>160</v>
      </c>
      <c r="M30" s="214">
        <f t="shared" si="0"/>
        <v>159</v>
      </c>
      <c r="N30" s="2"/>
    </row>
    <row r="31" spans="1:21" s="8" customFormat="1" ht="19.5" customHeight="1">
      <c r="A31" s="196" t="s">
        <v>3</v>
      </c>
      <c r="B31" s="36"/>
      <c r="C31" s="146"/>
      <c r="D31" s="147"/>
      <c r="E31" s="146"/>
      <c r="F31" s="147"/>
      <c r="G31" s="146"/>
      <c r="H31" s="147"/>
      <c r="I31" s="146"/>
      <c r="J31" s="147"/>
      <c r="K31" s="146"/>
      <c r="L31" s="147"/>
      <c r="M31" s="223"/>
      <c r="N31" s="4"/>
      <c r="O31" s="4"/>
      <c r="P31" s="4"/>
      <c r="Q31" s="4"/>
      <c r="R31" s="4"/>
      <c r="S31" s="4"/>
      <c r="T31" s="4"/>
      <c r="U31" s="4"/>
    </row>
    <row r="32" spans="1:21" s="8" customFormat="1" ht="19.5" customHeight="1">
      <c r="A32" s="196" t="s">
        <v>4</v>
      </c>
      <c r="C32" s="280"/>
      <c r="D32" s="281"/>
      <c r="E32" s="280"/>
      <c r="F32" s="281"/>
      <c r="G32" s="280"/>
      <c r="H32" s="281"/>
      <c r="I32" s="280"/>
      <c r="J32" s="281"/>
      <c r="K32" s="280"/>
      <c r="L32" s="281"/>
      <c r="M32" s="223"/>
      <c r="N32" s="4"/>
      <c r="O32" s="4"/>
      <c r="P32" s="4"/>
      <c r="Q32" s="4"/>
      <c r="R32" s="4"/>
      <c r="S32" s="4"/>
      <c r="T32" s="4"/>
      <c r="U32" s="4"/>
    </row>
    <row r="33" spans="1:21" s="8" customFormat="1" ht="19.5" customHeight="1">
      <c r="A33" s="196" t="s">
        <v>5</v>
      </c>
      <c r="B33" s="37" t="s">
        <v>185</v>
      </c>
      <c r="C33" s="142">
        <v>115</v>
      </c>
      <c r="D33" s="143">
        <v>117</v>
      </c>
      <c r="E33" s="142">
        <v>113</v>
      </c>
      <c r="F33" s="143">
        <v>115</v>
      </c>
      <c r="G33" s="142">
        <v>113</v>
      </c>
      <c r="H33" s="143">
        <v>115</v>
      </c>
      <c r="I33" s="142">
        <v>113</v>
      </c>
      <c r="J33" s="143">
        <v>115</v>
      </c>
      <c r="K33" s="142">
        <v>113</v>
      </c>
      <c r="L33" s="143">
        <v>115</v>
      </c>
      <c r="M33" s="213">
        <f t="shared" si="0"/>
        <v>114.4</v>
      </c>
      <c r="N33" s="4"/>
      <c r="O33" s="4"/>
      <c r="P33" s="4"/>
      <c r="Q33" s="4"/>
      <c r="R33" s="4"/>
      <c r="S33" s="4"/>
      <c r="T33" s="4"/>
      <c r="U33" s="4"/>
    </row>
    <row r="34" spans="1:21" s="8" customFormat="1" ht="19.5" customHeight="1">
      <c r="A34" s="265" t="s">
        <v>6</v>
      </c>
      <c r="B34" s="35" t="s">
        <v>2</v>
      </c>
      <c r="C34" s="165">
        <v>126</v>
      </c>
      <c r="D34" s="166">
        <v>129</v>
      </c>
      <c r="E34" s="165">
        <v>124</v>
      </c>
      <c r="F34" s="166">
        <v>127</v>
      </c>
      <c r="G34" s="165">
        <v>124</v>
      </c>
      <c r="H34" s="166">
        <v>127</v>
      </c>
      <c r="I34" s="165">
        <v>124</v>
      </c>
      <c r="J34" s="166">
        <v>127</v>
      </c>
      <c r="K34" s="165">
        <v>124</v>
      </c>
      <c r="L34" s="166">
        <v>127</v>
      </c>
      <c r="M34" s="214">
        <f t="shared" si="0"/>
        <v>125.9</v>
      </c>
      <c r="N34" s="4"/>
      <c r="O34" s="4"/>
      <c r="P34" s="4"/>
      <c r="Q34" s="4"/>
      <c r="R34" s="4"/>
      <c r="S34" s="4"/>
      <c r="T34" s="4"/>
      <c r="U34" s="4"/>
    </row>
    <row r="35" spans="1:21" s="8" customFormat="1" ht="19.5" customHeight="1">
      <c r="A35" s="196" t="s">
        <v>110</v>
      </c>
      <c r="B35" s="38"/>
      <c r="C35" s="146"/>
      <c r="D35" s="147"/>
      <c r="E35" s="146"/>
      <c r="F35" s="147"/>
      <c r="G35" s="146"/>
      <c r="H35" s="147"/>
      <c r="I35" s="146"/>
      <c r="J35" s="147"/>
      <c r="K35" s="146"/>
      <c r="L35" s="147"/>
      <c r="M35" s="223"/>
      <c r="N35" s="4"/>
      <c r="O35" s="4"/>
      <c r="P35" s="4"/>
      <c r="Q35" s="4"/>
      <c r="R35" s="4"/>
      <c r="S35" s="4"/>
      <c r="T35" s="4"/>
      <c r="U35" s="4"/>
    </row>
    <row r="36" spans="1:21" s="8" customFormat="1" ht="19.5" customHeight="1">
      <c r="A36" s="196" t="s">
        <v>7</v>
      </c>
      <c r="C36" s="150"/>
      <c r="D36" s="151"/>
      <c r="E36" s="150"/>
      <c r="F36" s="151"/>
      <c r="G36" s="150"/>
      <c r="H36" s="151"/>
      <c r="I36" s="150"/>
      <c r="J36" s="151"/>
      <c r="K36" s="150"/>
      <c r="L36" s="151"/>
      <c r="M36" s="223"/>
      <c r="N36" s="4"/>
      <c r="O36" s="4"/>
      <c r="P36" s="4"/>
      <c r="Q36" s="4"/>
      <c r="R36" s="4"/>
      <c r="S36" s="4"/>
      <c r="T36" s="4"/>
      <c r="U36" s="4"/>
    </row>
    <row r="37" spans="1:21" s="8" customFormat="1" ht="19.5" customHeight="1">
      <c r="A37" s="196" t="s">
        <v>96</v>
      </c>
      <c r="B37" s="37" t="s">
        <v>185</v>
      </c>
      <c r="C37" s="397">
        <v>123.5</v>
      </c>
      <c r="D37" s="398">
        <v>124.5</v>
      </c>
      <c r="E37" s="397">
        <v>124.5</v>
      </c>
      <c r="F37" s="398">
        <v>125.5</v>
      </c>
      <c r="G37" s="397">
        <v>128.5</v>
      </c>
      <c r="H37" s="398">
        <v>129.5</v>
      </c>
      <c r="I37" s="397">
        <v>133</v>
      </c>
      <c r="J37" s="398">
        <v>134</v>
      </c>
      <c r="K37" s="397">
        <v>133.5</v>
      </c>
      <c r="L37" s="398">
        <v>134.5</v>
      </c>
      <c r="M37" s="223">
        <f t="shared" si="0"/>
        <v>129.1</v>
      </c>
      <c r="N37" s="4"/>
      <c r="O37" s="4"/>
      <c r="P37" s="4"/>
      <c r="Q37" s="4"/>
      <c r="R37" s="4"/>
      <c r="S37" s="4"/>
      <c r="T37" s="4"/>
      <c r="U37" s="4"/>
    </row>
    <row r="38" spans="1:21" s="8" customFormat="1" ht="19.5" customHeight="1">
      <c r="A38" s="265" t="s">
        <v>8</v>
      </c>
      <c r="B38" s="35" t="s">
        <v>2</v>
      </c>
      <c r="C38" s="186" t="s">
        <v>155</v>
      </c>
      <c r="D38" s="187" t="s">
        <v>155</v>
      </c>
      <c r="E38" s="186" t="s">
        <v>155</v>
      </c>
      <c r="F38" s="187" t="s">
        <v>155</v>
      </c>
      <c r="G38" s="186" t="s">
        <v>155</v>
      </c>
      <c r="H38" s="187" t="s">
        <v>155</v>
      </c>
      <c r="I38" s="186" t="s">
        <v>155</v>
      </c>
      <c r="J38" s="187" t="s">
        <v>155</v>
      </c>
      <c r="K38" s="186" t="s">
        <v>155</v>
      </c>
      <c r="L38" s="187" t="s">
        <v>155</v>
      </c>
      <c r="M38" s="214"/>
      <c r="N38" s="4"/>
      <c r="O38" s="4"/>
      <c r="P38" s="4"/>
      <c r="Q38" s="4"/>
      <c r="R38" s="4"/>
      <c r="S38" s="4"/>
      <c r="T38" s="4"/>
      <c r="U38" s="4"/>
    </row>
    <row r="39" spans="1:21" s="8" customFormat="1" ht="19.5" customHeight="1">
      <c r="A39" s="196" t="s">
        <v>109</v>
      </c>
      <c r="B39" s="38"/>
      <c r="C39" s="150"/>
      <c r="D39" s="156"/>
      <c r="E39" s="150"/>
      <c r="F39" s="156"/>
      <c r="G39" s="150"/>
      <c r="H39" s="156"/>
      <c r="I39" s="150"/>
      <c r="J39" s="156"/>
      <c r="K39" s="150"/>
      <c r="L39" s="156"/>
      <c r="M39" s="223"/>
      <c r="N39" s="4"/>
      <c r="O39" s="4"/>
      <c r="P39" s="4"/>
      <c r="Q39" s="4"/>
      <c r="R39" s="4"/>
      <c r="S39" s="4"/>
      <c r="T39" s="4"/>
      <c r="U39" s="4"/>
    </row>
    <row r="40" spans="1:21" s="8" customFormat="1" ht="19.5" customHeight="1">
      <c r="A40" s="196" t="s">
        <v>9</v>
      </c>
      <c r="B40" s="37"/>
      <c r="C40" s="150"/>
      <c r="D40" s="151"/>
      <c r="E40" s="150"/>
      <c r="F40" s="151"/>
      <c r="G40" s="150"/>
      <c r="H40" s="151"/>
      <c r="I40" s="150"/>
      <c r="J40" s="151"/>
      <c r="K40" s="150"/>
      <c r="L40" s="151"/>
      <c r="M40" s="223"/>
      <c r="N40" s="4"/>
      <c r="O40" s="4"/>
      <c r="P40" s="4"/>
      <c r="Q40" s="4"/>
      <c r="R40" s="4"/>
      <c r="S40" s="4"/>
      <c r="T40" s="4"/>
      <c r="U40" s="4"/>
    </row>
    <row r="41" spans="1:21" s="8" customFormat="1" ht="19.5" customHeight="1">
      <c r="A41" s="196" t="s">
        <v>10</v>
      </c>
      <c r="B41" s="37" t="s">
        <v>185</v>
      </c>
      <c r="C41" s="395">
        <v>428.5</v>
      </c>
      <c r="D41" s="156">
        <v>433.5</v>
      </c>
      <c r="E41" s="395">
        <v>428.5</v>
      </c>
      <c r="F41" s="156">
        <v>433.5</v>
      </c>
      <c r="G41" s="395">
        <v>428.5</v>
      </c>
      <c r="H41" s="156">
        <v>433.5</v>
      </c>
      <c r="I41" s="395">
        <v>436.5</v>
      </c>
      <c r="J41" s="156">
        <v>441.5</v>
      </c>
      <c r="K41" s="395">
        <v>436.5</v>
      </c>
      <c r="L41" s="156">
        <v>441.5</v>
      </c>
      <c r="M41" s="223">
        <f aca="true" t="shared" si="1" ref="M41:M70">AVERAGE(C41:L41)</f>
        <v>434.2</v>
      </c>
      <c r="N41" s="4"/>
      <c r="O41" s="4"/>
      <c r="P41" s="4"/>
      <c r="Q41" s="4"/>
      <c r="R41" s="4"/>
      <c r="S41" s="4"/>
      <c r="T41" s="4"/>
      <c r="U41" s="4"/>
    </row>
    <row r="42" spans="1:21" s="8" customFormat="1" ht="19.5" customHeight="1">
      <c r="A42" s="265" t="s">
        <v>11</v>
      </c>
      <c r="B42" s="35" t="s">
        <v>2</v>
      </c>
      <c r="C42" s="159">
        <v>348.5</v>
      </c>
      <c r="D42" s="160">
        <v>351</v>
      </c>
      <c r="E42" s="159">
        <v>348.5</v>
      </c>
      <c r="F42" s="160">
        <v>351</v>
      </c>
      <c r="G42" s="159">
        <v>348.5</v>
      </c>
      <c r="H42" s="160">
        <v>351</v>
      </c>
      <c r="I42" s="159">
        <v>356.5</v>
      </c>
      <c r="J42" s="160">
        <v>359</v>
      </c>
      <c r="K42" s="159">
        <v>356.5</v>
      </c>
      <c r="L42" s="160">
        <v>359</v>
      </c>
      <c r="M42" s="214">
        <f t="shared" si="1"/>
        <v>352.95</v>
      </c>
      <c r="N42" s="4"/>
      <c r="O42" s="4"/>
      <c r="P42" s="4"/>
      <c r="Q42" s="4"/>
      <c r="R42" s="4"/>
      <c r="S42" s="4"/>
      <c r="T42" s="4"/>
      <c r="U42" s="4"/>
    </row>
    <row r="43" spans="1:21" s="8" customFormat="1" ht="19.5" customHeight="1">
      <c r="A43" s="265" t="s">
        <v>12</v>
      </c>
      <c r="B43" s="35" t="s">
        <v>2</v>
      </c>
      <c r="C43" s="159">
        <v>330.5</v>
      </c>
      <c r="D43" s="160">
        <v>335.5</v>
      </c>
      <c r="E43" s="159">
        <v>330.5</v>
      </c>
      <c r="F43" s="160">
        <v>335.5</v>
      </c>
      <c r="G43" s="159">
        <v>330.5</v>
      </c>
      <c r="H43" s="160">
        <v>335.5</v>
      </c>
      <c r="I43" s="159">
        <v>338.5</v>
      </c>
      <c r="J43" s="160">
        <v>343.5</v>
      </c>
      <c r="K43" s="159">
        <v>338.5</v>
      </c>
      <c r="L43" s="160">
        <v>343.5</v>
      </c>
      <c r="M43" s="214">
        <f t="shared" si="1"/>
        <v>336.2</v>
      </c>
      <c r="N43" s="4"/>
      <c r="O43" s="4"/>
      <c r="P43" s="4"/>
      <c r="Q43" s="4"/>
      <c r="R43" s="4"/>
      <c r="S43" s="4"/>
      <c r="T43" s="4"/>
      <c r="U43" s="4"/>
    </row>
    <row r="44" spans="1:21" s="8" customFormat="1" ht="19.5" customHeight="1">
      <c r="A44" s="196" t="s">
        <v>111</v>
      </c>
      <c r="B44" s="40" t="s">
        <v>13</v>
      </c>
      <c r="C44" s="146"/>
      <c r="D44" s="147"/>
      <c r="E44" s="146"/>
      <c r="F44" s="147"/>
      <c r="G44" s="146"/>
      <c r="H44" s="147"/>
      <c r="I44" s="146"/>
      <c r="J44" s="147"/>
      <c r="K44" s="146"/>
      <c r="L44" s="147"/>
      <c r="M44" s="223"/>
      <c r="N44" s="4"/>
      <c r="O44" s="4"/>
      <c r="P44" s="4"/>
      <c r="Q44" s="4"/>
      <c r="R44" s="4"/>
      <c r="S44" s="4"/>
      <c r="T44" s="4"/>
      <c r="U44" s="4"/>
    </row>
    <row r="45" spans="1:21" s="8" customFormat="1" ht="19.5" customHeight="1">
      <c r="A45" s="196" t="s">
        <v>112</v>
      </c>
      <c r="B45" s="37"/>
      <c r="C45" s="150"/>
      <c r="D45" s="151"/>
      <c r="E45" s="150"/>
      <c r="F45" s="151"/>
      <c r="G45" s="150"/>
      <c r="H45" s="151"/>
      <c r="I45" s="150"/>
      <c r="J45" s="151"/>
      <c r="K45" s="150"/>
      <c r="L45" s="151"/>
      <c r="M45" s="223"/>
      <c r="N45" s="4"/>
      <c r="O45" s="4"/>
      <c r="P45" s="4"/>
      <c r="Q45" s="4"/>
      <c r="R45" s="4"/>
      <c r="S45" s="4"/>
      <c r="T45" s="4"/>
      <c r="U45" s="4"/>
    </row>
    <row r="46" spans="1:21" s="8" customFormat="1" ht="19.5" customHeight="1">
      <c r="A46" s="196" t="s">
        <v>117</v>
      </c>
      <c r="B46" s="37" t="s">
        <v>185</v>
      </c>
      <c r="C46" s="395">
        <v>284</v>
      </c>
      <c r="D46" s="156">
        <v>289</v>
      </c>
      <c r="E46" s="395">
        <v>284</v>
      </c>
      <c r="F46" s="156">
        <v>289</v>
      </c>
      <c r="G46" s="395">
        <v>284</v>
      </c>
      <c r="H46" s="156">
        <v>289</v>
      </c>
      <c r="I46" s="395">
        <v>292</v>
      </c>
      <c r="J46" s="156">
        <v>297</v>
      </c>
      <c r="K46" s="395">
        <v>292</v>
      </c>
      <c r="L46" s="156">
        <v>297</v>
      </c>
      <c r="M46" s="223">
        <f t="shared" si="1"/>
        <v>289.7</v>
      </c>
      <c r="N46" s="4"/>
      <c r="O46" s="4"/>
      <c r="P46" s="4"/>
      <c r="Q46" s="4"/>
      <c r="R46" s="4"/>
      <c r="S46" s="4"/>
      <c r="T46" s="4"/>
      <c r="U46" s="4"/>
    </row>
    <row r="47" spans="1:21" s="8" customFormat="1" ht="19.5" customHeight="1">
      <c r="A47" s="265" t="s">
        <v>118</v>
      </c>
      <c r="B47" s="35" t="s">
        <v>2</v>
      </c>
      <c r="C47" s="159">
        <v>273.5</v>
      </c>
      <c r="D47" s="160">
        <v>284</v>
      </c>
      <c r="E47" s="159">
        <v>273.5</v>
      </c>
      <c r="F47" s="160">
        <v>284</v>
      </c>
      <c r="G47" s="159">
        <v>273.5</v>
      </c>
      <c r="H47" s="160">
        <v>284</v>
      </c>
      <c r="I47" s="159">
        <v>281.5</v>
      </c>
      <c r="J47" s="160">
        <v>292</v>
      </c>
      <c r="K47" s="159">
        <v>281.5</v>
      </c>
      <c r="L47" s="160">
        <v>292</v>
      </c>
      <c r="M47" s="214">
        <f t="shared" si="1"/>
        <v>281.95</v>
      </c>
      <c r="N47" s="4"/>
      <c r="O47" s="4"/>
      <c r="P47" s="4"/>
      <c r="Q47" s="4"/>
      <c r="R47" s="4"/>
      <c r="S47" s="4"/>
      <c r="T47" s="4"/>
      <c r="U47" s="4"/>
    </row>
    <row r="48" spans="1:21" s="8" customFormat="1" ht="19.5" customHeight="1">
      <c r="A48" s="196" t="s">
        <v>14</v>
      </c>
      <c r="C48" s="146"/>
      <c r="D48" s="147"/>
      <c r="E48" s="146"/>
      <c r="F48" s="147"/>
      <c r="G48" s="146"/>
      <c r="H48" s="147"/>
      <c r="I48" s="146"/>
      <c r="J48" s="147"/>
      <c r="K48" s="146"/>
      <c r="L48" s="147"/>
      <c r="M48" s="223"/>
      <c r="N48" s="4"/>
      <c r="O48" s="4"/>
      <c r="P48" s="4"/>
      <c r="Q48" s="4"/>
      <c r="R48" s="4"/>
      <c r="S48" s="4"/>
      <c r="T48" s="4"/>
      <c r="U48" s="4"/>
    </row>
    <row r="49" spans="1:21" s="8" customFormat="1" ht="19.5" customHeight="1">
      <c r="A49" s="196" t="s">
        <v>15</v>
      </c>
      <c r="B49" s="37" t="s">
        <v>185</v>
      </c>
      <c r="C49" s="397">
        <v>153</v>
      </c>
      <c r="D49" s="398">
        <v>157</v>
      </c>
      <c r="E49" s="397">
        <v>153</v>
      </c>
      <c r="F49" s="398">
        <v>157</v>
      </c>
      <c r="G49" s="397">
        <v>153</v>
      </c>
      <c r="H49" s="398">
        <v>157</v>
      </c>
      <c r="I49" s="397">
        <v>156</v>
      </c>
      <c r="J49" s="398">
        <v>160</v>
      </c>
      <c r="K49" s="397">
        <v>156</v>
      </c>
      <c r="L49" s="398">
        <v>160</v>
      </c>
      <c r="M49" s="223">
        <f t="shared" si="1"/>
        <v>156.2</v>
      </c>
      <c r="N49" s="4"/>
      <c r="O49" s="4"/>
      <c r="P49" s="4"/>
      <c r="Q49" s="4"/>
      <c r="R49" s="4"/>
      <c r="S49" s="4"/>
      <c r="T49" s="4"/>
      <c r="U49" s="4"/>
    </row>
    <row r="50" spans="1:21" s="8" customFormat="1" ht="19.5" customHeight="1">
      <c r="A50" s="265" t="s">
        <v>16</v>
      </c>
      <c r="B50" s="35" t="s">
        <v>2</v>
      </c>
      <c r="C50" s="186" t="s">
        <v>155</v>
      </c>
      <c r="D50" s="187" t="s">
        <v>155</v>
      </c>
      <c r="E50" s="186" t="s">
        <v>155</v>
      </c>
      <c r="F50" s="187" t="s">
        <v>155</v>
      </c>
      <c r="G50" s="186" t="s">
        <v>155</v>
      </c>
      <c r="H50" s="187" t="s">
        <v>155</v>
      </c>
      <c r="I50" s="186" t="s">
        <v>155</v>
      </c>
      <c r="J50" s="187" t="s">
        <v>155</v>
      </c>
      <c r="K50" s="186" t="s">
        <v>155</v>
      </c>
      <c r="L50" s="187" t="s">
        <v>155</v>
      </c>
      <c r="M50" s="214"/>
      <c r="N50" s="4"/>
      <c r="O50" s="4"/>
      <c r="P50" s="4"/>
      <c r="Q50" s="4"/>
      <c r="R50" s="4"/>
      <c r="S50" s="4"/>
      <c r="T50" s="4"/>
      <c r="U50" s="4"/>
    </row>
    <row r="51" spans="1:21" s="8" customFormat="1" ht="19.5" customHeight="1">
      <c r="A51" s="196" t="s">
        <v>113</v>
      </c>
      <c r="C51" s="146"/>
      <c r="D51" s="147"/>
      <c r="E51" s="146"/>
      <c r="F51" s="147"/>
      <c r="G51" s="146"/>
      <c r="H51" s="147"/>
      <c r="I51" s="146"/>
      <c r="J51" s="147"/>
      <c r="K51" s="146"/>
      <c r="L51" s="147"/>
      <c r="M51" s="223"/>
      <c r="N51" s="4"/>
      <c r="O51" s="4"/>
      <c r="P51" s="4"/>
      <c r="Q51" s="4"/>
      <c r="R51" s="4"/>
      <c r="S51" s="4"/>
      <c r="T51" s="4"/>
      <c r="U51" s="4"/>
    </row>
    <row r="52" spans="1:21" s="8" customFormat="1" ht="19.5" customHeight="1">
      <c r="A52" s="196" t="s">
        <v>17</v>
      </c>
      <c r="B52" s="37" t="s">
        <v>185</v>
      </c>
      <c r="C52" s="395">
        <v>107</v>
      </c>
      <c r="D52" s="156">
        <v>109</v>
      </c>
      <c r="E52" s="395">
        <v>102</v>
      </c>
      <c r="F52" s="156">
        <v>104</v>
      </c>
      <c r="G52" s="395">
        <v>102</v>
      </c>
      <c r="H52" s="156">
        <v>104</v>
      </c>
      <c r="I52" s="395">
        <v>103</v>
      </c>
      <c r="J52" s="156">
        <v>105</v>
      </c>
      <c r="K52" s="395">
        <v>117</v>
      </c>
      <c r="L52" s="156">
        <v>119</v>
      </c>
      <c r="M52" s="223">
        <f t="shared" si="1"/>
        <v>107.2</v>
      </c>
      <c r="N52" s="4"/>
      <c r="O52" s="4"/>
      <c r="P52" s="4"/>
      <c r="Q52" s="4"/>
      <c r="R52" s="4"/>
      <c r="S52" s="4"/>
      <c r="T52" s="4"/>
      <c r="U52" s="4"/>
    </row>
    <row r="53" spans="1:21" s="8" customFormat="1" ht="19.5" customHeight="1">
      <c r="A53" s="265" t="s">
        <v>18</v>
      </c>
      <c r="B53" s="35" t="s">
        <v>2</v>
      </c>
      <c r="C53" s="159">
        <v>107</v>
      </c>
      <c r="D53" s="160">
        <v>109</v>
      </c>
      <c r="E53" s="159">
        <v>102</v>
      </c>
      <c r="F53" s="160">
        <v>104</v>
      </c>
      <c r="G53" s="159">
        <v>102</v>
      </c>
      <c r="H53" s="160">
        <v>104</v>
      </c>
      <c r="I53" s="159">
        <v>103</v>
      </c>
      <c r="J53" s="160">
        <v>105</v>
      </c>
      <c r="K53" s="159">
        <v>117</v>
      </c>
      <c r="L53" s="160">
        <v>119</v>
      </c>
      <c r="M53" s="214">
        <f t="shared" si="1"/>
        <v>107.2</v>
      </c>
      <c r="N53" s="4"/>
      <c r="O53" s="4"/>
      <c r="P53" s="4"/>
      <c r="Q53" s="4"/>
      <c r="R53" s="4"/>
      <c r="S53" s="4"/>
      <c r="T53" s="4"/>
      <c r="U53" s="4"/>
    </row>
    <row r="54" spans="1:21" s="8" customFormat="1" ht="19.5" customHeight="1">
      <c r="A54" s="265" t="s">
        <v>19</v>
      </c>
      <c r="B54" s="35" t="s">
        <v>2</v>
      </c>
      <c r="C54" s="159">
        <v>109</v>
      </c>
      <c r="D54" s="160">
        <v>111</v>
      </c>
      <c r="E54" s="159">
        <v>104</v>
      </c>
      <c r="F54" s="160">
        <v>106</v>
      </c>
      <c r="G54" s="159">
        <v>104</v>
      </c>
      <c r="H54" s="160">
        <v>106</v>
      </c>
      <c r="I54" s="159">
        <v>107</v>
      </c>
      <c r="J54" s="160">
        <v>109</v>
      </c>
      <c r="K54" s="159">
        <v>121</v>
      </c>
      <c r="L54" s="160">
        <v>123</v>
      </c>
      <c r="M54" s="214">
        <f t="shared" si="1"/>
        <v>110</v>
      </c>
      <c r="N54" s="4"/>
      <c r="O54" s="4"/>
      <c r="P54" s="4"/>
      <c r="Q54" s="4"/>
      <c r="R54" s="4"/>
      <c r="S54" s="4"/>
      <c r="T54" s="4"/>
      <c r="U54" s="4"/>
    </row>
    <row r="55" spans="1:21" s="8" customFormat="1" ht="19.5" customHeight="1">
      <c r="A55" s="265" t="s">
        <v>20</v>
      </c>
      <c r="B55" s="35" t="s">
        <v>2</v>
      </c>
      <c r="C55" s="159">
        <v>143</v>
      </c>
      <c r="D55" s="160">
        <v>145</v>
      </c>
      <c r="E55" s="159">
        <v>138</v>
      </c>
      <c r="F55" s="160">
        <v>140</v>
      </c>
      <c r="G55" s="159">
        <v>138</v>
      </c>
      <c r="H55" s="160">
        <v>140</v>
      </c>
      <c r="I55" s="159">
        <v>144</v>
      </c>
      <c r="J55" s="160">
        <v>146</v>
      </c>
      <c r="K55" s="159">
        <v>146</v>
      </c>
      <c r="L55" s="160">
        <v>148</v>
      </c>
      <c r="M55" s="214">
        <f t="shared" si="1"/>
        <v>142.8</v>
      </c>
      <c r="N55" s="7"/>
      <c r="O55" s="4"/>
      <c r="P55" s="4"/>
      <c r="Q55" s="4"/>
      <c r="R55" s="4"/>
      <c r="S55" s="4"/>
      <c r="T55" s="4"/>
      <c r="U55" s="4"/>
    </row>
    <row r="56" spans="1:21" s="8" customFormat="1" ht="19.5" customHeight="1">
      <c r="A56" s="196" t="s">
        <v>21</v>
      </c>
      <c r="B56" s="38"/>
      <c r="C56" s="146"/>
      <c r="D56" s="147"/>
      <c r="E56" s="146"/>
      <c r="F56" s="147"/>
      <c r="G56" s="146"/>
      <c r="H56" s="147"/>
      <c r="I56" s="146"/>
      <c r="J56" s="147"/>
      <c r="K56" s="146"/>
      <c r="L56" s="147"/>
      <c r="M56" s="223"/>
      <c r="N56" s="7"/>
      <c r="O56" s="4"/>
      <c r="P56" s="4"/>
      <c r="Q56" s="4"/>
      <c r="R56" s="4"/>
      <c r="S56" s="4"/>
      <c r="T56" s="4"/>
      <c r="U56" s="4"/>
    </row>
    <row r="57" spans="1:21" s="8" customFormat="1" ht="19.5" customHeight="1">
      <c r="A57" s="196" t="s">
        <v>119</v>
      </c>
      <c r="B57" s="37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393" t="s">
        <v>155</v>
      </c>
      <c r="J57" s="394" t="s">
        <v>155</v>
      </c>
      <c r="K57" s="393" t="s">
        <v>155</v>
      </c>
      <c r="L57" s="394" t="s">
        <v>155</v>
      </c>
      <c r="M57" s="223"/>
      <c r="N57" s="7"/>
      <c r="O57" s="4"/>
      <c r="P57" s="4"/>
      <c r="Q57" s="4"/>
      <c r="R57" s="4"/>
      <c r="S57" s="4"/>
      <c r="T57" s="4"/>
      <c r="U57" s="4"/>
    </row>
    <row r="58" spans="1:21" s="8" customFormat="1" ht="19.5" customHeight="1">
      <c r="A58" s="265" t="s">
        <v>120</v>
      </c>
      <c r="B58" s="35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44" t="s">
        <v>155</v>
      </c>
      <c r="J58" s="145" t="s">
        <v>155</v>
      </c>
      <c r="K58" s="144" t="s">
        <v>155</v>
      </c>
      <c r="L58" s="145" t="s">
        <v>155</v>
      </c>
      <c r="M58" s="214"/>
      <c r="N58" s="7"/>
      <c r="O58" s="4"/>
      <c r="P58" s="4"/>
      <c r="Q58" s="4"/>
      <c r="R58" s="4"/>
      <c r="S58" s="4"/>
      <c r="T58" s="4"/>
      <c r="U58" s="4"/>
    </row>
    <row r="59" spans="1:21" s="8" customFormat="1" ht="19.5" customHeight="1">
      <c r="A59" s="265" t="s">
        <v>121</v>
      </c>
      <c r="B59" s="35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144" t="s">
        <v>155</v>
      </c>
      <c r="J59" s="145" t="s">
        <v>155</v>
      </c>
      <c r="K59" s="144" t="s">
        <v>155</v>
      </c>
      <c r="L59" s="145" t="s">
        <v>155</v>
      </c>
      <c r="M59" s="214"/>
      <c r="N59" s="4"/>
      <c r="O59" s="4"/>
      <c r="P59" s="4"/>
      <c r="Q59" s="4"/>
      <c r="R59" s="4"/>
      <c r="S59" s="4"/>
      <c r="T59" s="4"/>
      <c r="U59" s="4"/>
    </row>
    <row r="60" spans="1:21" s="8" customFormat="1" ht="19.5" customHeight="1">
      <c r="A60" s="196" t="s">
        <v>122</v>
      </c>
      <c r="B60" s="38"/>
      <c r="C60" s="146"/>
      <c r="D60" s="147"/>
      <c r="E60" s="146"/>
      <c r="F60" s="147"/>
      <c r="G60" s="146"/>
      <c r="H60" s="147"/>
      <c r="I60" s="146"/>
      <c r="J60" s="147"/>
      <c r="K60" s="146"/>
      <c r="L60" s="147"/>
      <c r="M60" s="223"/>
      <c r="N60" s="4"/>
      <c r="O60" s="4"/>
      <c r="P60" s="4"/>
      <c r="Q60" s="4"/>
      <c r="R60" s="4"/>
      <c r="S60" s="4"/>
      <c r="T60" s="4"/>
      <c r="U60" s="4"/>
    </row>
    <row r="61" spans="1:21" s="8" customFormat="1" ht="19.5" customHeight="1">
      <c r="A61" s="196" t="s">
        <v>123</v>
      </c>
      <c r="B61" s="36"/>
      <c r="C61" s="146"/>
      <c r="D61" s="162"/>
      <c r="E61" s="146"/>
      <c r="F61" s="162"/>
      <c r="G61" s="146"/>
      <c r="H61" s="162"/>
      <c r="I61" s="146"/>
      <c r="J61" s="162"/>
      <c r="K61" s="146"/>
      <c r="L61" s="162"/>
      <c r="M61" s="223"/>
      <c r="N61" s="4"/>
      <c r="O61" s="4"/>
      <c r="P61" s="4"/>
      <c r="Q61" s="4"/>
      <c r="R61" s="4"/>
      <c r="S61" s="4"/>
      <c r="T61" s="4"/>
      <c r="U61" s="4"/>
    </row>
    <row r="62" spans="1:21" s="8" customFormat="1" ht="19.5" customHeight="1">
      <c r="A62" s="265" t="s">
        <v>22</v>
      </c>
      <c r="B62" s="35" t="s">
        <v>185</v>
      </c>
      <c r="C62" s="165">
        <v>235</v>
      </c>
      <c r="D62" s="166">
        <v>236</v>
      </c>
      <c r="E62" s="165">
        <v>231</v>
      </c>
      <c r="F62" s="166">
        <v>232</v>
      </c>
      <c r="G62" s="165">
        <v>229</v>
      </c>
      <c r="H62" s="166">
        <v>230</v>
      </c>
      <c r="I62" s="165">
        <v>234</v>
      </c>
      <c r="J62" s="166">
        <v>235</v>
      </c>
      <c r="K62" s="165">
        <v>239</v>
      </c>
      <c r="L62" s="166">
        <v>240</v>
      </c>
      <c r="M62" s="214">
        <f t="shared" si="1"/>
        <v>234.1</v>
      </c>
      <c r="N62" s="4"/>
      <c r="O62" s="4"/>
      <c r="P62" s="4"/>
      <c r="Q62" s="4"/>
      <c r="R62" s="4"/>
      <c r="S62" s="4"/>
      <c r="T62" s="4"/>
      <c r="U62" s="4"/>
    </row>
    <row r="63" spans="1:21" s="8" customFormat="1" ht="19.5" customHeight="1">
      <c r="A63" s="196" t="s">
        <v>124</v>
      </c>
      <c r="B63" s="38"/>
      <c r="C63" s="146"/>
      <c r="D63" s="147"/>
      <c r="E63" s="146"/>
      <c r="F63" s="147"/>
      <c r="G63" s="146"/>
      <c r="H63" s="147"/>
      <c r="I63" s="146"/>
      <c r="J63" s="147"/>
      <c r="K63" s="146"/>
      <c r="L63" s="147"/>
      <c r="M63" s="223"/>
      <c r="N63" s="4"/>
      <c r="O63" s="4"/>
      <c r="P63" s="4"/>
      <c r="Q63" s="4"/>
      <c r="R63" s="4"/>
      <c r="S63" s="4"/>
      <c r="T63" s="4"/>
      <c r="U63" s="4"/>
    </row>
    <row r="64" spans="1:21" s="8" customFormat="1" ht="19.5" customHeight="1">
      <c r="A64" s="196" t="s">
        <v>23</v>
      </c>
      <c r="B64" s="37" t="s">
        <v>193</v>
      </c>
      <c r="C64" s="152" t="s">
        <v>155</v>
      </c>
      <c r="D64" s="153" t="s">
        <v>155</v>
      </c>
      <c r="E64" s="152" t="s">
        <v>155</v>
      </c>
      <c r="F64" s="153" t="s">
        <v>155</v>
      </c>
      <c r="G64" s="152" t="s">
        <v>155</v>
      </c>
      <c r="H64" s="153" t="s">
        <v>155</v>
      </c>
      <c r="I64" s="152" t="s">
        <v>155</v>
      </c>
      <c r="J64" s="153" t="s">
        <v>155</v>
      </c>
      <c r="K64" s="152" t="s">
        <v>155</v>
      </c>
      <c r="L64" s="153" t="s">
        <v>155</v>
      </c>
      <c r="M64" s="223"/>
      <c r="N64" s="4"/>
      <c r="O64" s="4"/>
      <c r="P64" s="4"/>
      <c r="Q64" s="4"/>
      <c r="R64" s="4"/>
      <c r="S64" s="4"/>
      <c r="T64" s="4"/>
      <c r="U64" s="4"/>
    </row>
    <row r="65" spans="1:21" s="8" customFormat="1" ht="19.5" customHeight="1">
      <c r="A65" s="265" t="s">
        <v>24</v>
      </c>
      <c r="B65" s="35" t="s">
        <v>2</v>
      </c>
      <c r="C65" s="165">
        <v>129</v>
      </c>
      <c r="D65" s="166">
        <v>139</v>
      </c>
      <c r="E65" s="165">
        <v>124</v>
      </c>
      <c r="F65" s="166">
        <v>134</v>
      </c>
      <c r="G65" s="165">
        <v>124</v>
      </c>
      <c r="H65" s="166">
        <v>134</v>
      </c>
      <c r="I65" s="165">
        <v>124</v>
      </c>
      <c r="J65" s="166">
        <v>134</v>
      </c>
      <c r="K65" s="165">
        <v>124</v>
      </c>
      <c r="L65" s="166">
        <v>134</v>
      </c>
      <c r="M65" s="214">
        <f t="shared" si="1"/>
        <v>130</v>
      </c>
      <c r="N65" s="4"/>
      <c r="O65" s="4"/>
      <c r="P65" s="4"/>
      <c r="Q65" s="4"/>
      <c r="R65" s="4"/>
      <c r="S65" s="4"/>
      <c r="T65" s="4"/>
      <c r="U65" s="4"/>
    </row>
    <row r="66" spans="1:21" s="8" customFormat="1" ht="19.5" customHeight="1">
      <c r="A66" s="265" t="s">
        <v>25</v>
      </c>
      <c r="B66" s="35" t="s">
        <v>2</v>
      </c>
      <c r="C66" s="165" t="s">
        <v>155</v>
      </c>
      <c r="D66" s="166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165" t="s">
        <v>155</v>
      </c>
      <c r="J66" s="166" t="s">
        <v>155</v>
      </c>
      <c r="K66" s="165" t="s">
        <v>155</v>
      </c>
      <c r="L66" s="166" t="s">
        <v>155</v>
      </c>
      <c r="M66" s="214"/>
      <c r="N66" s="4"/>
      <c r="O66" s="4"/>
      <c r="P66" s="4"/>
      <c r="Q66" s="4"/>
      <c r="R66" s="4"/>
      <c r="S66" s="4"/>
      <c r="T66" s="4"/>
      <c r="U66" s="4"/>
    </row>
    <row r="67" spans="1:21" s="8" customFormat="1" ht="19.5" customHeight="1">
      <c r="A67" s="265" t="s">
        <v>26</v>
      </c>
      <c r="B67" s="35" t="s">
        <v>2</v>
      </c>
      <c r="C67" s="165">
        <v>180</v>
      </c>
      <c r="D67" s="166">
        <v>195</v>
      </c>
      <c r="E67" s="165">
        <v>180</v>
      </c>
      <c r="F67" s="166">
        <v>195</v>
      </c>
      <c r="G67" s="165">
        <v>180</v>
      </c>
      <c r="H67" s="166">
        <v>195</v>
      </c>
      <c r="I67" s="165">
        <v>180</v>
      </c>
      <c r="J67" s="166">
        <v>195</v>
      </c>
      <c r="K67" s="165">
        <v>190</v>
      </c>
      <c r="L67" s="166">
        <v>205</v>
      </c>
      <c r="M67" s="214">
        <f t="shared" si="1"/>
        <v>189.5</v>
      </c>
      <c r="N67" s="4"/>
      <c r="O67" s="4"/>
      <c r="P67" s="4"/>
      <c r="Q67" s="4"/>
      <c r="R67" s="4"/>
      <c r="S67" s="4"/>
      <c r="T67" s="4"/>
      <c r="U67" s="4"/>
    </row>
    <row r="68" spans="1:21" s="8" customFormat="1" ht="19.5" customHeight="1">
      <c r="A68" s="265" t="s">
        <v>27</v>
      </c>
      <c r="B68" s="35" t="s">
        <v>2</v>
      </c>
      <c r="C68" s="165" t="s">
        <v>203</v>
      </c>
      <c r="D68" s="166" t="s">
        <v>203</v>
      </c>
      <c r="E68" s="165" t="s">
        <v>203</v>
      </c>
      <c r="F68" s="166" t="s">
        <v>203</v>
      </c>
      <c r="G68" s="165" t="s">
        <v>203</v>
      </c>
      <c r="H68" s="166" t="s">
        <v>203</v>
      </c>
      <c r="I68" s="165" t="s">
        <v>203</v>
      </c>
      <c r="J68" s="166" t="s">
        <v>203</v>
      </c>
      <c r="K68" s="165" t="s">
        <v>203</v>
      </c>
      <c r="L68" s="166" t="s">
        <v>203</v>
      </c>
      <c r="M68" s="214"/>
      <c r="N68" s="4"/>
      <c r="O68" s="4"/>
      <c r="P68" s="4"/>
      <c r="Q68" s="4"/>
      <c r="R68" s="4"/>
      <c r="S68" s="4"/>
      <c r="T68" s="4"/>
      <c r="U68" s="4"/>
    </row>
    <row r="69" spans="1:21" s="8" customFormat="1" ht="19.5" customHeight="1">
      <c r="A69" s="265" t="s">
        <v>28</v>
      </c>
      <c r="B69" s="35" t="s">
        <v>2</v>
      </c>
      <c r="C69" s="165">
        <v>15</v>
      </c>
      <c r="D69" s="166">
        <v>18</v>
      </c>
      <c r="E69" s="165">
        <v>17</v>
      </c>
      <c r="F69" s="166">
        <v>23</v>
      </c>
      <c r="G69" s="165">
        <v>21</v>
      </c>
      <c r="H69" s="166">
        <v>23</v>
      </c>
      <c r="I69" s="165">
        <v>13</v>
      </c>
      <c r="J69" s="166">
        <v>18</v>
      </c>
      <c r="K69" s="165">
        <v>11</v>
      </c>
      <c r="L69" s="166">
        <v>13</v>
      </c>
      <c r="M69" s="214">
        <f t="shared" si="1"/>
        <v>17.2</v>
      </c>
      <c r="N69" s="4"/>
      <c r="O69" s="4"/>
      <c r="P69" s="4"/>
      <c r="Q69" s="4"/>
      <c r="R69" s="4"/>
      <c r="S69" s="4"/>
      <c r="T69" s="4"/>
      <c r="U69" s="4"/>
    </row>
    <row r="70" spans="1:21" s="8" customFormat="1" ht="19.5" customHeight="1">
      <c r="A70" s="265" t="s">
        <v>29</v>
      </c>
      <c r="B70" s="35" t="s">
        <v>2</v>
      </c>
      <c r="C70" s="165">
        <v>21</v>
      </c>
      <c r="D70" s="166">
        <v>26</v>
      </c>
      <c r="E70" s="165">
        <v>17</v>
      </c>
      <c r="F70" s="166">
        <v>23</v>
      </c>
      <c r="G70" s="165">
        <v>31</v>
      </c>
      <c r="H70" s="166">
        <v>36</v>
      </c>
      <c r="I70" s="165">
        <v>21</v>
      </c>
      <c r="J70" s="166">
        <v>26</v>
      </c>
      <c r="K70" s="165">
        <v>18</v>
      </c>
      <c r="L70" s="166">
        <v>21</v>
      </c>
      <c r="M70" s="214">
        <f t="shared" si="1"/>
        <v>24</v>
      </c>
      <c r="N70" s="4"/>
      <c r="O70" s="4"/>
      <c r="P70" s="4"/>
      <c r="Q70" s="4"/>
      <c r="R70" s="4"/>
      <c r="S70" s="4"/>
      <c r="T70" s="4"/>
      <c r="U70" s="4"/>
    </row>
    <row r="71" spans="1:21" s="8" customFormat="1" ht="19.5" customHeight="1">
      <c r="A71" s="265" t="s">
        <v>30</v>
      </c>
      <c r="B71" s="35" t="s">
        <v>2</v>
      </c>
      <c r="C71" s="165" t="s">
        <v>203</v>
      </c>
      <c r="D71" s="166" t="s">
        <v>203</v>
      </c>
      <c r="E71" s="165" t="s">
        <v>203</v>
      </c>
      <c r="F71" s="166" t="s">
        <v>203</v>
      </c>
      <c r="G71" s="165" t="s">
        <v>203</v>
      </c>
      <c r="H71" s="166" t="s">
        <v>203</v>
      </c>
      <c r="I71" s="165" t="s">
        <v>203</v>
      </c>
      <c r="J71" s="166" t="s">
        <v>203</v>
      </c>
      <c r="K71" s="165" t="s">
        <v>203</v>
      </c>
      <c r="L71" s="166" t="s">
        <v>203</v>
      </c>
      <c r="M71" s="214"/>
      <c r="N71" s="4"/>
      <c r="O71" s="4"/>
      <c r="P71" s="4"/>
      <c r="Q71" s="4"/>
      <c r="R71" s="4"/>
      <c r="S71" s="4"/>
      <c r="T71" s="4"/>
      <c r="U71" s="4"/>
    </row>
    <row r="72" spans="1:21" s="8" customFormat="1" ht="19.5" customHeight="1">
      <c r="A72" s="265" t="s">
        <v>31</v>
      </c>
      <c r="B72" s="35" t="s">
        <v>2</v>
      </c>
      <c r="C72" s="165" t="s">
        <v>203</v>
      </c>
      <c r="D72" s="166" t="s">
        <v>203</v>
      </c>
      <c r="E72" s="165" t="s">
        <v>203</v>
      </c>
      <c r="F72" s="166" t="s">
        <v>203</v>
      </c>
      <c r="G72" s="165" t="s">
        <v>203</v>
      </c>
      <c r="H72" s="166" t="s">
        <v>203</v>
      </c>
      <c r="I72" s="165" t="s">
        <v>203</v>
      </c>
      <c r="J72" s="166" t="s">
        <v>203</v>
      </c>
      <c r="K72" s="165" t="s">
        <v>203</v>
      </c>
      <c r="L72" s="166" t="s">
        <v>203</v>
      </c>
      <c r="M72" s="214"/>
      <c r="N72" s="4"/>
      <c r="O72" s="4"/>
      <c r="P72" s="4"/>
      <c r="Q72" s="4"/>
      <c r="R72" s="4"/>
      <c r="S72" s="4"/>
      <c r="T72" s="4"/>
      <c r="U72" s="4"/>
    </row>
    <row r="73" spans="1:21" s="8" customFormat="1" ht="19.5" customHeight="1">
      <c r="A73" s="265" t="s">
        <v>32</v>
      </c>
      <c r="B73" s="35" t="s">
        <v>2</v>
      </c>
      <c r="C73" s="165" t="s">
        <v>203</v>
      </c>
      <c r="D73" s="166" t="s">
        <v>203</v>
      </c>
      <c r="E73" s="165" t="s">
        <v>203</v>
      </c>
      <c r="F73" s="166" t="s">
        <v>203</v>
      </c>
      <c r="G73" s="165" t="s">
        <v>203</v>
      </c>
      <c r="H73" s="166" t="s">
        <v>203</v>
      </c>
      <c r="I73" s="165" t="s">
        <v>203</v>
      </c>
      <c r="J73" s="166" t="s">
        <v>203</v>
      </c>
      <c r="K73" s="165" t="s">
        <v>203</v>
      </c>
      <c r="L73" s="166" t="s">
        <v>203</v>
      </c>
      <c r="M73" s="214"/>
      <c r="N73" s="4"/>
      <c r="O73" s="4"/>
      <c r="P73" s="4"/>
      <c r="Q73" s="4"/>
      <c r="R73" s="4"/>
      <c r="S73" s="4"/>
      <c r="T73" s="4"/>
      <c r="U73" s="4"/>
    </row>
    <row r="74" spans="1:21" s="8" customFormat="1" ht="19.5" customHeight="1">
      <c r="A74" s="265" t="s">
        <v>33</v>
      </c>
      <c r="B74" s="35" t="s">
        <v>2</v>
      </c>
      <c r="C74" s="165" t="s">
        <v>203</v>
      </c>
      <c r="D74" s="166" t="s">
        <v>203</v>
      </c>
      <c r="E74" s="165" t="s">
        <v>203</v>
      </c>
      <c r="F74" s="166" t="s">
        <v>203</v>
      </c>
      <c r="G74" s="165" t="s">
        <v>203</v>
      </c>
      <c r="H74" s="166" t="s">
        <v>203</v>
      </c>
      <c r="I74" s="165" t="s">
        <v>203</v>
      </c>
      <c r="J74" s="166" t="s">
        <v>203</v>
      </c>
      <c r="K74" s="165" t="s">
        <v>203</v>
      </c>
      <c r="L74" s="166" t="s">
        <v>203</v>
      </c>
      <c r="M74" s="214"/>
      <c r="N74" s="4"/>
      <c r="O74" s="4"/>
      <c r="P74" s="4"/>
      <c r="Q74" s="4"/>
      <c r="R74" s="4"/>
      <c r="S74" s="4"/>
      <c r="T74" s="4"/>
      <c r="U74" s="4"/>
    </row>
    <row r="75" spans="1:21" s="8" customFormat="1" ht="19.5" customHeight="1">
      <c r="A75" s="265" t="s">
        <v>34</v>
      </c>
      <c r="B75" s="35" t="s">
        <v>2</v>
      </c>
      <c r="C75" s="165" t="s">
        <v>203</v>
      </c>
      <c r="D75" s="166" t="s">
        <v>203</v>
      </c>
      <c r="E75" s="165" t="s">
        <v>203</v>
      </c>
      <c r="F75" s="166" t="s">
        <v>203</v>
      </c>
      <c r="G75" s="165" t="s">
        <v>203</v>
      </c>
      <c r="H75" s="166" t="s">
        <v>203</v>
      </c>
      <c r="I75" s="165" t="s">
        <v>203</v>
      </c>
      <c r="J75" s="166" t="s">
        <v>203</v>
      </c>
      <c r="K75" s="165" t="s">
        <v>203</v>
      </c>
      <c r="L75" s="166" t="s">
        <v>203</v>
      </c>
      <c r="M75" s="214"/>
      <c r="N75" s="4"/>
      <c r="O75" s="4"/>
      <c r="P75" s="4"/>
      <c r="Q75" s="4"/>
      <c r="R75" s="4"/>
      <c r="S75" s="4"/>
      <c r="T75" s="4"/>
      <c r="U75" s="4"/>
    </row>
    <row r="76" spans="1:21" s="8" customFormat="1" ht="19.5" customHeight="1">
      <c r="A76" s="265" t="s">
        <v>35</v>
      </c>
      <c r="B76" s="35" t="s">
        <v>2</v>
      </c>
      <c r="C76" s="165">
        <v>7</v>
      </c>
      <c r="D76" s="166">
        <v>8</v>
      </c>
      <c r="E76" s="165">
        <v>6</v>
      </c>
      <c r="F76" s="166">
        <v>8</v>
      </c>
      <c r="G76" s="165">
        <v>6</v>
      </c>
      <c r="H76" s="166">
        <v>8</v>
      </c>
      <c r="I76" s="165">
        <v>8</v>
      </c>
      <c r="J76" s="166">
        <v>9</v>
      </c>
      <c r="K76" s="165">
        <v>8</v>
      </c>
      <c r="L76" s="166">
        <v>9</v>
      </c>
      <c r="M76" s="214">
        <f aca="true" t="shared" si="2" ref="M76:M106">AVERAGE(C76:L76)</f>
        <v>7.7</v>
      </c>
      <c r="N76" s="4"/>
      <c r="O76" s="4"/>
      <c r="P76" s="4"/>
      <c r="Q76" s="4"/>
      <c r="R76" s="4"/>
      <c r="S76" s="4"/>
      <c r="T76" s="4"/>
      <c r="U76" s="4"/>
    </row>
    <row r="77" spans="1:21" s="8" customFormat="1" ht="19.5" customHeight="1">
      <c r="A77" s="265" t="s">
        <v>36</v>
      </c>
      <c r="B77" s="35" t="s">
        <v>2</v>
      </c>
      <c r="C77" s="165">
        <v>7</v>
      </c>
      <c r="D77" s="166">
        <v>8</v>
      </c>
      <c r="E77" s="165">
        <v>6</v>
      </c>
      <c r="F77" s="166">
        <v>8</v>
      </c>
      <c r="G77" s="165">
        <v>6</v>
      </c>
      <c r="H77" s="166">
        <v>8</v>
      </c>
      <c r="I77" s="165">
        <v>8</v>
      </c>
      <c r="J77" s="166">
        <v>9</v>
      </c>
      <c r="K77" s="165">
        <v>8</v>
      </c>
      <c r="L77" s="166">
        <v>9</v>
      </c>
      <c r="M77" s="214">
        <f t="shared" si="2"/>
        <v>7.7</v>
      </c>
      <c r="N77" s="4"/>
      <c r="O77" s="4"/>
      <c r="P77" s="4"/>
      <c r="Q77" s="4"/>
      <c r="R77" s="4"/>
      <c r="S77" s="4"/>
      <c r="T77" s="4"/>
      <c r="U77" s="4"/>
    </row>
    <row r="78" spans="1:21" s="8" customFormat="1" ht="19.5" customHeight="1">
      <c r="A78" s="202"/>
      <c r="B78" s="34"/>
      <c r="C78" s="430"/>
      <c r="D78" s="431"/>
      <c r="E78" s="430"/>
      <c r="F78" s="431"/>
      <c r="G78" s="430"/>
      <c r="H78" s="431"/>
      <c r="I78" s="430"/>
      <c r="J78" s="431"/>
      <c r="K78" s="430"/>
      <c r="L78" s="431"/>
      <c r="M78" s="135"/>
      <c r="N78" s="4"/>
      <c r="O78" s="4"/>
      <c r="P78" s="4"/>
      <c r="Q78" s="4"/>
      <c r="R78" s="4"/>
      <c r="S78" s="4"/>
      <c r="T78" s="4"/>
      <c r="U78" s="4"/>
    </row>
    <row r="79" spans="1:21" s="8" customFormat="1" ht="12.75">
      <c r="A79" s="127"/>
      <c r="B79" s="481" t="s">
        <v>234</v>
      </c>
      <c r="C79" s="512" t="s">
        <v>208</v>
      </c>
      <c r="D79" s="513"/>
      <c r="E79" s="512" t="s">
        <v>209</v>
      </c>
      <c r="F79" s="513"/>
      <c r="G79" s="512" t="s">
        <v>210</v>
      </c>
      <c r="H79" s="513"/>
      <c r="I79" s="512" t="s">
        <v>211</v>
      </c>
      <c r="J79" s="513"/>
      <c r="K79" s="512" t="s">
        <v>212</v>
      </c>
      <c r="L79" s="513"/>
      <c r="M79" s="61" t="s">
        <v>0</v>
      </c>
      <c r="N79" s="4"/>
      <c r="O79" s="4"/>
      <c r="P79" s="4"/>
      <c r="Q79" s="4"/>
      <c r="R79" s="4"/>
      <c r="S79" s="4"/>
      <c r="T79" s="4"/>
      <c r="U79" s="4"/>
    </row>
    <row r="80" spans="1:21" s="8" customFormat="1" ht="12.75">
      <c r="A80" s="6"/>
      <c r="B80" s="469"/>
      <c r="C80" s="46"/>
      <c r="D80" s="47"/>
      <c r="E80" s="46"/>
      <c r="F80" s="47"/>
      <c r="G80" s="89"/>
      <c r="H80" s="86"/>
      <c r="I80" s="89"/>
      <c r="J80" s="86"/>
      <c r="K80" s="89"/>
      <c r="L80" s="86"/>
      <c r="M80" s="63" t="s">
        <v>1</v>
      </c>
      <c r="N80" s="4"/>
      <c r="P80" s="4"/>
      <c r="Q80" s="4"/>
      <c r="R80" s="4"/>
      <c r="S80" s="4"/>
      <c r="T80" s="4"/>
      <c r="U80" s="4"/>
    </row>
    <row r="81" spans="1:21" s="8" customFormat="1" ht="12.75">
      <c r="A81" s="129"/>
      <c r="B81" s="470"/>
      <c r="C81" s="514" t="s">
        <v>264</v>
      </c>
      <c r="D81" s="515"/>
      <c r="E81" s="514" t="s">
        <v>264</v>
      </c>
      <c r="F81" s="515"/>
      <c r="G81" s="514" t="s">
        <v>264</v>
      </c>
      <c r="H81" s="515"/>
      <c r="I81" s="514" t="s">
        <v>264</v>
      </c>
      <c r="J81" s="515"/>
      <c r="K81" s="514" t="s">
        <v>264</v>
      </c>
      <c r="L81" s="515"/>
      <c r="M81" s="364" t="s">
        <v>258</v>
      </c>
      <c r="N81" s="4"/>
      <c r="P81" s="4"/>
      <c r="Q81" s="4"/>
      <c r="R81" s="4"/>
      <c r="S81" s="4"/>
      <c r="T81" s="4"/>
      <c r="U81" s="4"/>
    </row>
    <row r="82" spans="1:21" s="8" customFormat="1" ht="19.5" customHeight="1">
      <c r="A82" s="196" t="s">
        <v>144</v>
      </c>
      <c r="B82" s="40" t="s">
        <v>13</v>
      </c>
      <c r="C82" s="521"/>
      <c r="D82" s="522"/>
      <c r="E82" s="521"/>
      <c r="F82" s="522"/>
      <c r="G82" s="96"/>
      <c r="H82" s="97"/>
      <c r="I82" s="96"/>
      <c r="J82" s="97"/>
      <c r="K82" s="96"/>
      <c r="L82" s="97"/>
      <c r="M82" s="135"/>
      <c r="N82" s="4"/>
      <c r="O82" s="4"/>
      <c r="P82" s="4"/>
      <c r="Q82" s="4"/>
      <c r="R82" s="4"/>
      <c r="S82" s="4"/>
      <c r="T82" s="4"/>
      <c r="U82" s="4"/>
    </row>
    <row r="83" spans="1:21" s="8" customFormat="1" ht="19.5" customHeight="1">
      <c r="A83" s="196" t="s">
        <v>37</v>
      </c>
      <c r="B83" s="40"/>
      <c r="C83" s="521"/>
      <c r="D83" s="522"/>
      <c r="E83" s="521"/>
      <c r="F83" s="522"/>
      <c r="G83" s="89"/>
      <c r="H83" s="86"/>
      <c r="I83" s="89"/>
      <c r="J83" s="86"/>
      <c r="K83" s="89"/>
      <c r="L83" s="86"/>
      <c r="M83" s="135"/>
      <c r="N83" s="4"/>
      <c r="O83" s="4"/>
      <c r="P83" s="4"/>
      <c r="Q83" s="4"/>
      <c r="R83" s="4"/>
      <c r="S83" s="4"/>
      <c r="T83" s="4"/>
      <c r="U83" s="4"/>
    </row>
    <row r="84" spans="1:21" s="8" customFormat="1" ht="19.5" customHeight="1">
      <c r="A84" s="99"/>
      <c r="B84" s="40" t="s">
        <v>13</v>
      </c>
      <c r="C84" s="523"/>
      <c r="D84" s="524"/>
      <c r="E84" s="521"/>
      <c r="F84" s="522"/>
      <c r="G84" s="89"/>
      <c r="H84" s="86"/>
      <c r="I84" s="89"/>
      <c r="J84" s="86"/>
      <c r="K84" s="89"/>
      <c r="L84" s="86"/>
      <c r="M84" s="135"/>
      <c r="N84" s="4"/>
      <c r="O84" s="4"/>
      <c r="P84" s="4"/>
      <c r="Q84" s="4"/>
      <c r="R84" s="4"/>
      <c r="S84" s="4"/>
      <c r="T84" s="4"/>
      <c r="U84" s="4"/>
    </row>
    <row r="85" spans="1:21" s="8" customFormat="1" ht="19.5" customHeight="1">
      <c r="A85" s="196" t="s">
        <v>38</v>
      </c>
      <c r="B85" s="37" t="s">
        <v>194</v>
      </c>
      <c r="C85" s="504">
        <v>5.5</v>
      </c>
      <c r="D85" s="505"/>
      <c r="E85" s="504">
        <v>5.5</v>
      </c>
      <c r="F85" s="505"/>
      <c r="G85" s="504">
        <v>5.5</v>
      </c>
      <c r="H85" s="505"/>
      <c r="I85" s="504">
        <v>5.5</v>
      </c>
      <c r="J85" s="505"/>
      <c r="K85" s="504">
        <v>5.5</v>
      </c>
      <c r="L85" s="505"/>
      <c r="M85" s="223">
        <f t="shared" si="2"/>
        <v>5.5</v>
      </c>
      <c r="N85" s="4"/>
      <c r="O85" s="4"/>
      <c r="P85" s="4"/>
      <c r="Q85" s="4"/>
      <c r="R85" s="4"/>
      <c r="S85" s="4"/>
      <c r="T85" s="4"/>
      <c r="U85" s="4"/>
    </row>
    <row r="86" spans="1:21" s="8" customFormat="1" ht="19.5" customHeight="1">
      <c r="A86" s="268" t="s">
        <v>150</v>
      </c>
      <c r="B86" s="35" t="s">
        <v>2</v>
      </c>
      <c r="C86" s="506">
        <v>5.5</v>
      </c>
      <c r="D86" s="507"/>
      <c r="E86" s="506">
        <v>5.5</v>
      </c>
      <c r="F86" s="507"/>
      <c r="G86" s="506">
        <v>5.5</v>
      </c>
      <c r="H86" s="507"/>
      <c r="I86" s="506">
        <v>5.5</v>
      </c>
      <c r="J86" s="507"/>
      <c r="K86" s="506">
        <v>5.5</v>
      </c>
      <c r="L86" s="507"/>
      <c r="M86" s="214">
        <f t="shared" si="2"/>
        <v>5.5</v>
      </c>
      <c r="N86" s="4"/>
      <c r="O86" s="4"/>
      <c r="P86" s="4"/>
      <c r="Q86" s="4"/>
      <c r="R86" s="4"/>
      <c r="S86" s="4"/>
      <c r="T86" s="4"/>
      <c r="U86" s="4"/>
    </row>
    <row r="87" spans="1:21" s="8" customFormat="1" ht="19.5" customHeight="1">
      <c r="A87" s="196" t="s">
        <v>39</v>
      </c>
      <c r="B87" s="38"/>
      <c r="C87" s="504"/>
      <c r="D87" s="505"/>
      <c r="E87" s="504"/>
      <c r="F87" s="505"/>
      <c r="G87" s="504"/>
      <c r="H87" s="505"/>
      <c r="I87" s="504"/>
      <c r="J87" s="505"/>
      <c r="K87" s="504"/>
      <c r="L87" s="505"/>
      <c r="M87" s="223"/>
      <c r="N87" s="4"/>
      <c r="O87" s="4"/>
      <c r="P87" s="4"/>
      <c r="Q87" s="4"/>
      <c r="R87" s="4"/>
      <c r="S87" s="4"/>
      <c r="T87" s="4"/>
      <c r="U87" s="4"/>
    </row>
    <row r="88" spans="1:21" s="8" customFormat="1" ht="19.5" customHeight="1">
      <c r="A88" s="196" t="s">
        <v>145</v>
      </c>
      <c r="B88" s="37" t="s">
        <v>2</v>
      </c>
      <c r="C88" s="504">
        <v>0.89</v>
      </c>
      <c r="D88" s="505"/>
      <c r="E88" s="504">
        <v>0.82</v>
      </c>
      <c r="F88" s="505"/>
      <c r="G88" s="504">
        <v>0.83</v>
      </c>
      <c r="H88" s="505"/>
      <c r="I88" s="504">
        <v>0.85</v>
      </c>
      <c r="J88" s="505"/>
      <c r="K88" s="504">
        <v>0.85</v>
      </c>
      <c r="L88" s="505"/>
      <c r="M88" s="223">
        <f t="shared" si="2"/>
        <v>0.8480000000000001</v>
      </c>
      <c r="N88" s="4"/>
      <c r="O88" s="4"/>
      <c r="P88" s="4"/>
      <c r="Q88" s="4"/>
      <c r="R88" s="4"/>
      <c r="S88" s="4"/>
      <c r="T88" s="4"/>
      <c r="U88" s="4"/>
    </row>
    <row r="89" spans="1:21" s="8" customFormat="1" ht="19.5" customHeight="1">
      <c r="A89" s="263" t="s">
        <v>40</v>
      </c>
      <c r="B89" s="41" t="s">
        <v>13</v>
      </c>
      <c r="C89" s="502"/>
      <c r="D89" s="503"/>
      <c r="E89" s="502"/>
      <c r="F89" s="503"/>
      <c r="G89" s="502"/>
      <c r="H89" s="503"/>
      <c r="I89" s="502"/>
      <c r="J89" s="503"/>
      <c r="K89" s="502"/>
      <c r="L89" s="503"/>
      <c r="M89" s="226"/>
      <c r="N89" s="4"/>
      <c r="O89" s="4"/>
      <c r="P89" s="4"/>
      <c r="Q89" s="4"/>
      <c r="R89" s="4"/>
      <c r="S89" s="4"/>
      <c r="T89" s="4"/>
      <c r="U89" s="4"/>
    </row>
    <row r="90" spans="1:21" s="8" customFormat="1" ht="19.5" customHeight="1">
      <c r="A90" s="196" t="s">
        <v>146</v>
      </c>
      <c r="B90" s="37" t="s">
        <v>2</v>
      </c>
      <c r="C90" s="504">
        <v>1.17</v>
      </c>
      <c r="D90" s="505"/>
      <c r="E90" s="504">
        <v>1.17</v>
      </c>
      <c r="F90" s="505"/>
      <c r="G90" s="504">
        <v>1.19</v>
      </c>
      <c r="H90" s="505"/>
      <c r="I90" s="504">
        <v>1.21</v>
      </c>
      <c r="J90" s="505"/>
      <c r="K90" s="504">
        <v>1.21</v>
      </c>
      <c r="L90" s="505"/>
      <c r="M90" s="223">
        <f t="shared" si="2"/>
        <v>1.19</v>
      </c>
      <c r="N90" s="4"/>
      <c r="O90" s="4"/>
      <c r="P90" s="4"/>
      <c r="Q90" s="4"/>
      <c r="R90" s="4"/>
      <c r="S90" s="4"/>
      <c r="T90" s="4"/>
      <c r="U90" s="4"/>
    </row>
    <row r="91" spans="1:21" s="8" customFormat="1" ht="19.5" customHeight="1">
      <c r="A91" s="265" t="s">
        <v>147</v>
      </c>
      <c r="B91" s="35" t="s">
        <v>2</v>
      </c>
      <c r="C91" s="506">
        <v>1.01</v>
      </c>
      <c r="D91" s="507"/>
      <c r="E91" s="506">
        <v>1.01</v>
      </c>
      <c r="F91" s="507"/>
      <c r="G91" s="506">
        <v>1.03</v>
      </c>
      <c r="H91" s="507"/>
      <c r="I91" s="506">
        <v>1.05</v>
      </c>
      <c r="J91" s="507"/>
      <c r="K91" s="506">
        <v>1.05</v>
      </c>
      <c r="L91" s="507"/>
      <c r="M91" s="214">
        <f t="shared" si="2"/>
        <v>1.0299999999999998</v>
      </c>
      <c r="N91" s="4"/>
      <c r="O91" s="4"/>
      <c r="P91" s="4"/>
      <c r="Q91" s="4"/>
      <c r="R91" s="4"/>
      <c r="S91" s="4"/>
      <c r="T91" s="4"/>
      <c r="U91" s="4"/>
    </row>
    <row r="92" spans="1:21" s="8" customFormat="1" ht="19.5" customHeight="1">
      <c r="A92" s="196" t="s">
        <v>41</v>
      </c>
      <c r="B92" s="37" t="s">
        <v>2</v>
      </c>
      <c r="C92" s="504">
        <v>5.5</v>
      </c>
      <c r="D92" s="505"/>
      <c r="E92" s="504">
        <v>5.5</v>
      </c>
      <c r="F92" s="505"/>
      <c r="G92" s="504">
        <v>5.5</v>
      </c>
      <c r="H92" s="505"/>
      <c r="I92" s="504">
        <v>5.5</v>
      </c>
      <c r="J92" s="505"/>
      <c r="K92" s="504">
        <v>5.5</v>
      </c>
      <c r="L92" s="505"/>
      <c r="M92" s="223">
        <f t="shared" si="2"/>
        <v>5.5</v>
      </c>
      <c r="N92" s="4"/>
      <c r="O92" s="4"/>
      <c r="P92" s="4"/>
      <c r="Q92" s="4"/>
      <c r="R92" s="4"/>
      <c r="S92" s="4"/>
      <c r="T92" s="4"/>
      <c r="U92" s="4"/>
    </row>
    <row r="93" spans="1:21" s="8" customFormat="1" ht="19.5" customHeight="1">
      <c r="A93" s="265" t="s">
        <v>42</v>
      </c>
      <c r="B93" s="35" t="s">
        <v>2</v>
      </c>
      <c r="C93" s="506">
        <v>1.98</v>
      </c>
      <c r="D93" s="507"/>
      <c r="E93" s="506">
        <v>2.07</v>
      </c>
      <c r="F93" s="507"/>
      <c r="G93" s="506">
        <v>2.11</v>
      </c>
      <c r="H93" s="507"/>
      <c r="I93" s="506">
        <v>2.12</v>
      </c>
      <c r="J93" s="507"/>
      <c r="K93" s="506">
        <v>2.12</v>
      </c>
      <c r="L93" s="507"/>
      <c r="M93" s="214">
        <f t="shared" si="2"/>
        <v>2.0800000000000005</v>
      </c>
      <c r="N93" s="4"/>
      <c r="O93" s="4"/>
      <c r="P93" s="4"/>
      <c r="Q93" s="4"/>
      <c r="R93" s="4"/>
      <c r="S93" s="4"/>
      <c r="T93" s="4"/>
      <c r="U93" s="4"/>
    </row>
    <row r="94" spans="1:21" s="8" customFormat="1" ht="19.5" customHeight="1">
      <c r="A94" s="196" t="s">
        <v>43</v>
      </c>
      <c r="B94" s="38"/>
      <c r="C94" s="504"/>
      <c r="D94" s="505"/>
      <c r="E94" s="504"/>
      <c r="F94" s="505"/>
      <c r="G94" s="504"/>
      <c r="H94" s="505"/>
      <c r="I94" s="504"/>
      <c r="J94" s="505"/>
      <c r="K94" s="504"/>
      <c r="L94" s="505"/>
      <c r="M94" s="223"/>
      <c r="N94" s="4"/>
      <c r="O94" s="4"/>
      <c r="P94" s="4"/>
      <c r="Q94" s="4"/>
      <c r="R94" s="4"/>
      <c r="S94" s="4"/>
      <c r="T94" s="4"/>
      <c r="U94" s="4"/>
    </row>
    <row r="95" spans="1:21" s="8" customFormat="1" ht="19.5" customHeight="1">
      <c r="A95" s="196" t="s">
        <v>148</v>
      </c>
      <c r="B95" s="37" t="s">
        <v>194</v>
      </c>
      <c r="C95" s="504">
        <v>1.66</v>
      </c>
      <c r="D95" s="505"/>
      <c r="E95" s="504">
        <v>1.73</v>
      </c>
      <c r="F95" s="505"/>
      <c r="G95" s="504">
        <v>1.82</v>
      </c>
      <c r="H95" s="505"/>
      <c r="I95" s="504">
        <v>1.89</v>
      </c>
      <c r="J95" s="505"/>
      <c r="K95" s="504">
        <v>1.89</v>
      </c>
      <c r="L95" s="505"/>
      <c r="M95" s="223">
        <f t="shared" si="2"/>
        <v>1.798</v>
      </c>
      <c r="N95" s="4"/>
      <c r="O95" s="4"/>
      <c r="P95" s="4"/>
      <c r="Q95" s="4"/>
      <c r="R95" s="4"/>
      <c r="S95" s="4"/>
      <c r="T95" s="4"/>
      <c r="U95" s="4"/>
    </row>
    <row r="96" spans="1:21" s="8" customFormat="1" ht="19.5" customHeight="1">
      <c r="A96" s="265" t="s">
        <v>149</v>
      </c>
      <c r="B96" s="35" t="s">
        <v>2</v>
      </c>
      <c r="C96" s="506">
        <v>1.72</v>
      </c>
      <c r="D96" s="507"/>
      <c r="E96" s="506">
        <v>1.79</v>
      </c>
      <c r="F96" s="507"/>
      <c r="G96" s="506">
        <v>1.88</v>
      </c>
      <c r="H96" s="507"/>
      <c r="I96" s="506">
        <v>1.95</v>
      </c>
      <c r="J96" s="507"/>
      <c r="K96" s="506">
        <v>1.95</v>
      </c>
      <c r="L96" s="507"/>
      <c r="M96" s="214">
        <f t="shared" si="2"/>
        <v>1.8579999999999999</v>
      </c>
      <c r="N96" s="4"/>
      <c r="O96" s="4"/>
      <c r="P96" s="4"/>
      <c r="Q96" s="4"/>
      <c r="R96" s="4"/>
      <c r="S96" s="4"/>
      <c r="T96" s="4"/>
      <c r="U96" s="4"/>
    </row>
    <row r="97" spans="1:21" s="8" customFormat="1" ht="12" customHeight="1">
      <c r="A97" s="99"/>
      <c r="B97" s="40" t="s">
        <v>13</v>
      </c>
      <c r="C97" s="500"/>
      <c r="D97" s="501"/>
      <c r="E97" s="500"/>
      <c r="F97" s="501"/>
      <c r="G97" s="500"/>
      <c r="H97" s="501"/>
      <c r="I97" s="500"/>
      <c r="J97" s="501"/>
      <c r="K97" s="500"/>
      <c r="L97" s="501"/>
      <c r="M97" s="223"/>
      <c r="N97" s="4"/>
      <c r="O97" s="4"/>
      <c r="P97" s="4"/>
      <c r="Q97" s="4"/>
      <c r="R97" s="4"/>
      <c r="S97" s="4"/>
      <c r="T97" s="4"/>
      <c r="U97" s="4"/>
    </row>
    <row r="98" spans="1:21" s="8" customFormat="1" ht="12" customHeight="1">
      <c r="A98" s="269"/>
      <c r="B98" s="40" t="s">
        <v>13</v>
      </c>
      <c r="C98" s="500"/>
      <c r="D98" s="501"/>
      <c r="E98" s="500"/>
      <c r="F98" s="501"/>
      <c r="G98" s="500"/>
      <c r="H98" s="501"/>
      <c r="I98" s="500"/>
      <c r="J98" s="501"/>
      <c r="K98" s="500"/>
      <c r="L98" s="501"/>
      <c r="M98" s="223"/>
      <c r="N98" s="4"/>
      <c r="O98" s="4"/>
      <c r="P98" s="4"/>
      <c r="Q98" s="4"/>
      <c r="R98" s="4"/>
      <c r="S98" s="4"/>
      <c r="T98" s="4"/>
      <c r="U98" s="4"/>
    </row>
    <row r="99" spans="1:21" s="8" customFormat="1" ht="19.5" customHeight="1">
      <c r="A99" s="196" t="s">
        <v>252</v>
      </c>
      <c r="B99" s="40" t="s">
        <v>13</v>
      </c>
      <c r="C99" s="500"/>
      <c r="D99" s="501"/>
      <c r="E99" s="500"/>
      <c r="F99" s="501"/>
      <c r="G99" s="500"/>
      <c r="H99" s="501"/>
      <c r="I99" s="500"/>
      <c r="J99" s="501"/>
      <c r="K99" s="500"/>
      <c r="L99" s="501"/>
      <c r="M99" s="223"/>
      <c r="N99" s="4"/>
      <c r="O99" s="4"/>
      <c r="P99" s="4"/>
      <c r="Q99" s="4"/>
      <c r="R99" s="4"/>
      <c r="S99" s="4"/>
      <c r="T99" s="4"/>
      <c r="U99" s="4"/>
    </row>
    <row r="100" spans="1:21" s="8" customFormat="1" ht="19.5" customHeight="1">
      <c r="A100" s="196" t="s">
        <v>151</v>
      </c>
      <c r="B100" s="40" t="s">
        <v>13</v>
      </c>
      <c r="C100" s="500"/>
      <c r="D100" s="501"/>
      <c r="E100" s="500"/>
      <c r="F100" s="501"/>
      <c r="G100" s="500"/>
      <c r="H100" s="501"/>
      <c r="I100" s="500"/>
      <c r="J100" s="501"/>
      <c r="K100" s="500"/>
      <c r="L100" s="501"/>
      <c r="M100" s="223"/>
      <c r="N100" s="4"/>
      <c r="O100" s="4"/>
      <c r="P100" s="4"/>
      <c r="Q100" s="4"/>
      <c r="R100" s="4"/>
      <c r="S100" s="4"/>
      <c r="T100" s="4"/>
      <c r="U100" s="4"/>
    </row>
    <row r="101" spans="1:21" s="8" customFormat="1" ht="19.5" customHeight="1">
      <c r="A101" s="272" t="s">
        <v>97</v>
      </c>
      <c r="B101" s="37" t="s">
        <v>194</v>
      </c>
      <c r="C101" s="504">
        <v>2.41</v>
      </c>
      <c r="D101" s="505"/>
      <c r="E101" s="504">
        <v>2.41</v>
      </c>
      <c r="F101" s="505"/>
      <c r="G101" s="504">
        <v>2.38</v>
      </c>
      <c r="H101" s="505"/>
      <c r="I101" s="504">
        <v>2.38</v>
      </c>
      <c r="J101" s="505"/>
      <c r="K101" s="504">
        <v>2.38</v>
      </c>
      <c r="L101" s="505"/>
      <c r="M101" s="223">
        <f t="shared" si="2"/>
        <v>2.3920000000000003</v>
      </c>
      <c r="N101" s="4"/>
      <c r="O101" s="4"/>
      <c r="P101" s="4"/>
      <c r="Q101" s="4"/>
      <c r="R101" s="4"/>
      <c r="S101" s="4"/>
      <c r="T101" s="4"/>
      <c r="U101" s="4"/>
    </row>
    <row r="102" spans="1:21" s="8" customFormat="1" ht="19.5" customHeight="1">
      <c r="A102" s="268" t="s">
        <v>98</v>
      </c>
      <c r="B102" s="35" t="s">
        <v>2</v>
      </c>
      <c r="C102" s="506">
        <v>2.21</v>
      </c>
      <c r="D102" s="507"/>
      <c r="E102" s="506">
        <v>2.21</v>
      </c>
      <c r="F102" s="507"/>
      <c r="G102" s="506">
        <v>2.21</v>
      </c>
      <c r="H102" s="507"/>
      <c r="I102" s="506">
        <v>2.21</v>
      </c>
      <c r="J102" s="507"/>
      <c r="K102" s="506">
        <v>2.21</v>
      </c>
      <c r="L102" s="507"/>
      <c r="M102" s="214">
        <f t="shared" si="2"/>
        <v>2.21</v>
      </c>
      <c r="N102" s="4"/>
      <c r="O102" s="4"/>
      <c r="P102" s="4"/>
      <c r="Q102" s="4"/>
      <c r="R102" s="4"/>
      <c r="S102" s="4"/>
      <c r="T102" s="4"/>
      <c r="U102" s="4"/>
    </row>
    <row r="103" spans="1:21" s="8" customFormat="1" ht="19.5" customHeight="1">
      <c r="A103" s="268" t="s">
        <v>99</v>
      </c>
      <c r="B103" s="35" t="s">
        <v>2</v>
      </c>
      <c r="C103" s="506">
        <v>1.98</v>
      </c>
      <c r="D103" s="507"/>
      <c r="E103" s="506">
        <v>1.98</v>
      </c>
      <c r="F103" s="507"/>
      <c r="G103" s="506">
        <v>1.98</v>
      </c>
      <c r="H103" s="507"/>
      <c r="I103" s="506">
        <v>1.98</v>
      </c>
      <c r="J103" s="507"/>
      <c r="K103" s="506">
        <v>1.98</v>
      </c>
      <c r="L103" s="507"/>
      <c r="M103" s="214">
        <f t="shared" si="2"/>
        <v>1.98</v>
      </c>
      <c r="N103" s="4"/>
      <c r="O103" s="4"/>
      <c r="P103" s="4"/>
      <c r="Q103" s="4"/>
      <c r="R103" s="4"/>
      <c r="S103" s="4"/>
      <c r="T103" s="4"/>
      <c r="U103" s="4"/>
    </row>
    <row r="104" spans="1:21" s="8" customFormat="1" ht="19.5" customHeight="1">
      <c r="A104" s="268" t="s">
        <v>93</v>
      </c>
      <c r="B104" s="35" t="s">
        <v>2</v>
      </c>
      <c r="C104" s="506">
        <v>1.75</v>
      </c>
      <c r="D104" s="507"/>
      <c r="E104" s="506">
        <v>1.75</v>
      </c>
      <c r="F104" s="507"/>
      <c r="G104" s="506">
        <v>1.75</v>
      </c>
      <c r="H104" s="507"/>
      <c r="I104" s="506">
        <v>1.75</v>
      </c>
      <c r="J104" s="507"/>
      <c r="K104" s="506">
        <v>1.75</v>
      </c>
      <c r="L104" s="507"/>
      <c r="M104" s="214">
        <f t="shared" si="2"/>
        <v>1.75</v>
      </c>
      <c r="N104" s="4"/>
      <c r="O104" s="4"/>
      <c r="P104" s="4"/>
      <c r="Q104" s="4"/>
      <c r="R104" s="4"/>
      <c r="S104" s="4"/>
      <c r="T104" s="4"/>
      <c r="U104" s="4"/>
    </row>
    <row r="105" spans="1:21" s="8" customFormat="1" ht="19.5" customHeight="1">
      <c r="A105" s="268" t="s">
        <v>152</v>
      </c>
      <c r="B105" s="35" t="s">
        <v>2</v>
      </c>
      <c r="C105" s="506">
        <v>1.65</v>
      </c>
      <c r="D105" s="507"/>
      <c r="E105" s="506">
        <v>1.65</v>
      </c>
      <c r="F105" s="507"/>
      <c r="G105" s="506">
        <v>1.65</v>
      </c>
      <c r="H105" s="507"/>
      <c r="I105" s="506">
        <v>1.65</v>
      </c>
      <c r="J105" s="507"/>
      <c r="K105" s="506">
        <v>1.65</v>
      </c>
      <c r="L105" s="507"/>
      <c r="M105" s="214">
        <f t="shared" si="2"/>
        <v>1.65</v>
      </c>
      <c r="N105" s="4"/>
      <c r="O105" s="4"/>
      <c r="P105" s="4"/>
      <c r="Q105" s="4"/>
      <c r="R105" s="4"/>
      <c r="S105" s="4"/>
      <c r="T105" s="4"/>
      <c r="U105" s="4"/>
    </row>
    <row r="106" spans="1:21" s="8" customFormat="1" ht="19.5" customHeight="1">
      <c r="A106" s="268" t="s">
        <v>92</v>
      </c>
      <c r="B106" s="35" t="s">
        <v>2</v>
      </c>
      <c r="C106" s="506">
        <v>1.05</v>
      </c>
      <c r="D106" s="507"/>
      <c r="E106" s="506">
        <v>1.05</v>
      </c>
      <c r="F106" s="507"/>
      <c r="G106" s="506">
        <v>1.05</v>
      </c>
      <c r="H106" s="507"/>
      <c r="I106" s="506">
        <v>1.05</v>
      </c>
      <c r="J106" s="507"/>
      <c r="K106" s="506">
        <v>1.05</v>
      </c>
      <c r="L106" s="507"/>
      <c r="M106" s="214">
        <f t="shared" si="2"/>
        <v>1.05</v>
      </c>
      <c r="N106" s="4"/>
      <c r="O106" s="4"/>
      <c r="P106" s="4"/>
      <c r="Q106" s="4"/>
      <c r="R106" s="4"/>
      <c r="S106" s="4"/>
      <c r="T106" s="4"/>
      <c r="U106" s="4"/>
    </row>
    <row r="107" spans="1:21" s="8" customFormat="1" ht="19.5" customHeight="1">
      <c r="A107" s="196" t="s">
        <v>154</v>
      </c>
      <c r="C107" s="500"/>
      <c r="D107" s="501"/>
      <c r="E107" s="500"/>
      <c r="F107" s="501"/>
      <c r="G107" s="500"/>
      <c r="H107" s="501"/>
      <c r="I107" s="500"/>
      <c r="J107" s="501"/>
      <c r="K107" s="500"/>
      <c r="L107" s="501"/>
      <c r="M107" s="223"/>
      <c r="N107" s="4"/>
      <c r="O107" s="4"/>
      <c r="P107" s="4"/>
      <c r="Q107" s="4"/>
      <c r="R107" s="4"/>
      <c r="S107" s="4"/>
      <c r="T107" s="4"/>
      <c r="U107" s="4"/>
    </row>
    <row r="108" spans="1:21" s="8" customFormat="1" ht="19.5" customHeight="1">
      <c r="A108" s="196" t="s">
        <v>44</v>
      </c>
      <c r="B108" s="37"/>
      <c r="C108" s="500"/>
      <c r="D108" s="501"/>
      <c r="E108" s="500"/>
      <c r="F108" s="501"/>
      <c r="G108" s="500"/>
      <c r="H108" s="501"/>
      <c r="I108" s="500"/>
      <c r="J108" s="501"/>
      <c r="K108" s="500"/>
      <c r="L108" s="501"/>
      <c r="M108" s="223"/>
      <c r="N108" s="4"/>
      <c r="O108" s="4"/>
      <c r="P108" s="4"/>
      <c r="Q108" s="4"/>
      <c r="R108" s="4"/>
      <c r="S108" s="4"/>
      <c r="T108" s="4"/>
      <c r="U108" s="4"/>
    </row>
    <row r="109" spans="1:21" s="8" customFormat="1" ht="19.5" customHeight="1">
      <c r="A109" s="196" t="s">
        <v>45</v>
      </c>
      <c r="B109" s="37" t="s">
        <v>194</v>
      </c>
      <c r="C109" s="504">
        <v>0.8</v>
      </c>
      <c r="D109" s="505"/>
      <c r="E109" s="504">
        <v>0.8</v>
      </c>
      <c r="F109" s="505"/>
      <c r="G109" s="504">
        <v>0.8</v>
      </c>
      <c r="H109" s="505"/>
      <c r="I109" s="504">
        <v>0.8</v>
      </c>
      <c r="J109" s="505"/>
      <c r="K109" s="504">
        <v>0.8</v>
      </c>
      <c r="L109" s="505"/>
      <c r="M109" s="223">
        <f>AVERAGE(C109:L109)</f>
        <v>0.8</v>
      </c>
      <c r="N109" s="4"/>
      <c r="O109" s="4"/>
      <c r="P109" s="4"/>
      <c r="Q109" s="4"/>
      <c r="R109" s="4"/>
      <c r="S109" s="4"/>
      <c r="T109" s="4"/>
      <c r="U109" s="4"/>
    </row>
    <row r="110" spans="1:21" s="8" customFormat="1" ht="19.5" customHeight="1">
      <c r="A110" s="265" t="s">
        <v>46</v>
      </c>
      <c r="B110" s="35" t="s">
        <v>2</v>
      </c>
      <c r="C110" s="506">
        <v>0.65</v>
      </c>
      <c r="D110" s="507"/>
      <c r="E110" s="506">
        <v>0.65</v>
      </c>
      <c r="F110" s="507"/>
      <c r="G110" s="506">
        <v>0.65</v>
      </c>
      <c r="H110" s="507"/>
      <c r="I110" s="506">
        <v>0.65</v>
      </c>
      <c r="J110" s="507"/>
      <c r="K110" s="506">
        <v>0.65</v>
      </c>
      <c r="L110" s="507"/>
      <c r="M110" s="214">
        <f>AVERAGE(C110:L110)</f>
        <v>0.65</v>
      </c>
      <c r="N110" s="4"/>
      <c r="O110" s="4"/>
      <c r="P110" s="4"/>
      <c r="Q110" s="4"/>
      <c r="R110" s="4"/>
      <c r="S110" s="4"/>
      <c r="T110" s="4"/>
      <c r="U110" s="4"/>
    </row>
    <row r="111" spans="1:21" s="8" customFormat="1" ht="19.5" customHeight="1">
      <c r="A111" s="263" t="s">
        <v>47</v>
      </c>
      <c r="B111" s="43"/>
      <c r="C111" s="476"/>
      <c r="D111" s="477"/>
      <c r="E111" s="476"/>
      <c r="F111" s="477"/>
      <c r="G111" s="476"/>
      <c r="H111" s="477"/>
      <c r="I111" s="476"/>
      <c r="J111" s="477"/>
      <c r="K111" s="476"/>
      <c r="L111" s="477"/>
      <c r="M111" s="226"/>
      <c r="N111" s="4"/>
      <c r="O111" s="4"/>
      <c r="P111" s="4"/>
      <c r="Q111" s="4"/>
      <c r="R111" s="4"/>
      <c r="S111" s="4"/>
      <c r="T111" s="4"/>
      <c r="U111" s="4"/>
    </row>
    <row r="112" spans="1:21" s="8" customFormat="1" ht="19.5" customHeight="1">
      <c r="A112" s="196" t="s">
        <v>45</v>
      </c>
      <c r="B112" s="37" t="s">
        <v>194</v>
      </c>
      <c r="C112" s="504" t="s">
        <v>155</v>
      </c>
      <c r="D112" s="505"/>
      <c r="E112" s="504" t="s">
        <v>155</v>
      </c>
      <c r="F112" s="505"/>
      <c r="G112" s="504" t="s">
        <v>155</v>
      </c>
      <c r="H112" s="505"/>
      <c r="I112" s="504" t="s">
        <v>155</v>
      </c>
      <c r="J112" s="505"/>
      <c r="K112" s="504" t="s">
        <v>155</v>
      </c>
      <c r="L112" s="505"/>
      <c r="M112" s="223"/>
      <c r="N112" s="4"/>
      <c r="O112" s="4"/>
      <c r="P112" s="4"/>
      <c r="Q112" s="4"/>
      <c r="R112" s="4"/>
      <c r="S112" s="4"/>
      <c r="T112" s="4"/>
      <c r="U112" s="4"/>
    </row>
    <row r="113" spans="1:21" s="8" customFormat="1" ht="19.5" customHeight="1">
      <c r="A113" s="265" t="s">
        <v>46</v>
      </c>
      <c r="B113" s="35" t="s">
        <v>2</v>
      </c>
      <c r="C113" s="506" t="s">
        <v>155</v>
      </c>
      <c r="D113" s="507"/>
      <c r="E113" s="506" t="s">
        <v>155</v>
      </c>
      <c r="F113" s="507"/>
      <c r="G113" s="506" t="s">
        <v>155</v>
      </c>
      <c r="H113" s="507"/>
      <c r="I113" s="506" t="s">
        <v>155</v>
      </c>
      <c r="J113" s="507"/>
      <c r="K113" s="506" t="s">
        <v>155</v>
      </c>
      <c r="L113" s="507"/>
      <c r="M113" s="214"/>
      <c r="N113" s="4"/>
      <c r="O113" s="4"/>
      <c r="P113" s="4"/>
      <c r="Q113" s="4"/>
      <c r="R113" s="4"/>
      <c r="S113" s="4"/>
      <c r="T113" s="4"/>
      <c r="U113" s="4"/>
    </row>
    <row r="114" spans="1:21" s="8" customFormat="1" ht="19.5" customHeight="1">
      <c r="A114" s="265" t="s">
        <v>48</v>
      </c>
      <c r="B114" s="35"/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506" t="s">
        <v>155</v>
      </c>
      <c r="J114" s="507"/>
      <c r="K114" s="506" t="s">
        <v>155</v>
      </c>
      <c r="L114" s="507"/>
      <c r="M114" s="214"/>
      <c r="N114" s="4"/>
      <c r="O114" s="4"/>
      <c r="P114" s="4"/>
      <c r="Q114" s="4"/>
      <c r="R114" s="4"/>
      <c r="S114" s="4"/>
      <c r="T114" s="4"/>
      <c r="U114" s="4"/>
    </row>
    <row r="115" spans="1:21" s="8" customFormat="1" ht="19.5" customHeight="1">
      <c r="A115" s="196" t="s">
        <v>153</v>
      </c>
      <c r="B115" s="37"/>
      <c r="C115" s="500"/>
      <c r="D115" s="501"/>
      <c r="E115" s="500"/>
      <c r="F115" s="501"/>
      <c r="G115" s="500"/>
      <c r="H115" s="501"/>
      <c r="I115" s="500"/>
      <c r="J115" s="501"/>
      <c r="K115" s="500"/>
      <c r="L115" s="501"/>
      <c r="M115" s="223"/>
      <c r="N115" s="4"/>
      <c r="O115" s="4"/>
      <c r="P115" s="4"/>
      <c r="Q115" s="4"/>
      <c r="R115" s="4"/>
      <c r="S115" s="4"/>
      <c r="T115" s="4"/>
      <c r="U115" s="4"/>
    </row>
    <row r="116" spans="1:21" s="8" customFormat="1" ht="19.5" customHeight="1">
      <c r="A116" s="196" t="s">
        <v>49</v>
      </c>
      <c r="B116" s="37" t="s">
        <v>194</v>
      </c>
      <c r="C116" s="504">
        <v>1.33</v>
      </c>
      <c r="D116" s="505"/>
      <c r="E116" s="504">
        <v>1.37</v>
      </c>
      <c r="F116" s="505"/>
      <c r="G116" s="504">
        <v>1.42</v>
      </c>
      <c r="H116" s="505"/>
      <c r="I116" s="504">
        <v>1.47</v>
      </c>
      <c r="J116" s="505"/>
      <c r="K116" s="504">
        <v>1.47</v>
      </c>
      <c r="L116" s="505"/>
      <c r="M116" s="223">
        <f>AVERAGE(C116:L116)</f>
        <v>1.412</v>
      </c>
      <c r="N116" s="4"/>
      <c r="O116" s="4"/>
      <c r="P116" s="4"/>
      <c r="Q116" s="4"/>
      <c r="R116" s="4"/>
      <c r="S116" s="4"/>
      <c r="T116" s="4"/>
      <c r="U116" s="4"/>
    </row>
    <row r="117" spans="1:21" s="8" customFormat="1" ht="19.5" customHeight="1">
      <c r="A117" s="265" t="s">
        <v>50</v>
      </c>
      <c r="B117" s="35" t="s">
        <v>2</v>
      </c>
      <c r="C117" s="506">
        <v>1.35</v>
      </c>
      <c r="D117" s="507"/>
      <c r="E117" s="506">
        <v>1.39</v>
      </c>
      <c r="F117" s="507"/>
      <c r="G117" s="506">
        <v>1.44</v>
      </c>
      <c r="H117" s="507"/>
      <c r="I117" s="506">
        <v>1.49</v>
      </c>
      <c r="J117" s="507"/>
      <c r="K117" s="506">
        <v>1.49</v>
      </c>
      <c r="L117" s="507"/>
      <c r="M117" s="214">
        <f>AVERAGE(C117:L117)</f>
        <v>1.432</v>
      </c>
      <c r="N117" s="4"/>
      <c r="O117" s="4"/>
      <c r="P117" s="4"/>
      <c r="Q117" s="4"/>
      <c r="R117" s="4"/>
      <c r="S117" s="4"/>
      <c r="T117" s="4"/>
      <c r="U117" s="4"/>
    </row>
    <row r="118" spans="1:21" s="8" customFormat="1" ht="19.5" customHeight="1">
      <c r="A118" s="196" t="s">
        <v>243</v>
      </c>
      <c r="B118" s="38"/>
      <c r="C118" s="500"/>
      <c r="D118" s="501"/>
      <c r="E118" s="500"/>
      <c r="F118" s="501"/>
      <c r="G118" s="500"/>
      <c r="H118" s="501"/>
      <c r="I118" s="500"/>
      <c r="J118" s="501"/>
      <c r="K118" s="500"/>
      <c r="L118" s="501"/>
      <c r="M118" s="223"/>
      <c r="N118" s="4"/>
      <c r="O118" s="4"/>
      <c r="P118" s="4"/>
      <c r="Q118" s="4"/>
      <c r="R118" s="4"/>
      <c r="S118" s="4"/>
      <c r="T118" s="4"/>
      <c r="U118" s="4"/>
    </row>
    <row r="119" spans="1:21" s="8" customFormat="1" ht="19.5" customHeight="1">
      <c r="A119" s="196" t="s">
        <v>51</v>
      </c>
      <c r="B119" s="38"/>
      <c r="C119" s="500"/>
      <c r="D119" s="501"/>
      <c r="E119" s="500"/>
      <c r="F119" s="501"/>
      <c r="G119" s="500"/>
      <c r="H119" s="501"/>
      <c r="I119" s="500"/>
      <c r="J119" s="501"/>
      <c r="K119" s="500"/>
      <c r="L119" s="501"/>
      <c r="M119" s="223"/>
      <c r="N119" s="4"/>
      <c r="O119" s="4"/>
      <c r="P119" s="4"/>
      <c r="Q119" s="4"/>
      <c r="R119" s="4"/>
      <c r="S119" s="4"/>
      <c r="T119" s="4"/>
      <c r="U119" s="4"/>
    </row>
    <row r="120" spans="1:21" s="8" customFormat="1" ht="19.5" customHeight="1">
      <c r="A120" s="272" t="s">
        <v>52</v>
      </c>
      <c r="B120" s="37" t="s">
        <v>194</v>
      </c>
      <c r="C120" s="504">
        <v>2.32</v>
      </c>
      <c r="D120" s="505"/>
      <c r="E120" s="504">
        <v>2.32</v>
      </c>
      <c r="F120" s="505"/>
      <c r="G120" s="504">
        <v>2.32</v>
      </c>
      <c r="H120" s="505"/>
      <c r="I120" s="504">
        <v>2.32</v>
      </c>
      <c r="J120" s="505"/>
      <c r="K120" s="504">
        <v>2.32</v>
      </c>
      <c r="L120" s="505"/>
      <c r="M120" s="223">
        <f>AVERAGE(C120:L120)</f>
        <v>2.32</v>
      </c>
      <c r="N120" s="4"/>
      <c r="O120" s="4"/>
      <c r="P120" s="4"/>
      <c r="Q120" s="4"/>
      <c r="R120" s="4"/>
      <c r="S120" s="4"/>
      <c r="T120" s="4"/>
      <c r="U120" s="4"/>
    </row>
    <row r="121" spans="1:21" s="8" customFormat="1" ht="19.5" customHeight="1">
      <c r="A121" s="265" t="s">
        <v>53</v>
      </c>
      <c r="B121" s="35" t="s">
        <v>2</v>
      </c>
      <c r="C121" s="506">
        <v>3.65</v>
      </c>
      <c r="D121" s="507"/>
      <c r="E121" s="506">
        <v>3.65</v>
      </c>
      <c r="F121" s="507"/>
      <c r="G121" s="506">
        <v>3.65</v>
      </c>
      <c r="H121" s="507"/>
      <c r="I121" s="506">
        <v>3.65</v>
      </c>
      <c r="J121" s="507"/>
      <c r="K121" s="506">
        <v>3.65</v>
      </c>
      <c r="L121" s="507"/>
      <c r="M121" s="214">
        <f>AVERAGE(C121:L121)</f>
        <v>3.65</v>
      </c>
      <c r="N121" s="4"/>
      <c r="O121" s="4"/>
      <c r="P121" s="4"/>
      <c r="Q121" s="4"/>
      <c r="R121" s="4"/>
      <c r="S121" s="4"/>
      <c r="T121" s="4"/>
      <c r="U121" s="4"/>
    </row>
    <row r="122" spans="1:21" s="8" customFormat="1" ht="19.5" customHeight="1">
      <c r="A122" s="265" t="s">
        <v>54</v>
      </c>
      <c r="B122" s="35" t="s">
        <v>2</v>
      </c>
      <c r="C122" s="506" t="s">
        <v>155</v>
      </c>
      <c r="D122" s="507"/>
      <c r="E122" s="506" t="s">
        <v>155</v>
      </c>
      <c r="F122" s="507"/>
      <c r="G122" s="506" t="s">
        <v>155</v>
      </c>
      <c r="H122" s="507"/>
      <c r="I122" s="506" t="s">
        <v>155</v>
      </c>
      <c r="J122" s="507"/>
      <c r="K122" s="506" t="s">
        <v>155</v>
      </c>
      <c r="L122" s="507"/>
      <c r="M122" s="214"/>
      <c r="N122" s="4"/>
      <c r="O122" s="4"/>
      <c r="P122" s="4"/>
      <c r="Q122" s="4"/>
      <c r="R122" s="4"/>
      <c r="S122" s="4"/>
      <c r="T122" s="4"/>
      <c r="U122" s="4"/>
    </row>
    <row r="123" spans="1:21" s="8" customFormat="1" ht="19.5" customHeight="1">
      <c r="A123" s="265" t="s">
        <v>55</v>
      </c>
      <c r="B123" s="35" t="s">
        <v>2</v>
      </c>
      <c r="C123" s="506">
        <v>2.72</v>
      </c>
      <c r="D123" s="507"/>
      <c r="E123" s="506">
        <v>2.72</v>
      </c>
      <c r="F123" s="507"/>
      <c r="G123" s="506">
        <v>2.72</v>
      </c>
      <c r="H123" s="507"/>
      <c r="I123" s="506">
        <v>2.72</v>
      </c>
      <c r="J123" s="507"/>
      <c r="K123" s="506">
        <v>2.6</v>
      </c>
      <c r="L123" s="507"/>
      <c r="M123" s="214">
        <f>AVERAGE(C123:L123)</f>
        <v>2.696</v>
      </c>
      <c r="N123" s="4"/>
      <c r="O123" s="4"/>
      <c r="P123" s="4"/>
      <c r="Q123" s="4"/>
      <c r="R123" s="4"/>
      <c r="S123" s="4"/>
      <c r="T123" s="4"/>
      <c r="U123" s="4"/>
    </row>
    <row r="124" spans="1:21" s="8" customFormat="1" ht="19.5" customHeight="1">
      <c r="A124" s="268" t="s">
        <v>91</v>
      </c>
      <c r="B124" s="35" t="s">
        <v>2</v>
      </c>
      <c r="C124" s="506">
        <v>2.57</v>
      </c>
      <c r="D124" s="507"/>
      <c r="E124" s="506">
        <v>2.57</v>
      </c>
      <c r="F124" s="507"/>
      <c r="G124" s="506">
        <v>2.5</v>
      </c>
      <c r="H124" s="507"/>
      <c r="I124" s="506">
        <v>2.5</v>
      </c>
      <c r="J124" s="507"/>
      <c r="K124" s="506">
        <v>2.45</v>
      </c>
      <c r="L124" s="507"/>
      <c r="M124" s="214">
        <f>AVERAGE(C124:L124)</f>
        <v>2.518</v>
      </c>
      <c r="N124" s="4"/>
      <c r="O124" s="4"/>
      <c r="P124" s="4"/>
      <c r="Q124" s="4"/>
      <c r="R124" s="4"/>
      <c r="S124" s="4"/>
      <c r="T124" s="4"/>
      <c r="U124" s="4"/>
    </row>
    <row r="125" spans="1:21" s="8" customFormat="1" ht="19.5" customHeight="1">
      <c r="A125" s="265" t="s">
        <v>56</v>
      </c>
      <c r="B125" s="35" t="s">
        <v>2</v>
      </c>
      <c r="C125" s="506">
        <v>2.9</v>
      </c>
      <c r="D125" s="507"/>
      <c r="E125" s="506">
        <v>2.9</v>
      </c>
      <c r="F125" s="507"/>
      <c r="G125" s="506">
        <v>2.9</v>
      </c>
      <c r="H125" s="507"/>
      <c r="I125" s="506">
        <v>2.9</v>
      </c>
      <c r="J125" s="507"/>
      <c r="K125" s="506">
        <v>2.8</v>
      </c>
      <c r="L125" s="507"/>
      <c r="M125" s="214">
        <f>AVERAGE(C125:L125)</f>
        <v>2.88</v>
      </c>
      <c r="N125" s="4"/>
      <c r="O125" s="4"/>
      <c r="P125" s="4"/>
      <c r="Q125" s="4"/>
      <c r="R125" s="4"/>
      <c r="S125" s="4"/>
      <c r="T125" s="4"/>
      <c r="U125" s="4"/>
    </row>
    <row r="126" spans="1:21" s="8" customFormat="1" ht="19.5" customHeight="1">
      <c r="A126" s="268" t="s">
        <v>156</v>
      </c>
      <c r="B126" s="35" t="s">
        <v>2</v>
      </c>
      <c r="C126" s="506">
        <v>4.6</v>
      </c>
      <c r="D126" s="507"/>
      <c r="E126" s="506">
        <v>4.6</v>
      </c>
      <c r="F126" s="507"/>
      <c r="G126" s="506">
        <v>4.65</v>
      </c>
      <c r="H126" s="507"/>
      <c r="I126" s="506">
        <v>4.65</v>
      </c>
      <c r="J126" s="507"/>
      <c r="K126" s="506">
        <v>4.65</v>
      </c>
      <c r="L126" s="507"/>
      <c r="M126" s="214">
        <f>AVERAGE(C126:L126)</f>
        <v>4.63</v>
      </c>
      <c r="N126" s="4"/>
      <c r="O126" s="4"/>
      <c r="P126" s="4"/>
      <c r="Q126" s="4"/>
      <c r="R126" s="4"/>
      <c r="S126" s="4"/>
      <c r="T126" s="4"/>
      <c r="U126" s="4"/>
    </row>
    <row r="127" spans="1:21" s="8" customFormat="1" ht="19.5" customHeight="1">
      <c r="A127" s="196"/>
      <c r="B127" s="37"/>
      <c r="C127" s="500"/>
      <c r="D127" s="501"/>
      <c r="E127" s="500"/>
      <c r="F127" s="501"/>
      <c r="G127" s="500"/>
      <c r="H127" s="501"/>
      <c r="I127" s="500"/>
      <c r="J127" s="501"/>
      <c r="K127" s="500"/>
      <c r="L127" s="501"/>
      <c r="M127" s="223"/>
      <c r="N127" s="4"/>
      <c r="O127" s="4"/>
      <c r="P127" s="4"/>
      <c r="Q127" s="4"/>
      <c r="R127" s="4"/>
      <c r="S127" s="4"/>
      <c r="T127" s="4"/>
      <c r="U127" s="4"/>
    </row>
    <row r="128" spans="1:21" s="8" customFormat="1" ht="19.5" customHeight="1">
      <c r="A128" s="196" t="s">
        <v>57</v>
      </c>
      <c r="B128" s="38"/>
      <c r="C128" s="500"/>
      <c r="D128" s="501"/>
      <c r="E128" s="500"/>
      <c r="F128" s="501"/>
      <c r="G128" s="500"/>
      <c r="H128" s="501"/>
      <c r="I128" s="500"/>
      <c r="J128" s="501"/>
      <c r="K128" s="500"/>
      <c r="L128" s="501"/>
      <c r="M128" s="223"/>
      <c r="N128" s="4"/>
      <c r="O128" s="4"/>
      <c r="P128" s="4"/>
      <c r="Q128" s="4"/>
      <c r="R128" s="4"/>
      <c r="S128" s="4"/>
      <c r="T128" s="4"/>
      <c r="U128" s="4"/>
    </row>
    <row r="129" spans="1:21" s="8" customFormat="1" ht="19.5" customHeight="1">
      <c r="A129" s="196" t="s">
        <v>58</v>
      </c>
      <c r="B129" s="37" t="s">
        <v>194</v>
      </c>
      <c r="C129" s="504">
        <v>2.18</v>
      </c>
      <c r="D129" s="505"/>
      <c r="E129" s="504">
        <v>2.14</v>
      </c>
      <c r="F129" s="505"/>
      <c r="G129" s="504">
        <v>2.11</v>
      </c>
      <c r="H129" s="505"/>
      <c r="I129" s="504">
        <v>2.09</v>
      </c>
      <c r="J129" s="505"/>
      <c r="K129" s="504">
        <v>2.07</v>
      </c>
      <c r="L129" s="505"/>
      <c r="M129" s="223">
        <f>AVERAGE(C129:L129)</f>
        <v>2.118</v>
      </c>
      <c r="N129" s="4"/>
      <c r="O129" s="4"/>
      <c r="P129" s="4"/>
      <c r="Q129" s="4"/>
      <c r="R129" s="4"/>
      <c r="S129" s="4"/>
      <c r="T129" s="4"/>
      <c r="U129" s="4"/>
    </row>
    <row r="130" spans="1:21" s="8" customFormat="1" ht="19.5" customHeight="1">
      <c r="A130" s="265" t="s">
        <v>59</v>
      </c>
      <c r="B130" s="35" t="s">
        <v>2</v>
      </c>
      <c r="C130" s="506">
        <v>1.87</v>
      </c>
      <c r="D130" s="507"/>
      <c r="E130" s="506">
        <v>1.83</v>
      </c>
      <c r="F130" s="507"/>
      <c r="G130" s="506">
        <v>1.8</v>
      </c>
      <c r="H130" s="507"/>
      <c r="I130" s="506">
        <v>1.78</v>
      </c>
      <c r="J130" s="507"/>
      <c r="K130" s="506">
        <v>1.76</v>
      </c>
      <c r="L130" s="507"/>
      <c r="M130" s="214">
        <f>AVERAGE(C130:L130)</f>
        <v>1.8080000000000003</v>
      </c>
      <c r="N130" s="4"/>
      <c r="O130" s="4"/>
      <c r="P130" s="4"/>
      <c r="Q130" s="4"/>
      <c r="R130" s="4"/>
      <c r="S130" s="4"/>
      <c r="T130" s="4"/>
      <c r="U130" s="4"/>
    </row>
    <row r="131" spans="1:21" s="8" customFormat="1" ht="19.5" customHeight="1">
      <c r="A131" s="189"/>
      <c r="B131" s="37"/>
      <c r="C131" s="167"/>
      <c r="D131" s="168"/>
      <c r="E131" s="167"/>
      <c r="F131" s="168"/>
      <c r="G131" s="167"/>
      <c r="H131" s="168"/>
      <c r="I131" s="167"/>
      <c r="J131" s="168"/>
      <c r="K131" s="167"/>
      <c r="L131" s="168"/>
      <c r="M131" s="223"/>
      <c r="N131" s="4"/>
      <c r="O131" s="4"/>
      <c r="P131" s="4"/>
      <c r="Q131" s="4"/>
      <c r="R131" s="4"/>
      <c r="S131" s="4"/>
      <c r="T131" s="4"/>
      <c r="U131" s="4"/>
    </row>
    <row r="132" spans="1:21" s="8" customFormat="1" ht="12.75">
      <c r="A132" s="127"/>
      <c r="B132" s="481" t="s">
        <v>234</v>
      </c>
      <c r="C132" s="512" t="s">
        <v>208</v>
      </c>
      <c r="D132" s="513"/>
      <c r="E132" s="512" t="s">
        <v>209</v>
      </c>
      <c r="F132" s="513"/>
      <c r="G132" s="512" t="s">
        <v>210</v>
      </c>
      <c r="H132" s="513"/>
      <c r="I132" s="512" t="s">
        <v>211</v>
      </c>
      <c r="J132" s="513"/>
      <c r="K132" s="512" t="s">
        <v>212</v>
      </c>
      <c r="L132" s="513"/>
      <c r="M132" s="61" t="s">
        <v>0</v>
      </c>
      <c r="N132" s="4"/>
      <c r="O132" s="4"/>
      <c r="P132" s="4"/>
      <c r="Q132" s="4"/>
      <c r="R132" s="4"/>
      <c r="S132" s="4"/>
      <c r="T132" s="4"/>
      <c r="U132" s="4"/>
    </row>
    <row r="133" spans="1:21" s="8" customFormat="1" ht="12.75">
      <c r="A133" s="6"/>
      <c r="B133" s="469"/>
      <c r="C133" s="46"/>
      <c r="D133" s="47"/>
      <c r="E133" s="46"/>
      <c r="F133" s="47"/>
      <c r="G133" s="89"/>
      <c r="H133" s="86"/>
      <c r="I133" s="89"/>
      <c r="J133" s="86"/>
      <c r="K133" s="89"/>
      <c r="L133" s="86"/>
      <c r="M133" s="63" t="s">
        <v>1</v>
      </c>
      <c r="N133" s="4"/>
      <c r="P133" s="4"/>
      <c r="Q133" s="4"/>
      <c r="R133" s="4"/>
      <c r="S133" s="4"/>
      <c r="T133" s="4"/>
      <c r="U133" s="4"/>
    </row>
    <row r="134" spans="1:21" s="8" customFormat="1" ht="12.75">
      <c r="A134" s="129"/>
      <c r="B134" s="470"/>
      <c r="C134" s="65" t="s">
        <v>94</v>
      </c>
      <c r="D134" s="66" t="s">
        <v>95</v>
      </c>
      <c r="E134" s="65" t="s">
        <v>94</v>
      </c>
      <c r="F134" s="66" t="s">
        <v>95</v>
      </c>
      <c r="G134" s="16" t="s">
        <v>94</v>
      </c>
      <c r="H134" s="17" t="s">
        <v>95</v>
      </c>
      <c r="I134" s="16" t="s">
        <v>94</v>
      </c>
      <c r="J134" s="17" t="s">
        <v>95</v>
      </c>
      <c r="K134" s="16" t="s">
        <v>94</v>
      </c>
      <c r="L134" s="17" t="s">
        <v>95</v>
      </c>
      <c r="M134" s="364" t="s">
        <v>258</v>
      </c>
      <c r="N134" s="4"/>
      <c r="P134" s="4"/>
      <c r="Q134" s="4"/>
      <c r="R134" s="4"/>
      <c r="S134" s="4"/>
      <c r="T134" s="4"/>
      <c r="U134" s="4"/>
    </row>
    <row r="135" spans="1:21" s="8" customFormat="1" ht="19.5" customHeight="1">
      <c r="A135" s="263" t="s">
        <v>125</v>
      </c>
      <c r="B135" s="41" t="s">
        <v>13</v>
      </c>
      <c r="C135" s="92"/>
      <c r="D135" s="93"/>
      <c r="E135" s="92"/>
      <c r="F135" s="93"/>
      <c r="G135" s="96"/>
      <c r="H135" s="97"/>
      <c r="I135" s="96"/>
      <c r="J135" s="97"/>
      <c r="K135" s="96"/>
      <c r="L135" s="97"/>
      <c r="M135" s="135"/>
      <c r="N135" s="4"/>
      <c r="O135" s="4"/>
      <c r="P135" s="4"/>
      <c r="Q135" s="4"/>
      <c r="R135" s="4"/>
      <c r="S135" s="4"/>
      <c r="T135" s="4"/>
      <c r="U135" s="4"/>
    </row>
    <row r="136" spans="1:21" s="8" customFormat="1" ht="19.5" customHeight="1">
      <c r="A136" s="196" t="s">
        <v>100</v>
      </c>
      <c r="B136" s="37" t="s">
        <v>195</v>
      </c>
      <c r="C136" s="397" t="s">
        <v>155</v>
      </c>
      <c r="D136" s="398" t="s">
        <v>155</v>
      </c>
      <c r="E136" s="397" t="s">
        <v>155</v>
      </c>
      <c r="F136" s="398" t="s">
        <v>155</v>
      </c>
      <c r="G136" s="397" t="s">
        <v>155</v>
      </c>
      <c r="H136" s="398" t="s">
        <v>155</v>
      </c>
      <c r="I136" s="397" t="s">
        <v>155</v>
      </c>
      <c r="J136" s="398" t="s">
        <v>155</v>
      </c>
      <c r="K136" s="397" t="s">
        <v>155</v>
      </c>
      <c r="L136" s="398" t="s">
        <v>155</v>
      </c>
      <c r="M136" s="223"/>
      <c r="N136" s="4"/>
      <c r="O136" s="4"/>
      <c r="P136" s="4"/>
      <c r="Q136" s="4"/>
      <c r="R136" s="4"/>
      <c r="S136" s="4"/>
      <c r="T136" s="4"/>
      <c r="U136" s="4"/>
    </row>
    <row r="137" spans="1:21" s="8" customFormat="1" ht="19.5" customHeight="1">
      <c r="A137" s="265" t="s">
        <v>126</v>
      </c>
      <c r="B137" s="35" t="s">
        <v>2</v>
      </c>
      <c r="C137" s="186">
        <v>35</v>
      </c>
      <c r="D137" s="187">
        <v>50</v>
      </c>
      <c r="E137" s="186">
        <v>35</v>
      </c>
      <c r="F137" s="187">
        <v>50</v>
      </c>
      <c r="G137" s="186">
        <v>35</v>
      </c>
      <c r="H137" s="187">
        <v>50</v>
      </c>
      <c r="I137" s="165" t="s">
        <v>155</v>
      </c>
      <c r="J137" s="166" t="s">
        <v>155</v>
      </c>
      <c r="K137" s="165" t="s">
        <v>155</v>
      </c>
      <c r="L137" s="166" t="s">
        <v>155</v>
      </c>
      <c r="M137" s="214">
        <f>AVERAGE(C137:L137)</f>
        <v>42.5</v>
      </c>
      <c r="N137" s="4"/>
      <c r="O137" s="4"/>
      <c r="P137" s="4"/>
      <c r="Q137" s="4"/>
      <c r="R137" s="4"/>
      <c r="S137" s="4"/>
      <c r="T137" s="4"/>
      <c r="U137" s="4"/>
    </row>
    <row r="138" spans="1:21" s="8" customFormat="1" ht="19.5" customHeight="1">
      <c r="A138" s="265" t="s">
        <v>60</v>
      </c>
      <c r="B138" s="35" t="s">
        <v>2</v>
      </c>
      <c r="C138" s="186">
        <v>33.5</v>
      </c>
      <c r="D138" s="187">
        <v>38.7</v>
      </c>
      <c r="E138" s="186">
        <v>33.5</v>
      </c>
      <c r="F138" s="187">
        <v>38.7</v>
      </c>
      <c r="G138" s="186">
        <v>33.5</v>
      </c>
      <c r="H138" s="187">
        <v>38.7</v>
      </c>
      <c r="I138" s="165" t="s">
        <v>155</v>
      </c>
      <c r="J138" s="166" t="s">
        <v>155</v>
      </c>
      <c r="K138" s="165" t="s">
        <v>155</v>
      </c>
      <c r="L138" s="166" t="s">
        <v>155</v>
      </c>
      <c r="M138" s="214">
        <f>AVERAGE(C138:L138)</f>
        <v>36.1</v>
      </c>
      <c r="N138" s="4"/>
      <c r="O138" s="4"/>
      <c r="P138" s="4"/>
      <c r="Q138" s="4"/>
      <c r="R138" s="4"/>
      <c r="S138" s="4"/>
      <c r="T138" s="4"/>
      <c r="U138" s="4"/>
    </row>
    <row r="139" spans="1:21" s="8" customFormat="1" ht="19.5" customHeight="1">
      <c r="A139" s="265" t="s">
        <v>61</v>
      </c>
      <c r="B139" s="35" t="s">
        <v>2</v>
      </c>
      <c r="C139" s="186">
        <v>25</v>
      </c>
      <c r="D139" s="187">
        <v>50</v>
      </c>
      <c r="E139" s="186">
        <v>25</v>
      </c>
      <c r="F139" s="187">
        <v>50</v>
      </c>
      <c r="G139" s="186">
        <v>25</v>
      </c>
      <c r="H139" s="187">
        <v>50</v>
      </c>
      <c r="I139" s="165" t="s">
        <v>155</v>
      </c>
      <c r="J139" s="166" t="s">
        <v>155</v>
      </c>
      <c r="K139" s="165" t="s">
        <v>155</v>
      </c>
      <c r="L139" s="166" t="s">
        <v>155</v>
      </c>
      <c r="M139" s="214">
        <f>AVERAGE(C139:L139)</f>
        <v>37.5</v>
      </c>
      <c r="N139" s="4"/>
      <c r="O139" s="4"/>
      <c r="P139" s="4"/>
      <c r="Q139" s="4"/>
      <c r="R139" s="4"/>
      <c r="S139" s="4"/>
      <c r="T139" s="4"/>
      <c r="U139" s="4"/>
    </row>
    <row r="140" spans="1:21" s="8" customFormat="1" ht="19.5" customHeight="1">
      <c r="A140" s="99"/>
      <c r="B140" s="37"/>
      <c r="C140" s="146"/>
      <c r="D140" s="147"/>
      <c r="E140" s="146"/>
      <c r="F140" s="147"/>
      <c r="G140" s="146"/>
      <c r="H140" s="147"/>
      <c r="I140" s="146"/>
      <c r="J140" s="147"/>
      <c r="K140" s="146"/>
      <c r="L140" s="147"/>
      <c r="M140" s="223"/>
      <c r="N140" s="4"/>
      <c r="O140" s="4"/>
      <c r="P140" s="4"/>
      <c r="Q140" s="4"/>
      <c r="R140" s="4"/>
      <c r="S140" s="4"/>
      <c r="T140" s="4"/>
      <c r="U140" s="4"/>
    </row>
    <row r="141" spans="1:21" s="8" customFormat="1" ht="19.5" customHeight="1">
      <c r="A141" s="196" t="s">
        <v>127</v>
      </c>
      <c r="B141" s="38"/>
      <c r="C141" s="146"/>
      <c r="D141" s="147"/>
      <c r="E141" s="146"/>
      <c r="F141" s="147"/>
      <c r="G141" s="146"/>
      <c r="H141" s="147"/>
      <c r="I141" s="146"/>
      <c r="J141" s="147"/>
      <c r="K141" s="146"/>
      <c r="L141" s="147"/>
      <c r="M141" s="223"/>
      <c r="N141" s="4"/>
      <c r="O141" s="4"/>
      <c r="P141" s="4"/>
      <c r="Q141" s="4"/>
      <c r="R141" s="4"/>
      <c r="S141" s="4"/>
      <c r="T141" s="4"/>
      <c r="U141" s="4"/>
    </row>
    <row r="142" spans="1:21" s="8" customFormat="1" ht="19.5" customHeight="1">
      <c r="A142" s="196" t="s">
        <v>62</v>
      </c>
      <c r="B142" s="40" t="s">
        <v>13</v>
      </c>
      <c r="C142" s="150"/>
      <c r="D142" s="151"/>
      <c r="E142" s="150"/>
      <c r="F142" s="151"/>
      <c r="G142" s="150"/>
      <c r="H142" s="151"/>
      <c r="I142" s="150"/>
      <c r="J142" s="151"/>
      <c r="K142" s="150"/>
      <c r="L142" s="151"/>
      <c r="M142" s="223"/>
      <c r="N142" s="4"/>
      <c r="O142" s="4"/>
      <c r="P142" s="4"/>
      <c r="Q142" s="4"/>
      <c r="R142" s="4"/>
      <c r="S142" s="4"/>
      <c r="T142" s="4"/>
      <c r="U142" s="4"/>
    </row>
    <row r="143" spans="1:21" s="8" customFormat="1" ht="19.5" customHeight="1">
      <c r="A143" s="196" t="s">
        <v>63</v>
      </c>
      <c r="B143" s="37" t="s">
        <v>196</v>
      </c>
      <c r="C143" s="395">
        <v>4.5</v>
      </c>
      <c r="D143" s="156">
        <v>5.5</v>
      </c>
      <c r="E143" s="395">
        <v>4.5</v>
      </c>
      <c r="F143" s="156">
        <v>5.5</v>
      </c>
      <c r="G143" s="395">
        <v>4.5</v>
      </c>
      <c r="H143" s="156">
        <v>5.5</v>
      </c>
      <c r="I143" s="395">
        <v>4.5</v>
      </c>
      <c r="J143" s="156">
        <v>5.5</v>
      </c>
      <c r="K143" s="395">
        <v>4.5</v>
      </c>
      <c r="L143" s="156">
        <v>5.5</v>
      </c>
      <c r="M143" s="223">
        <f>AVERAGE(C143:L143)</f>
        <v>5</v>
      </c>
      <c r="N143" s="4"/>
      <c r="O143" s="4"/>
      <c r="P143" s="4"/>
      <c r="Q143" s="4"/>
      <c r="R143" s="4"/>
      <c r="S143" s="4"/>
      <c r="T143" s="4"/>
      <c r="U143" s="4"/>
    </row>
    <row r="144" spans="1:21" s="8" customFormat="1" ht="19.5" customHeight="1">
      <c r="A144" s="265" t="s">
        <v>101</v>
      </c>
      <c r="B144" s="35" t="s">
        <v>2</v>
      </c>
      <c r="C144" s="159">
        <v>4.5</v>
      </c>
      <c r="D144" s="160">
        <v>5.5</v>
      </c>
      <c r="E144" s="159">
        <v>4.5</v>
      </c>
      <c r="F144" s="160">
        <v>5.5</v>
      </c>
      <c r="G144" s="159">
        <v>4.5</v>
      </c>
      <c r="H144" s="160">
        <v>5.5</v>
      </c>
      <c r="I144" s="159">
        <v>4.5</v>
      </c>
      <c r="J144" s="160">
        <v>5.5</v>
      </c>
      <c r="K144" s="159">
        <v>4.5</v>
      </c>
      <c r="L144" s="160">
        <v>5.5</v>
      </c>
      <c r="M144" s="214">
        <f>AVERAGE(C144:L144)</f>
        <v>5</v>
      </c>
      <c r="N144" s="4"/>
      <c r="O144" s="4"/>
      <c r="P144" s="4"/>
      <c r="Q144" s="4"/>
      <c r="R144" s="4"/>
      <c r="S144" s="4"/>
      <c r="T144" s="4"/>
      <c r="U144" s="4"/>
    </row>
    <row r="145" spans="1:21" s="8" customFormat="1" ht="19.5" customHeight="1">
      <c r="A145" s="265" t="s">
        <v>64</v>
      </c>
      <c r="B145" s="35" t="s">
        <v>2</v>
      </c>
      <c r="C145" s="159">
        <v>3.5</v>
      </c>
      <c r="D145" s="160">
        <v>3.9</v>
      </c>
      <c r="E145" s="159">
        <v>3.5</v>
      </c>
      <c r="F145" s="160">
        <v>3.9</v>
      </c>
      <c r="G145" s="159">
        <v>3.5</v>
      </c>
      <c r="H145" s="160">
        <v>3.9</v>
      </c>
      <c r="I145" s="159">
        <v>3.5</v>
      </c>
      <c r="J145" s="160">
        <v>4</v>
      </c>
      <c r="K145" s="159">
        <v>3.5</v>
      </c>
      <c r="L145" s="160">
        <v>4</v>
      </c>
      <c r="M145" s="214">
        <f>AVERAGE(C145:L145)</f>
        <v>3.72</v>
      </c>
      <c r="N145" s="4"/>
      <c r="O145" s="4"/>
      <c r="P145" s="4"/>
      <c r="Q145" s="4"/>
      <c r="R145" s="4"/>
      <c r="S145" s="4"/>
      <c r="T145" s="4"/>
      <c r="U145" s="4"/>
    </row>
    <row r="146" spans="1:21" s="8" customFormat="1" ht="19.5" customHeight="1">
      <c r="A146" s="196"/>
      <c r="B146" s="37"/>
      <c r="C146" s="177"/>
      <c r="D146" s="162"/>
      <c r="E146" s="177"/>
      <c r="F146" s="162"/>
      <c r="G146" s="177"/>
      <c r="H146" s="162"/>
      <c r="I146" s="177"/>
      <c r="J146" s="162"/>
      <c r="K146" s="177"/>
      <c r="L146" s="162"/>
      <c r="M146" s="223"/>
      <c r="N146" s="4"/>
      <c r="O146" s="4"/>
      <c r="P146" s="4"/>
      <c r="Q146" s="4"/>
      <c r="R146" s="4"/>
      <c r="S146" s="4"/>
      <c r="T146" s="4"/>
      <c r="U146" s="4"/>
    </row>
    <row r="147" spans="1:21" s="8" customFormat="1" ht="19.5" customHeight="1">
      <c r="A147" s="196" t="s">
        <v>128</v>
      </c>
      <c r="B147" s="38"/>
      <c r="C147" s="146"/>
      <c r="D147" s="147"/>
      <c r="E147" s="146"/>
      <c r="F147" s="147"/>
      <c r="G147" s="146"/>
      <c r="H147" s="147"/>
      <c r="I147" s="146"/>
      <c r="J147" s="147"/>
      <c r="K147" s="146"/>
      <c r="L147" s="147"/>
      <c r="M147" s="223"/>
      <c r="N147" s="4"/>
      <c r="O147" s="4"/>
      <c r="P147" s="4"/>
      <c r="Q147" s="4"/>
      <c r="R147" s="4"/>
      <c r="S147" s="4"/>
      <c r="T147" s="4"/>
      <c r="U147" s="4"/>
    </row>
    <row r="148" spans="1:21" s="8" customFormat="1" ht="19.5" customHeight="1">
      <c r="A148" s="196" t="s">
        <v>129</v>
      </c>
      <c r="B148" s="40" t="s">
        <v>13</v>
      </c>
      <c r="C148" s="146"/>
      <c r="D148" s="147"/>
      <c r="E148" s="146"/>
      <c r="F148" s="147"/>
      <c r="G148" s="146"/>
      <c r="H148" s="147"/>
      <c r="I148" s="146"/>
      <c r="J148" s="147"/>
      <c r="K148" s="146"/>
      <c r="L148" s="147"/>
      <c r="M148" s="223"/>
      <c r="N148" s="4"/>
      <c r="O148" s="4"/>
      <c r="P148" s="4"/>
      <c r="Q148" s="4"/>
      <c r="R148" s="4"/>
      <c r="S148" s="4"/>
      <c r="T148" s="4"/>
      <c r="U148" s="4"/>
    </row>
    <row r="149" spans="1:21" s="8" customFormat="1" ht="19.5" customHeight="1">
      <c r="A149" s="196" t="s">
        <v>130</v>
      </c>
      <c r="B149" s="40" t="s">
        <v>13</v>
      </c>
      <c r="C149" s="146"/>
      <c r="D149" s="147"/>
      <c r="E149" s="146"/>
      <c r="F149" s="147"/>
      <c r="G149" s="146"/>
      <c r="H149" s="147"/>
      <c r="I149" s="146"/>
      <c r="J149" s="147"/>
      <c r="K149" s="146"/>
      <c r="L149" s="147"/>
      <c r="M149" s="223"/>
      <c r="N149" s="4"/>
      <c r="O149" s="4"/>
      <c r="P149" s="4"/>
      <c r="Q149" s="4"/>
      <c r="R149" s="4"/>
      <c r="S149" s="4"/>
      <c r="T149" s="4"/>
      <c r="U149" s="4"/>
    </row>
    <row r="150" spans="1:21" s="8" customFormat="1" ht="19.5" customHeight="1">
      <c r="A150" s="196" t="s">
        <v>65</v>
      </c>
      <c r="B150" s="37" t="s">
        <v>197</v>
      </c>
      <c r="C150" s="142" t="s">
        <v>155</v>
      </c>
      <c r="D150" s="143" t="s">
        <v>155</v>
      </c>
      <c r="E150" s="142" t="s">
        <v>155</v>
      </c>
      <c r="F150" s="143" t="s">
        <v>155</v>
      </c>
      <c r="G150" s="142" t="s">
        <v>155</v>
      </c>
      <c r="H150" s="143" t="s">
        <v>155</v>
      </c>
      <c r="I150" s="142" t="s">
        <v>155</v>
      </c>
      <c r="J150" s="143" t="s">
        <v>155</v>
      </c>
      <c r="K150" s="142" t="s">
        <v>155</v>
      </c>
      <c r="L150" s="143" t="s">
        <v>155</v>
      </c>
      <c r="M150" s="223"/>
      <c r="N150" s="4"/>
      <c r="O150" s="4"/>
      <c r="P150" s="4"/>
      <c r="Q150" s="4"/>
      <c r="R150" s="4"/>
      <c r="S150" s="4"/>
      <c r="T150" s="4"/>
      <c r="U150" s="4"/>
    </row>
    <row r="151" spans="1:21" s="8" customFormat="1" ht="19.5" customHeight="1">
      <c r="A151" s="265" t="s">
        <v>159</v>
      </c>
      <c r="B151" s="35" t="s">
        <v>2</v>
      </c>
      <c r="C151" s="165" t="s">
        <v>155</v>
      </c>
      <c r="D151" s="166" t="s">
        <v>155</v>
      </c>
      <c r="E151" s="165" t="s">
        <v>155</v>
      </c>
      <c r="F151" s="166" t="s">
        <v>155</v>
      </c>
      <c r="G151" s="165" t="s">
        <v>155</v>
      </c>
      <c r="H151" s="166" t="s">
        <v>155</v>
      </c>
      <c r="I151" s="165" t="s">
        <v>155</v>
      </c>
      <c r="J151" s="166" t="s">
        <v>155</v>
      </c>
      <c r="K151" s="165" t="s">
        <v>155</v>
      </c>
      <c r="L151" s="166" t="s">
        <v>155</v>
      </c>
      <c r="M151" s="214"/>
      <c r="N151" s="4"/>
      <c r="O151" s="4"/>
      <c r="P151" s="4"/>
      <c r="Q151" s="4"/>
      <c r="R151" s="4"/>
      <c r="S151" s="4"/>
      <c r="T151" s="4"/>
      <c r="U151" s="4"/>
    </row>
    <row r="152" spans="1:21" s="8" customFormat="1" ht="19.5" customHeight="1">
      <c r="A152" s="265" t="s">
        <v>67</v>
      </c>
      <c r="B152" s="35" t="s">
        <v>2</v>
      </c>
      <c r="C152" s="165" t="s">
        <v>155</v>
      </c>
      <c r="D152" s="166" t="s">
        <v>155</v>
      </c>
      <c r="E152" s="165" t="s">
        <v>155</v>
      </c>
      <c r="F152" s="166" t="s">
        <v>155</v>
      </c>
      <c r="G152" s="165" t="s">
        <v>155</v>
      </c>
      <c r="H152" s="166" t="s">
        <v>155</v>
      </c>
      <c r="I152" s="165" t="s">
        <v>155</v>
      </c>
      <c r="J152" s="166" t="s">
        <v>155</v>
      </c>
      <c r="K152" s="165" t="s">
        <v>155</v>
      </c>
      <c r="L152" s="166" t="s">
        <v>155</v>
      </c>
      <c r="M152" s="214"/>
      <c r="N152" s="4"/>
      <c r="O152" s="4"/>
      <c r="P152" s="4"/>
      <c r="Q152" s="4"/>
      <c r="R152" s="4"/>
      <c r="S152" s="4"/>
      <c r="T152" s="4"/>
      <c r="U152" s="4"/>
    </row>
    <row r="153" spans="1:21" s="8" customFormat="1" ht="19.5" customHeight="1">
      <c r="A153" s="265" t="s">
        <v>68</v>
      </c>
      <c r="B153" s="35" t="s">
        <v>2</v>
      </c>
      <c r="C153" s="165" t="s">
        <v>155</v>
      </c>
      <c r="D153" s="166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165" t="s">
        <v>155</v>
      </c>
      <c r="J153" s="166" t="s">
        <v>155</v>
      </c>
      <c r="K153" s="165" t="s">
        <v>155</v>
      </c>
      <c r="L153" s="166" t="s">
        <v>155</v>
      </c>
      <c r="M153" s="214"/>
      <c r="N153" s="4"/>
      <c r="O153" s="4"/>
      <c r="P153" s="4"/>
      <c r="Q153" s="4"/>
      <c r="R153" s="4"/>
      <c r="S153" s="4"/>
      <c r="T153" s="4"/>
      <c r="U153" s="4"/>
    </row>
    <row r="154" spans="1:21" s="8" customFormat="1" ht="19.5" customHeight="1">
      <c r="A154" s="265" t="s">
        <v>69</v>
      </c>
      <c r="B154" s="35" t="s">
        <v>2</v>
      </c>
      <c r="C154" s="165" t="s">
        <v>155</v>
      </c>
      <c r="D154" s="166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165" t="s">
        <v>155</v>
      </c>
      <c r="J154" s="166" t="s">
        <v>155</v>
      </c>
      <c r="K154" s="165" t="s">
        <v>155</v>
      </c>
      <c r="L154" s="166" t="s">
        <v>155</v>
      </c>
      <c r="M154" s="214"/>
      <c r="N154" s="4"/>
      <c r="O154" s="4"/>
      <c r="P154" s="4"/>
      <c r="Q154" s="4"/>
      <c r="R154" s="4"/>
      <c r="S154" s="4"/>
      <c r="T154" s="4"/>
      <c r="U154" s="4"/>
    </row>
    <row r="155" spans="1:21" s="8" customFormat="1" ht="19.5" customHeight="1">
      <c r="A155" s="265" t="s">
        <v>70</v>
      </c>
      <c r="B155" s="35" t="s">
        <v>2</v>
      </c>
      <c r="C155" s="165" t="s">
        <v>155</v>
      </c>
      <c r="D155" s="166" t="s">
        <v>155</v>
      </c>
      <c r="E155" s="165" t="s">
        <v>155</v>
      </c>
      <c r="F155" s="166" t="s">
        <v>155</v>
      </c>
      <c r="G155" s="165" t="s">
        <v>155</v>
      </c>
      <c r="H155" s="166" t="s">
        <v>155</v>
      </c>
      <c r="I155" s="165" t="s">
        <v>155</v>
      </c>
      <c r="J155" s="166" t="s">
        <v>155</v>
      </c>
      <c r="K155" s="165" t="s">
        <v>155</v>
      </c>
      <c r="L155" s="166" t="s">
        <v>155</v>
      </c>
      <c r="M155" s="214"/>
      <c r="N155" s="4"/>
      <c r="O155" s="4"/>
      <c r="P155" s="4"/>
      <c r="Q155" s="4"/>
      <c r="R155" s="4"/>
      <c r="S155" s="4"/>
      <c r="T155" s="4"/>
      <c r="U155" s="4"/>
    </row>
    <row r="156" spans="1:21" s="8" customFormat="1" ht="19.5" customHeight="1">
      <c r="A156" s="196" t="s">
        <v>131</v>
      </c>
      <c r="B156" s="37"/>
      <c r="C156" s="184"/>
      <c r="D156" s="185"/>
      <c r="E156" s="184"/>
      <c r="F156" s="185"/>
      <c r="G156" s="184"/>
      <c r="H156" s="185"/>
      <c r="I156" s="184"/>
      <c r="J156" s="185"/>
      <c r="K156" s="184"/>
      <c r="L156" s="185"/>
      <c r="M156" s="226"/>
      <c r="N156" s="4"/>
      <c r="O156" s="4"/>
      <c r="P156" s="4"/>
      <c r="Q156" s="4"/>
      <c r="R156" s="4"/>
      <c r="S156" s="4"/>
      <c r="T156" s="4"/>
      <c r="U156" s="4"/>
    </row>
    <row r="157" spans="1:21" s="8" customFormat="1" ht="19.5" customHeight="1">
      <c r="A157" s="196" t="s">
        <v>132</v>
      </c>
      <c r="B157" s="37" t="s">
        <v>197</v>
      </c>
      <c r="C157" s="152" t="s">
        <v>155</v>
      </c>
      <c r="D157" s="153" t="s">
        <v>155</v>
      </c>
      <c r="E157" s="152" t="s">
        <v>155</v>
      </c>
      <c r="F157" s="153" t="s">
        <v>155</v>
      </c>
      <c r="G157" s="152" t="s">
        <v>155</v>
      </c>
      <c r="H157" s="153" t="s">
        <v>155</v>
      </c>
      <c r="I157" s="152" t="s">
        <v>155</v>
      </c>
      <c r="J157" s="153" t="s">
        <v>155</v>
      </c>
      <c r="K157" s="152" t="s">
        <v>155</v>
      </c>
      <c r="L157" s="153" t="s">
        <v>155</v>
      </c>
      <c r="M157" s="223"/>
      <c r="N157" s="4"/>
      <c r="O157" s="4"/>
      <c r="P157" s="4"/>
      <c r="Q157" s="4"/>
      <c r="R157" s="4"/>
      <c r="S157" s="4"/>
      <c r="T157" s="4"/>
      <c r="U157" s="4"/>
    </row>
    <row r="158" spans="1:21" s="8" customFormat="1" ht="19.5" customHeight="1">
      <c r="A158" s="265" t="s">
        <v>71</v>
      </c>
      <c r="B158" s="35" t="s">
        <v>2</v>
      </c>
      <c r="C158" s="165" t="s">
        <v>155</v>
      </c>
      <c r="D158" s="166" t="s">
        <v>155</v>
      </c>
      <c r="E158" s="165" t="s">
        <v>155</v>
      </c>
      <c r="F158" s="166" t="s">
        <v>155</v>
      </c>
      <c r="G158" s="165" t="s">
        <v>155</v>
      </c>
      <c r="H158" s="166" t="s">
        <v>155</v>
      </c>
      <c r="I158" s="165" t="s">
        <v>155</v>
      </c>
      <c r="J158" s="166" t="s">
        <v>155</v>
      </c>
      <c r="K158" s="165" t="s">
        <v>155</v>
      </c>
      <c r="L158" s="166" t="s">
        <v>155</v>
      </c>
      <c r="M158" s="214"/>
      <c r="N158" s="4"/>
      <c r="O158" s="4"/>
      <c r="P158" s="4"/>
      <c r="Q158" s="4"/>
      <c r="R158" s="4"/>
      <c r="S158" s="4"/>
      <c r="T158" s="4"/>
      <c r="U158" s="4"/>
    </row>
    <row r="159" spans="1:21" s="8" customFormat="1" ht="19.5" customHeight="1">
      <c r="A159" s="265" t="s">
        <v>72</v>
      </c>
      <c r="B159" s="35" t="s">
        <v>2</v>
      </c>
      <c r="C159" s="165">
        <v>28</v>
      </c>
      <c r="D159" s="166">
        <v>39</v>
      </c>
      <c r="E159" s="165" t="s">
        <v>155</v>
      </c>
      <c r="F159" s="166" t="s">
        <v>155</v>
      </c>
      <c r="G159" s="165">
        <v>31</v>
      </c>
      <c r="H159" s="166">
        <v>42</v>
      </c>
      <c r="I159" s="165">
        <v>32</v>
      </c>
      <c r="J159" s="166">
        <v>42</v>
      </c>
      <c r="K159" s="165">
        <v>32</v>
      </c>
      <c r="L159" s="166">
        <v>42</v>
      </c>
      <c r="M159" s="214">
        <f aca="true" t="shared" si="3" ref="M159:M164">AVERAGE(C159:L159)</f>
        <v>36</v>
      </c>
      <c r="N159" s="4"/>
      <c r="O159" s="4"/>
      <c r="P159" s="4"/>
      <c r="Q159" s="4"/>
      <c r="R159" s="4"/>
      <c r="S159" s="4"/>
      <c r="T159" s="4"/>
      <c r="U159" s="4"/>
    </row>
    <row r="160" spans="1:21" s="8" customFormat="1" ht="19.5" customHeight="1">
      <c r="A160" s="265" t="s">
        <v>73</v>
      </c>
      <c r="B160" s="35" t="s">
        <v>2</v>
      </c>
      <c r="C160" s="165">
        <v>30</v>
      </c>
      <c r="D160" s="166">
        <v>38</v>
      </c>
      <c r="E160" s="165" t="s">
        <v>155</v>
      </c>
      <c r="F160" s="166" t="s">
        <v>155</v>
      </c>
      <c r="G160" s="165">
        <v>32</v>
      </c>
      <c r="H160" s="166">
        <v>43</v>
      </c>
      <c r="I160" s="165">
        <v>34</v>
      </c>
      <c r="J160" s="166">
        <v>44</v>
      </c>
      <c r="K160" s="165">
        <v>36</v>
      </c>
      <c r="L160" s="166">
        <v>45</v>
      </c>
      <c r="M160" s="214">
        <f t="shared" si="3"/>
        <v>37.75</v>
      </c>
      <c r="N160" s="4"/>
      <c r="O160" s="4"/>
      <c r="P160" s="4"/>
      <c r="Q160" s="4"/>
      <c r="R160" s="4"/>
      <c r="S160" s="4"/>
      <c r="T160" s="4"/>
      <c r="U160" s="4"/>
    </row>
    <row r="161" spans="1:21" s="8" customFormat="1" ht="19.5" customHeight="1">
      <c r="A161" s="265" t="s">
        <v>133</v>
      </c>
      <c r="B161" s="35" t="s">
        <v>2</v>
      </c>
      <c r="C161" s="165">
        <v>22</v>
      </c>
      <c r="D161" s="166">
        <v>31</v>
      </c>
      <c r="E161" s="165">
        <v>22</v>
      </c>
      <c r="F161" s="166">
        <v>31</v>
      </c>
      <c r="G161" s="165">
        <v>25</v>
      </c>
      <c r="H161" s="166">
        <v>33</v>
      </c>
      <c r="I161" s="165">
        <v>27</v>
      </c>
      <c r="J161" s="166">
        <v>36</v>
      </c>
      <c r="K161" s="165">
        <v>27</v>
      </c>
      <c r="L161" s="166">
        <v>36</v>
      </c>
      <c r="M161" s="214">
        <f t="shared" si="3"/>
        <v>29</v>
      </c>
      <c r="N161" s="4"/>
      <c r="O161" s="4"/>
      <c r="P161" s="4"/>
      <c r="Q161" s="4"/>
      <c r="R161" s="4"/>
      <c r="S161" s="4"/>
      <c r="T161" s="4"/>
      <c r="U161" s="4"/>
    </row>
    <row r="162" spans="1:21" s="8" customFormat="1" ht="19.5" customHeight="1">
      <c r="A162" s="265" t="s">
        <v>74</v>
      </c>
      <c r="B162" s="35" t="s">
        <v>2</v>
      </c>
      <c r="C162" s="165">
        <v>27</v>
      </c>
      <c r="D162" s="166">
        <v>38</v>
      </c>
      <c r="E162" s="165">
        <v>27</v>
      </c>
      <c r="F162" s="166">
        <v>38</v>
      </c>
      <c r="G162" s="165">
        <v>28</v>
      </c>
      <c r="H162" s="166">
        <v>40</v>
      </c>
      <c r="I162" s="165">
        <v>29</v>
      </c>
      <c r="J162" s="166">
        <v>42</v>
      </c>
      <c r="K162" s="165">
        <v>29</v>
      </c>
      <c r="L162" s="166">
        <v>42</v>
      </c>
      <c r="M162" s="214">
        <f t="shared" si="3"/>
        <v>34</v>
      </c>
      <c r="N162" s="4"/>
      <c r="O162" s="4"/>
      <c r="P162" s="4"/>
      <c r="Q162" s="4"/>
      <c r="R162" s="4"/>
      <c r="S162" s="4"/>
      <c r="T162" s="4"/>
      <c r="U162" s="4"/>
    </row>
    <row r="163" spans="1:21" s="8" customFormat="1" ht="19.5" customHeight="1">
      <c r="A163" s="265" t="s">
        <v>75</v>
      </c>
      <c r="B163" s="35" t="s">
        <v>2</v>
      </c>
      <c r="C163" s="165">
        <v>3.4</v>
      </c>
      <c r="D163" s="166">
        <v>3.6</v>
      </c>
      <c r="E163" s="165">
        <v>3.4</v>
      </c>
      <c r="F163" s="166">
        <v>3.6</v>
      </c>
      <c r="G163" s="165">
        <v>3.4</v>
      </c>
      <c r="H163" s="166">
        <v>3.6</v>
      </c>
      <c r="I163" s="165">
        <v>3.4</v>
      </c>
      <c r="J163" s="166">
        <v>3.6</v>
      </c>
      <c r="K163" s="165">
        <v>3.4</v>
      </c>
      <c r="L163" s="166">
        <v>3.6</v>
      </c>
      <c r="M163" s="214">
        <f t="shared" si="3"/>
        <v>3.5</v>
      </c>
      <c r="N163" s="4"/>
      <c r="O163" s="4"/>
      <c r="P163" s="4"/>
      <c r="Q163" s="4"/>
      <c r="R163" s="4"/>
      <c r="S163" s="4"/>
      <c r="T163" s="4"/>
      <c r="U163" s="4"/>
    </row>
    <row r="164" spans="1:21" s="8" customFormat="1" ht="19.5" customHeight="1">
      <c r="A164" s="265" t="s">
        <v>134</v>
      </c>
      <c r="B164" s="35" t="s">
        <v>2</v>
      </c>
      <c r="C164" s="165">
        <v>2.5</v>
      </c>
      <c r="D164" s="166">
        <v>2.7</v>
      </c>
      <c r="E164" s="165">
        <v>2.5</v>
      </c>
      <c r="F164" s="166">
        <v>2.7</v>
      </c>
      <c r="G164" s="165">
        <v>2.5</v>
      </c>
      <c r="H164" s="166">
        <v>2.7</v>
      </c>
      <c r="I164" s="165">
        <v>2.5</v>
      </c>
      <c r="J164" s="166">
        <v>2.7</v>
      </c>
      <c r="K164" s="165">
        <v>2.5</v>
      </c>
      <c r="L164" s="166">
        <v>2.7</v>
      </c>
      <c r="M164" s="214">
        <f t="shared" si="3"/>
        <v>2.6</v>
      </c>
      <c r="N164" s="4"/>
      <c r="O164" s="4"/>
      <c r="P164" s="4"/>
      <c r="Q164" s="4"/>
      <c r="R164" s="4"/>
      <c r="S164" s="4"/>
      <c r="T164" s="4"/>
      <c r="U164" s="4"/>
    </row>
    <row r="165" spans="1:21" s="8" customFormat="1" ht="19.5" customHeight="1">
      <c r="A165" s="196" t="s">
        <v>135</v>
      </c>
      <c r="B165" s="37"/>
      <c r="C165" s="180"/>
      <c r="D165" s="181"/>
      <c r="E165" s="180"/>
      <c r="F165" s="181"/>
      <c r="G165" s="180"/>
      <c r="H165" s="181"/>
      <c r="I165" s="180"/>
      <c r="J165" s="181"/>
      <c r="K165" s="180"/>
      <c r="L165" s="181"/>
      <c r="M165" s="223"/>
      <c r="N165" s="4"/>
      <c r="O165" s="4"/>
      <c r="P165" s="4"/>
      <c r="Q165" s="4"/>
      <c r="R165" s="4"/>
      <c r="S165" s="4"/>
      <c r="T165" s="4"/>
      <c r="U165" s="4"/>
    </row>
    <row r="166" spans="1:21" s="8" customFormat="1" ht="19.5" customHeight="1">
      <c r="A166" s="196" t="s">
        <v>136</v>
      </c>
      <c r="B166" s="37" t="s">
        <v>197</v>
      </c>
      <c r="C166" s="152" t="s">
        <v>155</v>
      </c>
      <c r="D166" s="153" t="s">
        <v>155</v>
      </c>
      <c r="E166" s="152" t="s">
        <v>155</v>
      </c>
      <c r="F166" s="153" t="s">
        <v>155</v>
      </c>
      <c r="G166" s="152" t="s">
        <v>155</v>
      </c>
      <c r="H166" s="153" t="s">
        <v>155</v>
      </c>
      <c r="I166" s="152" t="s">
        <v>155</v>
      </c>
      <c r="J166" s="153" t="s">
        <v>155</v>
      </c>
      <c r="K166" s="152" t="s">
        <v>155</v>
      </c>
      <c r="L166" s="153" t="s">
        <v>155</v>
      </c>
      <c r="M166" s="223"/>
      <c r="N166" s="4"/>
      <c r="O166" s="4"/>
      <c r="P166" s="4"/>
      <c r="Q166" s="4"/>
      <c r="R166" s="4"/>
      <c r="S166" s="4"/>
      <c r="T166" s="4"/>
      <c r="U166" s="4"/>
    </row>
    <row r="167" spans="1:21" s="8" customFormat="1" ht="19.5" customHeight="1">
      <c r="A167" s="265" t="s">
        <v>76</v>
      </c>
      <c r="B167" s="35" t="s">
        <v>2</v>
      </c>
      <c r="C167" s="165" t="s">
        <v>155</v>
      </c>
      <c r="D167" s="166" t="s">
        <v>155</v>
      </c>
      <c r="E167" s="165" t="s">
        <v>155</v>
      </c>
      <c r="F167" s="166" t="s">
        <v>155</v>
      </c>
      <c r="G167" s="165" t="s">
        <v>155</v>
      </c>
      <c r="H167" s="166" t="s">
        <v>155</v>
      </c>
      <c r="I167" s="165" t="s">
        <v>155</v>
      </c>
      <c r="J167" s="166" t="s">
        <v>155</v>
      </c>
      <c r="K167" s="165" t="s">
        <v>155</v>
      </c>
      <c r="L167" s="166" t="s">
        <v>155</v>
      </c>
      <c r="M167" s="214"/>
      <c r="N167" s="4"/>
      <c r="O167" s="4"/>
      <c r="P167" s="4"/>
      <c r="Q167" s="4"/>
      <c r="R167" s="4"/>
      <c r="S167" s="4"/>
      <c r="T167" s="4"/>
      <c r="U167" s="4"/>
    </row>
    <row r="168" spans="1:21" s="8" customFormat="1" ht="19.5" customHeight="1">
      <c r="A168" s="265" t="s">
        <v>77</v>
      </c>
      <c r="B168" s="35" t="s">
        <v>2</v>
      </c>
      <c r="C168" s="165">
        <v>32</v>
      </c>
      <c r="D168" s="166">
        <v>44</v>
      </c>
      <c r="E168" s="165">
        <v>32</v>
      </c>
      <c r="F168" s="166">
        <v>44</v>
      </c>
      <c r="G168" s="165">
        <v>36</v>
      </c>
      <c r="H168" s="166">
        <v>48</v>
      </c>
      <c r="I168" s="165">
        <v>38</v>
      </c>
      <c r="J168" s="166">
        <v>50</v>
      </c>
      <c r="K168" s="165">
        <v>38</v>
      </c>
      <c r="L168" s="166">
        <v>50</v>
      </c>
      <c r="M168" s="214">
        <f aca="true" t="shared" si="4" ref="M168:M173">AVERAGE(C168:L168)</f>
        <v>41.2</v>
      </c>
      <c r="N168" s="4"/>
      <c r="O168" s="4"/>
      <c r="P168" s="4"/>
      <c r="Q168" s="4"/>
      <c r="R168" s="4"/>
      <c r="S168" s="4"/>
      <c r="T168" s="4"/>
      <c r="U168" s="4"/>
    </row>
    <row r="169" spans="1:21" s="8" customFormat="1" ht="19.5" customHeight="1">
      <c r="A169" s="265" t="s">
        <v>78</v>
      </c>
      <c r="B169" s="35" t="s">
        <v>2</v>
      </c>
      <c r="C169" s="165">
        <v>33</v>
      </c>
      <c r="D169" s="166">
        <v>44</v>
      </c>
      <c r="E169" s="165">
        <v>33</v>
      </c>
      <c r="F169" s="166">
        <v>44</v>
      </c>
      <c r="G169" s="165">
        <v>38</v>
      </c>
      <c r="H169" s="166">
        <v>50</v>
      </c>
      <c r="I169" s="165">
        <v>38</v>
      </c>
      <c r="J169" s="166">
        <v>50</v>
      </c>
      <c r="K169" s="165">
        <v>38</v>
      </c>
      <c r="L169" s="166">
        <v>50</v>
      </c>
      <c r="M169" s="214">
        <f t="shared" si="4"/>
        <v>41.8</v>
      </c>
      <c r="N169" s="4"/>
      <c r="O169" s="4"/>
      <c r="P169" s="4"/>
      <c r="Q169" s="4"/>
      <c r="R169" s="4"/>
      <c r="S169" s="4"/>
      <c r="T169" s="4"/>
      <c r="U169" s="4"/>
    </row>
    <row r="170" spans="1:21" s="8" customFormat="1" ht="19.5" customHeight="1">
      <c r="A170" s="265" t="s">
        <v>79</v>
      </c>
      <c r="B170" s="35" t="s">
        <v>2</v>
      </c>
      <c r="C170" s="165">
        <v>40</v>
      </c>
      <c r="D170" s="166">
        <v>57</v>
      </c>
      <c r="E170" s="165">
        <v>40</v>
      </c>
      <c r="F170" s="166">
        <v>57</v>
      </c>
      <c r="G170" s="165">
        <v>43</v>
      </c>
      <c r="H170" s="166">
        <v>59</v>
      </c>
      <c r="I170" s="165">
        <v>43</v>
      </c>
      <c r="J170" s="166">
        <v>59</v>
      </c>
      <c r="K170" s="165">
        <v>45</v>
      </c>
      <c r="L170" s="166">
        <v>61</v>
      </c>
      <c r="M170" s="214">
        <f t="shared" si="4"/>
        <v>50.4</v>
      </c>
      <c r="N170" s="4"/>
      <c r="O170" s="4"/>
      <c r="P170" s="4"/>
      <c r="Q170" s="4"/>
      <c r="R170" s="4"/>
      <c r="S170" s="4"/>
      <c r="T170" s="4"/>
      <c r="U170" s="4"/>
    </row>
    <row r="171" spans="1:21" s="8" customFormat="1" ht="19.5" customHeight="1">
      <c r="A171" s="265" t="s">
        <v>80</v>
      </c>
      <c r="B171" s="35" t="s">
        <v>2</v>
      </c>
      <c r="C171" s="165">
        <v>35</v>
      </c>
      <c r="D171" s="166">
        <v>43</v>
      </c>
      <c r="E171" s="165">
        <v>35</v>
      </c>
      <c r="F171" s="166">
        <v>43</v>
      </c>
      <c r="G171" s="165">
        <v>36</v>
      </c>
      <c r="H171" s="166">
        <v>47</v>
      </c>
      <c r="I171" s="165">
        <v>36</v>
      </c>
      <c r="J171" s="166">
        <v>47</v>
      </c>
      <c r="K171" s="165">
        <v>38</v>
      </c>
      <c r="L171" s="166">
        <v>50</v>
      </c>
      <c r="M171" s="214">
        <f t="shared" si="4"/>
        <v>41</v>
      </c>
      <c r="N171" s="4"/>
      <c r="O171" s="4"/>
      <c r="P171" s="4"/>
      <c r="Q171" s="4"/>
      <c r="R171" s="4"/>
      <c r="S171" s="4"/>
      <c r="T171" s="4"/>
      <c r="U171" s="4"/>
    </row>
    <row r="172" spans="1:21" s="8" customFormat="1" ht="19.5" customHeight="1">
      <c r="A172" s="265" t="s">
        <v>81</v>
      </c>
      <c r="B172" s="35" t="s">
        <v>2</v>
      </c>
      <c r="C172" s="165">
        <v>34</v>
      </c>
      <c r="D172" s="166">
        <v>47</v>
      </c>
      <c r="E172" s="165">
        <v>34</v>
      </c>
      <c r="F172" s="166">
        <v>47</v>
      </c>
      <c r="G172" s="165">
        <v>37</v>
      </c>
      <c r="H172" s="166">
        <v>50</v>
      </c>
      <c r="I172" s="165">
        <v>37</v>
      </c>
      <c r="J172" s="166">
        <v>50</v>
      </c>
      <c r="K172" s="165">
        <v>37</v>
      </c>
      <c r="L172" s="166">
        <v>50</v>
      </c>
      <c r="M172" s="214">
        <f t="shared" si="4"/>
        <v>42.3</v>
      </c>
      <c r="N172" s="4"/>
      <c r="O172" s="4"/>
      <c r="P172" s="4"/>
      <c r="Q172" s="4"/>
      <c r="R172" s="4"/>
      <c r="S172" s="4"/>
      <c r="T172" s="4"/>
      <c r="U172" s="4"/>
    </row>
    <row r="173" spans="1:21" s="8" customFormat="1" ht="19.5" customHeight="1">
      <c r="A173" s="265" t="s">
        <v>82</v>
      </c>
      <c r="B173" s="35" t="s">
        <v>2</v>
      </c>
      <c r="C173" s="182">
        <v>25</v>
      </c>
      <c r="D173" s="183">
        <v>29</v>
      </c>
      <c r="E173" s="182">
        <v>25</v>
      </c>
      <c r="F173" s="183">
        <v>29</v>
      </c>
      <c r="G173" s="182">
        <v>25</v>
      </c>
      <c r="H173" s="183">
        <v>29</v>
      </c>
      <c r="I173" s="182">
        <v>25</v>
      </c>
      <c r="J173" s="183">
        <v>29</v>
      </c>
      <c r="K173" s="182">
        <v>25</v>
      </c>
      <c r="L173" s="183">
        <v>29</v>
      </c>
      <c r="M173" s="214">
        <f t="shared" si="4"/>
        <v>27</v>
      </c>
      <c r="N173" s="4"/>
      <c r="O173" s="4"/>
      <c r="P173" s="4"/>
      <c r="Q173" s="4"/>
      <c r="R173" s="4"/>
      <c r="S173" s="4"/>
      <c r="T173" s="4"/>
      <c r="U173" s="4"/>
    </row>
    <row r="174" spans="1:21" s="8" customFormat="1" ht="19.5" customHeight="1">
      <c r="A174" s="196" t="s">
        <v>251</v>
      </c>
      <c r="B174" s="40" t="s">
        <v>13</v>
      </c>
      <c r="C174" s="180"/>
      <c r="D174" s="181"/>
      <c r="E174" s="180"/>
      <c r="F174" s="181"/>
      <c r="G174" s="180"/>
      <c r="H174" s="181"/>
      <c r="I174" s="180"/>
      <c r="J174" s="181"/>
      <c r="K174" s="180"/>
      <c r="L174" s="181"/>
      <c r="M174" s="223"/>
      <c r="N174" s="4"/>
      <c r="O174" s="4"/>
      <c r="P174" s="4"/>
      <c r="Q174" s="4"/>
      <c r="R174" s="4"/>
      <c r="S174" s="4"/>
      <c r="T174" s="4"/>
      <c r="U174" s="4"/>
    </row>
    <row r="175" spans="1:21" s="8" customFormat="1" ht="19.5" customHeight="1">
      <c r="A175" s="196" t="s">
        <v>137</v>
      </c>
      <c r="B175" s="37" t="s">
        <v>197</v>
      </c>
      <c r="C175" s="393" t="s">
        <v>155</v>
      </c>
      <c r="D175" s="394" t="s">
        <v>155</v>
      </c>
      <c r="E175" s="393" t="s">
        <v>155</v>
      </c>
      <c r="F175" s="394" t="s">
        <v>155</v>
      </c>
      <c r="G175" s="393" t="s">
        <v>155</v>
      </c>
      <c r="H175" s="394" t="s">
        <v>155</v>
      </c>
      <c r="I175" s="393" t="s">
        <v>155</v>
      </c>
      <c r="J175" s="394" t="s">
        <v>155</v>
      </c>
      <c r="K175" s="393" t="s">
        <v>155</v>
      </c>
      <c r="L175" s="394" t="s">
        <v>155</v>
      </c>
      <c r="M175" s="223"/>
      <c r="N175" s="4"/>
      <c r="O175" s="4"/>
      <c r="P175" s="4"/>
      <c r="Q175" s="4"/>
      <c r="R175" s="4"/>
      <c r="S175" s="4"/>
      <c r="T175" s="4"/>
      <c r="U175" s="4"/>
    </row>
    <row r="176" spans="1:21" s="8" customFormat="1" ht="19.5" customHeight="1">
      <c r="A176" s="265" t="s">
        <v>138</v>
      </c>
      <c r="B176" s="35" t="s">
        <v>2</v>
      </c>
      <c r="C176" s="144" t="s">
        <v>155</v>
      </c>
      <c r="D176" s="145" t="s">
        <v>155</v>
      </c>
      <c r="E176" s="144" t="s">
        <v>155</v>
      </c>
      <c r="F176" s="145" t="s">
        <v>155</v>
      </c>
      <c r="G176" s="144" t="s">
        <v>155</v>
      </c>
      <c r="H176" s="145" t="s">
        <v>155</v>
      </c>
      <c r="I176" s="144" t="s">
        <v>155</v>
      </c>
      <c r="J176" s="145" t="s">
        <v>155</v>
      </c>
      <c r="K176" s="144" t="s">
        <v>155</v>
      </c>
      <c r="L176" s="145" t="s">
        <v>155</v>
      </c>
      <c r="M176" s="214"/>
      <c r="N176" s="4"/>
      <c r="O176" s="4"/>
      <c r="P176" s="4"/>
      <c r="Q176" s="4"/>
      <c r="R176" s="4"/>
      <c r="S176" s="4"/>
      <c r="T176" s="4"/>
      <c r="U176" s="4"/>
    </row>
    <row r="177" spans="1:21" s="8" customFormat="1" ht="19.5" customHeight="1">
      <c r="A177" s="196" t="s">
        <v>244</v>
      </c>
      <c r="C177" s="180"/>
      <c r="D177" s="181"/>
      <c r="E177" s="180"/>
      <c r="F177" s="181"/>
      <c r="G177" s="180"/>
      <c r="H177" s="181"/>
      <c r="I177" s="184"/>
      <c r="J177" s="185"/>
      <c r="K177" s="184"/>
      <c r="L177" s="185"/>
      <c r="M177" s="223"/>
      <c r="N177" s="4"/>
      <c r="O177" s="4"/>
      <c r="P177" s="4"/>
      <c r="Q177" s="4"/>
      <c r="R177" s="4"/>
      <c r="S177" s="4"/>
      <c r="T177" s="4"/>
      <c r="U177" s="4"/>
    </row>
    <row r="178" spans="1:21" s="8" customFormat="1" ht="19.5" customHeight="1">
      <c r="A178" s="196" t="s">
        <v>83</v>
      </c>
      <c r="B178" s="37" t="s">
        <v>197</v>
      </c>
      <c r="C178" s="393" t="s">
        <v>155</v>
      </c>
      <c r="D178" s="394" t="s">
        <v>155</v>
      </c>
      <c r="E178" s="393" t="s">
        <v>155</v>
      </c>
      <c r="F178" s="394" t="s">
        <v>155</v>
      </c>
      <c r="G178" s="393" t="s">
        <v>155</v>
      </c>
      <c r="H178" s="394" t="s">
        <v>155</v>
      </c>
      <c r="I178" s="434">
        <v>41</v>
      </c>
      <c r="J178" s="435">
        <v>73</v>
      </c>
      <c r="K178" s="434">
        <v>41</v>
      </c>
      <c r="L178" s="435">
        <v>73</v>
      </c>
      <c r="M178" s="223">
        <f>AVERAGE(C178:L178)</f>
        <v>57</v>
      </c>
      <c r="N178" s="4"/>
      <c r="O178" s="4"/>
      <c r="P178" s="4"/>
      <c r="Q178" s="4"/>
      <c r="R178" s="4"/>
      <c r="S178" s="4"/>
      <c r="T178" s="4"/>
      <c r="U178" s="4"/>
    </row>
    <row r="179" spans="1:21" s="8" customFormat="1" ht="19.5" customHeight="1">
      <c r="A179" s="266"/>
      <c r="B179" s="42"/>
      <c r="C179" s="432"/>
      <c r="D179" s="433"/>
      <c r="E179" s="432"/>
      <c r="F179" s="433"/>
      <c r="G179" s="432"/>
      <c r="H179" s="433"/>
      <c r="I179" s="432"/>
      <c r="J179" s="433"/>
      <c r="K179" s="432"/>
      <c r="L179" s="433"/>
      <c r="M179" s="226"/>
      <c r="N179" s="4"/>
      <c r="O179" s="4"/>
      <c r="P179" s="4"/>
      <c r="Q179" s="4"/>
      <c r="R179" s="4"/>
      <c r="S179" s="4"/>
      <c r="T179" s="4"/>
      <c r="U179" s="4"/>
    </row>
    <row r="180" spans="1:21" s="8" customFormat="1" ht="19.5" customHeight="1">
      <c r="A180" s="196" t="s">
        <v>245</v>
      </c>
      <c r="B180" s="38"/>
      <c r="C180" s="180"/>
      <c r="D180" s="179"/>
      <c r="E180" s="180"/>
      <c r="F180" s="179"/>
      <c r="G180" s="180"/>
      <c r="H180" s="179"/>
      <c r="I180" s="180"/>
      <c r="J180" s="179"/>
      <c r="K180" s="180"/>
      <c r="L180" s="179"/>
      <c r="M180" s="223"/>
      <c r="N180" s="4"/>
      <c r="O180" s="4"/>
      <c r="P180" s="4"/>
      <c r="Q180" s="4"/>
      <c r="R180" s="4"/>
      <c r="S180" s="4"/>
      <c r="T180" s="4"/>
      <c r="U180" s="4"/>
    </row>
    <row r="181" spans="1:21" s="8" customFormat="1" ht="19.5" customHeight="1">
      <c r="A181" s="196" t="s">
        <v>139</v>
      </c>
      <c r="B181" s="38"/>
      <c r="C181" s="178"/>
      <c r="D181" s="179"/>
      <c r="E181" s="178"/>
      <c r="F181" s="179"/>
      <c r="G181" s="178"/>
      <c r="H181" s="179"/>
      <c r="I181" s="178"/>
      <c r="J181" s="179"/>
      <c r="K181" s="178"/>
      <c r="L181" s="179"/>
      <c r="M181" s="223"/>
      <c r="N181" s="4"/>
      <c r="O181" s="4"/>
      <c r="P181" s="4"/>
      <c r="Q181" s="4"/>
      <c r="R181" s="4"/>
      <c r="S181" s="4"/>
      <c r="T181" s="4"/>
      <c r="U181" s="4"/>
    </row>
    <row r="182" spans="1:21" s="8" customFormat="1" ht="19.5" customHeight="1">
      <c r="A182" s="196" t="s">
        <v>143</v>
      </c>
      <c r="B182" s="37" t="s">
        <v>197</v>
      </c>
      <c r="C182" s="397">
        <v>4.7</v>
      </c>
      <c r="D182" s="398">
        <v>6.5</v>
      </c>
      <c r="E182" s="397">
        <v>4.7</v>
      </c>
      <c r="F182" s="398">
        <v>6.5</v>
      </c>
      <c r="G182" s="397">
        <v>5.2</v>
      </c>
      <c r="H182" s="398">
        <v>7</v>
      </c>
      <c r="I182" s="397">
        <v>5.2</v>
      </c>
      <c r="J182" s="398">
        <v>7</v>
      </c>
      <c r="K182" s="397">
        <v>6</v>
      </c>
      <c r="L182" s="398">
        <v>8</v>
      </c>
      <c r="M182" s="223">
        <f>AVERAGE(C182:L182)</f>
        <v>6.08</v>
      </c>
      <c r="N182" s="4"/>
      <c r="O182" s="4"/>
      <c r="P182" s="4"/>
      <c r="Q182" s="4"/>
      <c r="R182" s="4"/>
      <c r="S182" s="4"/>
      <c r="T182" s="4"/>
      <c r="U182" s="4"/>
    </row>
    <row r="183" spans="1:21" s="8" customFormat="1" ht="19.5" customHeight="1">
      <c r="A183" s="265" t="s">
        <v>84</v>
      </c>
      <c r="B183" s="35" t="s">
        <v>2</v>
      </c>
      <c r="C183" s="186">
        <v>9.8</v>
      </c>
      <c r="D183" s="187">
        <v>11.86</v>
      </c>
      <c r="E183" s="186">
        <v>9.8</v>
      </c>
      <c r="F183" s="187">
        <v>11.86</v>
      </c>
      <c r="G183" s="186">
        <v>9.8</v>
      </c>
      <c r="H183" s="187">
        <v>11.86</v>
      </c>
      <c r="I183" s="186">
        <v>9.8</v>
      </c>
      <c r="J183" s="187">
        <v>11.86</v>
      </c>
      <c r="K183" s="186">
        <v>11</v>
      </c>
      <c r="L183" s="187">
        <v>13</v>
      </c>
      <c r="M183" s="214">
        <f>AVERAGE(C183:L183)</f>
        <v>11.064</v>
      </c>
      <c r="N183" s="4"/>
      <c r="O183" s="4"/>
      <c r="P183" s="4"/>
      <c r="Q183" s="4"/>
      <c r="R183" s="4"/>
      <c r="S183" s="4"/>
      <c r="T183" s="4"/>
      <c r="U183" s="4"/>
    </row>
    <row r="184" spans="1:21" s="8" customFormat="1" ht="19.5" customHeight="1">
      <c r="A184" s="265" t="s">
        <v>85</v>
      </c>
      <c r="B184" s="35" t="s">
        <v>2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44" t="s">
        <v>155</v>
      </c>
      <c r="H184" s="145" t="s">
        <v>155</v>
      </c>
      <c r="I184" s="144" t="s">
        <v>155</v>
      </c>
      <c r="J184" s="145" t="s">
        <v>155</v>
      </c>
      <c r="K184" s="144" t="s">
        <v>155</v>
      </c>
      <c r="L184" s="145" t="s">
        <v>155</v>
      </c>
      <c r="M184" s="214"/>
      <c r="N184" s="4"/>
      <c r="O184" s="4"/>
      <c r="P184" s="4"/>
      <c r="Q184" s="4"/>
      <c r="R184" s="4"/>
      <c r="S184" s="4"/>
      <c r="T184" s="4"/>
      <c r="U184" s="4"/>
    </row>
    <row r="185" spans="1:21" s="8" customFormat="1" ht="19.5" customHeight="1">
      <c r="A185" s="265" t="s">
        <v>85</v>
      </c>
      <c r="B185" s="35" t="s">
        <v>198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144" t="s">
        <v>155</v>
      </c>
      <c r="H185" s="145" t="s">
        <v>155</v>
      </c>
      <c r="I185" s="144" t="s">
        <v>155</v>
      </c>
      <c r="J185" s="145" t="s">
        <v>155</v>
      </c>
      <c r="K185" s="144" t="s">
        <v>155</v>
      </c>
      <c r="L185" s="145" t="s">
        <v>155</v>
      </c>
      <c r="M185" s="214"/>
      <c r="N185" s="4"/>
      <c r="O185" s="4"/>
      <c r="P185" s="4"/>
      <c r="Q185" s="4"/>
      <c r="R185" s="4"/>
      <c r="S185" s="4"/>
      <c r="T185" s="4"/>
      <c r="U185" s="4"/>
    </row>
    <row r="186" spans="1:21" s="8" customFormat="1" ht="19.5" customHeight="1">
      <c r="A186" s="196" t="s">
        <v>140</v>
      </c>
      <c r="B186" s="38"/>
      <c r="C186" s="146"/>
      <c r="D186" s="147"/>
      <c r="E186" s="146"/>
      <c r="F186" s="147"/>
      <c r="G186" s="146"/>
      <c r="H186" s="147"/>
      <c r="I186" s="146"/>
      <c r="J186" s="147"/>
      <c r="K186" s="146"/>
      <c r="L186" s="147"/>
      <c r="M186" s="223"/>
      <c r="N186" s="4"/>
      <c r="O186" s="4"/>
      <c r="P186" s="4"/>
      <c r="Q186" s="4"/>
      <c r="R186" s="4"/>
      <c r="S186" s="4"/>
      <c r="T186" s="4"/>
      <c r="U186" s="4"/>
    </row>
    <row r="187" spans="1:21" s="8" customFormat="1" ht="19.5" customHeight="1">
      <c r="A187" s="196" t="s">
        <v>86</v>
      </c>
      <c r="B187" s="37" t="s">
        <v>197</v>
      </c>
      <c r="C187" s="393" t="s">
        <v>155</v>
      </c>
      <c r="D187" s="394" t="s">
        <v>155</v>
      </c>
      <c r="E187" s="393" t="s">
        <v>155</v>
      </c>
      <c r="F187" s="394" t="s">
        <v>155</v>
      </c>
      <c r="G187" s="393" t="s">
        <v>155</v>
      </c>
      <c r="H187" s="394" t="s">
        <v>155</v>
      </c>
      <c r="I187" s="393" t="s">
        <v>155</v>
      </c>
      <c r="J187" s="394" t="s">
        <v>155</v>
      </c>
      <c r="K187" s="393" t="s">
        <v>155</v>
      </c>
      <c r="L187" s="394" t="s">
        <v>155</v>
      </c>
      <c r="M187" s="223"/>
      <c r="N187" s="4"/>
      <c r="O187" s="4"/>
      <c r="P187" s="4"/>
      <c r="Q187" s="4"/>
      <c r="R187" s="4"/>
      <c r="S187" s="4"/>
      <c r="T187" s="4"/>
      <c r="U187" s="4"/>
    </row>
    <row r="188" spans="1:21" s="8" customFormat="1" ht="19.5" customHeight="1">
      <c r="A188" s="265" t="s">
        <v>87</v>
      </c>
      <c r="B188" s="35" t="s">
        <v>2</v>
      </c>
      <c r="C188" s="186">
        <v>3.2</v>
      </c>
      <c r="D188" s="187">
        <v>3.5</v>
      </c>
      <c r="E188" s="186">
        <v>3.2</v>
      </c>
      <c r="F188" s="187">
        <v>3.5</v>
      </c>
      <c r="G188" s="186">
        <v>3.2</v>
      </c>
      <c r="H188" s="187">
        <v>3.5</v>
      </c>
      <c r="I188" s="186">
        <v>3.2</v>
      </c>
      <c r="J188" s="187">
        <v>3.5</v>
      </c>
      <c r="K188" s="186">
        <v>3.2</v>
      </c>
      <c r="L188" s="187">
        <v>4</v>
      </c>
      <c r="M188" s="214">
        <f>AVERAGE(C188:L188)</f>
        <v>3.4</v>
      </c>
      <c r="N188" s="4"/>
      <c r="O188" s="4"/>
      <c r="P188" s="4"/>
      <c r="Q188" s="4"/>
      <c r="R188" s="4"/>
      <c r="S188" s="4"/>
      <c r="T188" s="4"/>
      <c r="U188" s="4"/>
    </row>
    <row r="189" spans="1:21" s="8" customFormat="1" ht="19.5" customHeight="1">
      <c r="A189" s="196"/>
      <c r="B189" s="37"/>
      <c r="C189" s="177"/>
      <c r="D189" s="162"/>
      <c r="E189" s="177"/>
      <c r="F189" s="162"/>
      <c r="G189" s="177"/>
      <c r="H189" s="162"/>
      <c r="I189" s="177"/>
      <c r="J189" s="162"/>
      <c r="K189" s="177"/>
      <c r="L189" s="162"/>
      <c r="M189" s="223"/>
      <c r="N189" s="4"/>
      <c r="O189" s="4"/>
      <c r="P189" s="4"/>
      <c r="Q189" s="4"/>
      <c r="R189" s="4"/>
      <c r="S189" s="4"/>
      <c r="T189" s="4"/>
      <c r="U189" s="4"/>
    </row>
    <row r="190" spans="1:21" s="8" customFormat="1" ht="19.5" customHeight="1">
      <c r="A190" s="196" t="s">
        <v>88</v>
      </c>
      <c r="B190" s="38"/>
      <c r="C190" s="146"/>
      <c r="D190" s="147"/>
      <c r="E190" s="146"/>
      <c r="F190" s="147"/>
      <c r="G190" s="146"/>
      <c r="H190" s="147"/>
      <c r="I190" s="146"/>
      <c r="J190" s="147"/>
      <c r="K190" s="146"/>
      <c r="L190" s="147"/>
      <c r="M190" s="223"/>
      <c r="N190" s="4"/>
      <c r="O190" s="4"/>
      <c r="P190" s="4"/>
      <c r="Q190" s="4"/>
      <c r="R190" s="4"/>
      <c r="S190" s="4"/>
      <c r="T190" s="4"/>
      <c r="U190" s="4"/>
    </row>
    <row r="191" spans="1:21" s="8" customFormat="1" ht="19.5" customHeight="1">
      <c r="A191" s="196" t="s">
        <v>246</v>
      </c>
      <c r="B191" s="38"/>
      <c r="C191" s="146"/>
      <c r="D191" s="147"/>
      <c r="E191" s="146"/>
      <c r="F191" s="147"/>
      <c r="G191" s="146"/>
      <c r="H191" s="147"/>
      <c r="I191" s="146"/>
      <c r="J191" s="147"/>
      <c r="K191" s="146"/>
      <c r="L191" s="147"/>
      <c r="M191" s="223"/>
      <c r="N191" s="4"/>
      <c r="O191" s="4"/>
      <c r="P191" s="4"/>
      <c r="Q191" s="4"/>
      <c r="R191" s="4"/>
      <c r="S191" s="4"/>
      <c r="T191" s="4"/>
      <c r="U191" s="4"/>
    </row>
    <row r="192" spans="1:21" s="8" customFormat="1" ht="19.5" customHeight="1">
      <c r="A192" s="196" t="s">
        <v>141</v>
      </c>
      <c r="B192" s="38"/>
      <c r="C192" s="146"/>
      <c r="D192" s="147"/>
      <c r="E192" s="146"/>
      <c r="F192" s="147"/>
      <c r="G192" s="146"/>
      <c r="H192" s="147"/>
      <c r="I192" s="146"/>
      <c r="J192" s="147"/>
      <c r="K192" s="146"/>
      <c r="L192" s="147"/>
      <c r="M192" s="223"/>
      <c r="N192" s="4"/>
      <c r="O192" s="4"/>
      <c r="P192" s="4"/>
      <c r="Q192" s="4"/>
      <c r="R192" s="4"/>
      <c r="S192" s="4"/>
      <c r="T192" s="4"/>
      <c r="U192" s="4"/>
    </row>
    <row r="193" spans="1:21" s="8" customFormat="1" ht="19.5" customHeight="1">
      <c r="A193" s="196" t="s">
        <v>142</v>
      </c>
      <c r="B193" s="37" t="s">
        <v>197</v>
      </c>
      <c r="C193" s="395">
        <v>5.164568990894865</v>
      </c>
      <c r="D193" s="156">
        <v>8.263310385431783</v>
      </c>
      <c r="E193" s="395">
        <v>5.164568990894865</v>
      </c>
      <c r="F193" s="156">
        <v>8.263310385431783</v>
      </c>
      <c r="G193" s="395">
        <v>5.164568990894865</v>
      </c>
      <c r="H193" s="156">
        <v>8.263310385431783</v>
      </c>
      <c r="I193" s="395">
        <v>5.164568990894865</v>
      </c>
      <c r="J193" s="156">
        <v>8.263310385431783</v>
      </c>
      <c r="K193" s="395">
        <v>5.164568990894865</v>
      </c>
      <c r="L193" s="156">
        <v>8.263310385431783</v>
      </c>
      <c r="M193" s="223">
        <f>AVERAGE(C193:L193)</f>
        <v>6.7139396881633235</v>
      </c>
      <c r="N193" s="4"/>
      <c r="O193" s="4"/>
      <c r="P193" s="4"/>
      <c r="Q193" s="4"/>
      <c r="R193" s="4"/>
      <c r="S193" s="4"/>
      <c r="T193" s="4"/>
      <c r="U193" s="4"/>
    </row>
    <row r="194" spans="1:21" s="8" customFormat="1" ht="19.5" customHeight="1">
      <c r="A194" s="265" t="s">
        <v>247</v>
      </c>
      <c r="B194" s="35" t="s">
        <v>2</v>
      </c>
      <c r="C194" s="144" t="s">
        <v>155</v>
      </c>
      <c r="D194" s="145" t="s">
        <v>155</v>
      </c>
      <c r="E194" s="144" t="s">
        <v>155</v>
      </c>
      <c r="F194" s="145" t="s">
        <v>155</v>
      </c>
      <c r="G194" s="144" t="s">
        <v>155</v>
      </c>
      <c r="H194" s="145" t="s">
        <v>155</v>
      </c>
      <c r="I194" s="144" t="s">
        <v>155</v>
      </c>
      <c r="J194" s="145" t="s">
        <v>155</v>
      </c>
      <c r="K194" s="144" t="s">
        <v>155</v>
      </c>
      <c r="L194" s="145" t="s">
        <v>155</v>
      </c>
      <c r="M194" s="214"/>
      <c r="N194" s="4"/>
      <c r="O194" s="4"/>
      <c r="P194" s="4"/>
      <c r="Q194" s="4"/>
      <c r="R194" s="4"/>
      <c r="S194" s="4"/>
      <c r="T194" s="4"/>
      <c r="U194" s="4"/>
    </row>
    <row r="195" spans="1:21" s="8" customFormat="1" ht="19.5" customHeight="1">
      <c r="A195" s="196" t="s">
        <v>248</v>
      </c>
      <c r="B195" s="38"/>
      <c r="C195" s="146"/>
      <c r="D195" s="147"/>
      <c r="E195" s="146"/>
      <c r="F195" s="147"/>
      <c r="G195" s="146"/>
      <c r="H195" s="147"/>
      <c r="I195" s="146"/>
      <c r="J195" s="147"/>
      <c r="K195" s="146"/>
      <c r="L195" s="147"/>
      <c r="M195" s="223"/>
      <c r="N195" s="4"/>
      <c r="O195" s="4"/>
      <c r="P195" s="4"/>
      <c r="Q195" s="4"/>
      <c r="R195" s="4"/>
      <c r="S195" s="4"/>
      <c r="T195" s="4"/>
      <c r="U195" s="4"/>
    </row>
    <row r="196" spans="1:21" s="8" customFormat="1" ht="19.5" customHeight="1">
      <c r="A196" s="196" t="s">
        <v>89</v>
      </c>
      <c r="B196" s="37" t="s">
        <v>197</v>
      </c>
      <c r="C196" s="395">
        <v>7.746853486342298</v>
      </c>
      <c r="D196" s="156">
        <v>10.845594880879217</v>
      </c>
      <c r="E196" s="395">
        <v>7.746853486342298</v>
      </c>
      <c r="F196" s="156">
        <v>10.845594880879217</v>
      </c>
      <c r="G196" s="395">
        <v>7.746853486342298</v>
      </c>
      <c r="H196" s="156">
        <v>10.845594880879217</v>
      </c>
      <c r="I196" s="395">
        <v>7.746853486342298</v>
      </c>
      <c r="J196" s="156">
        <v>10.845594880879217</v>
      </c>
      <c r="K196" s="395">
        <v>7.746853486342298</v>
      </c>
      <c r="L196" s="156">
        <v>10.845594880879217</v>
      </c>
      <c r="M196" s="223">
        <f>AVERAGE(C196:L196)</f>
        <v>9.296224183610757</v>
      </c>
      <c r="N196" s="4"/>
      <c r="O196" s="4"/>
      <c r="P196" s="4"/>
      <c r="Q196" s="4"/>
      <c r="R196" s="4"/>
      <c r="S196" s="4"/>
      <c r="T196" s="4"/>
      <c r="U196" s="4"/>
    </row>
    <row r="197" spans="1:21" s="8" customFormat="1" ht="19.5" customHeight="1">
      <c r="A197" s="265" t="s">
        <v>90</v>
      </c>
      <c r="B197" s="35" t="s">
        <v>2</v>
      </c>
      <c r="C197" s="159">
        <v>2.0658275963579458</v>
      </c>
      <c r="D197" s="160">
        <v>3.5</v>
      </c>
      <c r="E197" s="159">
        <v>2.0658275963579458</v>
      </c>
      <c r="F197" s="160">
        <v>3.5</v>
      </c>
      <c r="G197" s="159">
        <v>2.0658275963579458</v>
      </c>
      <c r="H197" s="160">
        <v>3.5</v>
      </c>
      <c r="I197" s="159">
        <v>2.0658275963579458</v>
      </c>
      <c r="J197" s="160">
        <v>3.5</v>
      </c>
      <c r="K197" s="159">
        <v>2.0658275963579458</v>
      </c>
      <c r="L197" s="160">
        <v>3.5</v>
      </c>
      <c r="M197" s="214">
        <f>AVERAGE(C197:L197)</f>
        <v>2.782913798178973</v>
      </c>
      <c r="N197" s="4"/>
      <c r="O197" s="4"/>
      <c r="P197" s="4"/>
      <c r="Q197" s="4"/>
      <c r="R197" s="4"/>
      <c r="S197" s="4"/>
      <c r="T197" s="4"/>
      <c r="U197" s="4"/>
    </row>
    <row r="198" spans="1:21" s="8" customFormat="1" ht="19.5" customHeight="1">
      <c r="A198" s="268" t="s">
        <v>249</v>
      </c>
      <c r="B198" s="35" t="s">
        <v>2</v>
      </c>
      <c r="C198" s="159">
        <v>0.77</v>
      </c>
      <c r="D198" s="160">
        <v>1.9</v>
      </c>
      <c r="E198" s="159">
        <v>0.77</v>
      </c>
      <c r="F198" s="160">
        <v>1.9</v>
      </c>
      <c r="G198" s="159">
        <v>0.77</v>
      </c>
      <c r="H198" s="160">
        <v>1.9</v>
      </c>
      <c r="I198" s="159">
        <v>0.77</v>
      </c>
      <c r="J198" s="160">
        <v>1.9</v>
      </c>
      <c r="K198" s="159">
        <v>0.77</v>
      </c>
      <c r="L198" s="160">
        <v>1.9</v>
      </c>
      <c r="M198" s="214">
        <f>AVERAGE(C198:L198)</f>
        <v>1.335</v>
      </c>
      <c r="N198" s="4"/>
      <c r="O198" s="4"/>
      <c r="P198" s="4"/>
      <c r="Q198" s="4"/>
      <c r="R198" s="4"/>
      <c r="S198" s="4"/>
      <c r="T198" s="4"/>
      <c r="U198" s="4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9"/>
      <c r="B201" s="10"/>
      <c r="C201" s="10"/>
      <c r="D201" s="10"/>
      <c r="E201" s="10"/>
      <c r="F201" s="10"/>
      <c r="G201" s="10"/>
      <c r="H201" s="10"/>
      <c r="I201" s="11"/>
      <c r="J201" s="2"/>
      <c r="K201" s="11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9"/>
      <c r="B202" s="10"/>
      <c r="C202" s="10"/>
      <c r="D202" s="10"/>
      <c r="E202" s="10"/>
      <c r="F202" s="10"/>
      <c r="G202" s="10"/>
      <c r="H202" s="10"/>
      <c r="I202" s="11"/>
      <c r="J202" s="2"/>
      <c r="K202" s="11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2"/>
      <c r="C203" s="2"/>
      <c r="D203" s="2"/>
      <c r="E203" s="2"/>
      <c r="F203" s="2"/>
      <c r="G203" s="2"/>
      <c r="H203" s="2"/>
      <c r="I203" s="11"/>
      <c r="J203" s="2"/>
      <c r="K203" s="11"/>
      <c r="L203" s="2"/>
      <c r="M203" s="2"/>
      <c r="N203" s="2"/>
      <c r="O203" s="2"/>
      <c r="P203" s="2"/>
      <c r="Q203" s="2"/>
      <c r="R203" s="2"/>
      <c r="S203" s="2"/>
      <c r="T203" s="2"/>
      <c r="U203" s="2"/>
    </row>
  </sheetData>
  <mergeCells count="260">
    <mergeCell ref="K81:L81"/>
    <mergeCell ref="C81:D81"/>
    <mergeCell ref="E81:F81"/>
    <mergeCell ref="G81:H81"/>
    <mergeCell ref="I81:J81"/>
    <mergeCell ref="E84:F84"/>
    <mergeCell ref="G129:H129"/>
    <mergeCell ref="G130:H130"/>
    <mergeCell ref="G125:H125"/>
    <mergeCell ref="G126:H126"/>
    <mergeCell ref="G127:H127"/>
    <mergeCell ref="G128:H128"/>
    <mergeCell ref="G121:H121"/>
    <mergeCell ref="G122:H122"/>
    <mergeCell ref="G123:H123"/>
    <mergeCell ref="G124:H124"/>
    <mergeCell ref="G117:H117"/>
    <mergeCell ref="G118:H118"/>
    <mergeCell ref="G119:H119"/>
    <mergeCell ref="G120:H120"/>
    <mergeCell ref="G113:H113"/>
    <mergeCell ref="G114:H114"/>
    <mergeCell ref="G115:H115"/>
    <mergeCell ref="G116:H116"/>
    <mergeCell ref="G109:H109"/>
    <mergeCell ref="G110:H110"/>
    <mergeCell ref="G111:H111"/>
    <mergeCell ref="G112:H112"/>
    <mergeCell ref="G105:H105"/>
    <mergeCell ref="G106:H106"/>
    <mergeCell ref="G107:H107"/>
    <mergeCell ref="G108:H108"/>
    <mergeCell ref="G101:H101"/>
    <mergeCell ref="G102:H102"/>
    <mergeCell ref="G103:H103"/>
    <mergeCell ref="G104:H104"/>
    <mergeCell ref="G97:H97"/>
    <mergeCell ref="G98:H98"/>
    <mergeCell ref="G99:H99"/>
    <mergeCell ref="G100:H100"/>
    <mergeCell ref="G93:H93"/>
    <mergeCell ref="G94:H94"/>
    <mergeCell ref="G95:H95"/>
    <mergeCell ref="G96:H96"/>
    <mergeCell ref="G89:H89"/>
    <mergeCell ref="G90:H90"/>
    <mergeCell ref="G91:H91"/>
    <mergeCell ref="G92:H92"/>
    <mergeCell ref="G85:H85"/>
    <mergeCell ref="G86:H86"/>
    <mergeCell ref="G87:H87"/>
    <mergeCell ref="G88:H88"/>
    <mergeCell ref="E124:F124"/>
    <mergeCell ref="E129:F129"/>
    <mergeCell ref="E130:F130"/>
    <mergeCell ref="E125:F125"/>
    <mergeCell ref="E126:F126"/>
    <mergeCell ref="E127:F127"/>
    <mergeCell ref="E128:F128"/>
    <mergeCell ref="E120:F120"/>
    <mergeCell ref="E121:F121"/>
    <mergeCell ref="E122:F122"/>
    <mergeCell ref="E123:F123"/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E108:F108"/>
    <mergeCell ref="E109:F109"/>
    <mergeCell ref="E110:F110"/>
    <mergeCell ref="E111:F111"/>
    <mergeCell ref="E104:F104"/>
    <mergeCell ref="E105:F105"/>
    <mergeCell ref="E106:F106"/>
    <mergeCell ref="E107:F107"/>
    <mergeCell ref="E100:F100"/>
    <mergeCell ref="E101:F101"/>
    <mergeCell ref="E102:F102"/>
    <mergeCell ref="E103:F103"/>
    <mergeCell ref="E96:F96"/>
    <mergeCell ref="E97:F97"/>
    <mergeCell ref="E98:F98"/>
    <mergeCell ref="E99:F99"/>
    <mergeCell ref="E92:F92"/>
    <mergeCell ref="E93:F93"/>
    <mergeCell ref="E94:F94"/>
    <mergeCell ref="E95:F95"/>
    <mergeCell ref="C128:D128"/>
    <mergeCell ref="C129:D129"/>
    <mergeCell ref="C130:D130"/>
    <mergeCell ref="E85:F85"/>
    <mergeCell ref="E86:F86"/>
    <mergeCell ref="E87:F87"/>
    <mergeCell ref="E88:F88"/>
    <mergeCell ref="E89:F89"/>
    <mergeCell ref="E90:F90"/>
    <mergeCell ref="E91:F91"/>
    <mergeCell ref="C124:D124"/>
    <mergeCell ref="C125:D125"/>
    <mergeCell ref="C126:D126"/>
    <mergeCell ref="C127:D127"/>
    <mergeCell ref="C120:D120"/>
    <mergeCell ref="C121:D121"/>
    <mergeCell ref="C122:D122"/>
    <mergeCell ref="C123:D123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2:D92"/>
    <mergeCell ref="C93:D93"/>
    <mergeCell ref="C94:D94"/>
    <mergeCell ref="C95:D95"/>
    <mergeCell ref="C88:D88"/>
    <mergeCell ref="C89:D89"/>
    <mergeCell ref="C90:D90"/>
    <mergeCell ref="C91:D91"/>
    <mergeCell ref="C84:D84"/>
    <mergeCell ref="C85:D85"/>
    <mergeCell ref="C86:D86"/>
    <mergeCell ref="C87:D87"/>
    <mergeCell ref="K7:L7"/>
    <mergeCell ref="G7:H7"/>
    <mergeCell ref="I7:J7"/>
    <mergeCell ref="C7:D7"/>
    <mergeCell ref="E7:F7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30:L130"/>
    <mergeCell ref="K125:L125"/>
    <mergeCell ref="K126:L126"/>
    <mergeCell ref="K127:L127"/>
    <mergeCell ref="K128:L128"/>
    <mergeCell ref="K119:L119"/>
    <mergeCell ref="K120:L120"/>
    <mergeCell ref="K129:L129"/>
    <mergeCell ref="K121:L121"/>
    <mergeCell ref="K122:L122"/>
    <mergeCell ref="K123:L123"/>
    <mergeCell ref="K124:L124"/>
    <mergeCell ref="K79:L79"/>
    <mergeCell ref="C132:D132"/>
    <mergeCell ref="E132:F132"/>
    <mergeCell ref="G132:H132"/>
    <mergeCell ref="I132:J132"/>
    <mergeCell ref="K132:L132"/>
    <mergeCell ref="C79:D79"/>
    <mergeCell ref="E79:F79"/>
    <mergeCell ref="G79:H79"/>
    <mergeCell ref="I79:J79"/>
    <mergeCell ref="E15:J16"/>
    <mergeCell ref="B7:B9"/>
    <mergeCell ref="B79:B81"/>
    <mergeCell ref="B132:B134"/>
    <mergeCell ref="E82:F82"/>
    <mergeCell ref="E83:F83"/>
    <mergeCell ref="C82:D82"/>
    <mergeCell ref="C83:D83"/>
    <mergeCell ref="I129:J129"/>
    <mergeCell ref="I130:J130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Q203"/>
  <sheetViews>
    <sheetView showGridLines="0" zoomScale="75" zoomScaleNormal="75" workbookViewId="0" topLeftCell="A1">
      <selection activeCell="I1" sqref="I1"/>
    </sheetView>
  </sheetViews>
  <sheetFormatPr defaultColWidth="9.00390625" defaultRowHeight="12.75"/>
  <cols>
    <col min="1" max="1" width="57.375" style="13" customWidth="1"/>
    <col min="2" max="2" width="8.75390625" style="13" customWidth="1"/>
    <col min="3" max="3" width="9.25390625" style="13" customWidth="1"/>
    <col min="4" max="4" width="10.625" style="13" customWidth="1"/>
    <col min="5" max="5" width="9.125" style="13" customWidth="1"/>
    <col min="6" max="6" width="11.875" style="13" customWidth="1"/>
    <col min="7" max="7" width="9.625" style="13" customWidth="1"/>
    <col min="8" max="8" width="10.75390625" style="13" customWidth="1"/>
    <col min="9" max="9" width="16.00390625" style="13" customWidth="1"/>
    <col min="10" max="10" width="9.625" style="13" customWidth="1"/>
    <col min="11" max="11" width="15.25390625" style="13" customWidth="1"/>
    <col min="12" max="12" width="6.50390625" style="13" customWidth="1"/>
    <col min="13" max="13" width="8.875" style="13" customWidth="1"/>
    <col min="14" max="14" width="14.625" style="13" customWidth="1"/>
    <col min="15" max="15" width="6.75390625" style="13" customWidth="1"/>
    <col min="16" max="16" width="8.25390625" style="13" customWidth="1"/>
    <col min="17" max="17" width="14.75390625" style="13" customWidth="1"/>
    <col min="18" max="18" width="9.625" style="13" customWidth="1"/>
    <col min="19" max="19" width="6.00390625" style="13" customWidth="1"/>
    <col min="20" max="16384" width="9.625" style="13" customWidth="1"/>
  </cols>
  <sheetData>
    <row r="1" spans="1:5" ht="15">
      <c r="A1" s="33" t="s">
        <v>232</v>
      </c>
      <c r="E1" s="4"/>
    </row>
    <row r="2" ht="12.75"/>
    <row r="3" ht="15">
      <c r="A3" s="32" t="s">
        <v>259</v>
      </c>
    </row>
    <row r="4" spans="1:11" ht="12.75">
      <c r="A4" s="50" t="s">
        <v>236</v>
      </c>
      <c r="H4" s="119"/>
      <c r="K4" s="2"/>
    </row>
    <row r="5" spans="1:17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</row>
    <row r="7" spans="1:17" s="8" customFormat="1" ht="12.75">
      <c r="A7" s="127"/>
      <c r="B7" s="491" t="s">
        <v>234</v>
      </c>
      <c r="C7" s="512" t="s">
        <v>213</v>
      </c>
      <c r="D7" s="513"/>
      <c r="E7" s="512" t="s">
        <v>214</v>
      </c>
      <c r="F7" s="513"/>
      <c r="G7" s="512" t="s">
        <v>215</v>
      </c>
      <c r="H7" s="513"/>
      <c r="I7" s="61" t="s">
        <v>0</v>
      </c>
      <c r="J7" s="4"/>
      <c r="K7" s="4"/>
      <c r="L7" s="4"/>
      <c r="M7" s="4"/>
      <c r="N7" s="4"/>
      <c r="O7" s="4"/>
      <c r="P7" s="4"/>
      <c r="Q7" s="4"/>
    </row>
    <row r="8" spans="1:17" s="8" customFormat="1" ht="12.75">
      <c r="A8" s="128"/>
      <c r="B8" s="516"/>
      <c r="C8" s="46"/>
      <c r="D8" s="47"/>
      <c r="E8" s="46"/>
      <c r="F8" s="47"/>
      <c r="G8" s="46"/>
      <c r="H8" s="47"/>
      <c r="I8" s="63" t="s">
        <v>1</v>
      </c>
      <c r="J8" s="4"/>
      <c r="L8" s="4"/>
      <c r="M8" s="4"/>
      <c r="N8" s="4"/>
      <c r="O8" s="4"/>
      <c r="P8" s="4"/>
      <c r="Q8" s="4"/>
    </row>
    <row r="9" spans="1:17" s="8" customFormat="1" ht="12.75">
      <c r="A9" s="12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364" t="s">
        <v>224</v>
      </c>
      <c r="J9" s="4"/>
      <c r="L9" s="4"/>
      <c r="M9" s="4"/>
      <c r="N9" s="4"/>
      <c r="O9" s="4"/>
      <c r="P9" s="4"/>
      <c r="Q9" s="4"/>
    </row>
    <row r="10" spans="1:17" s="8" customFormat="1" ht="12.75">
      <c r="A10" s="288"/>
      <c r="B10" s="14"/>
      <c r="C10" s="46"/>
      <c r="D10" s="47"/>
      <c r="E10" s="46"/>
      <c r="F10" s="47"/>
      <c r="G10" s="114"/>
      <c r="H10" s="115"/>
      <c r="I10" s="133"/>
      <c r="J10" s="4"/>
      <c r="L10" s="4"/>
      <c r="M10" s="4"/>
      <c r="N10" s="4"/>
      <c r="O10" s="4"/>
      <c r="P10" s="4"/>
      <c r="Q10" s="4"/>
    </row>
    <row r="11" spans="1:17" s="8" customFormat="1" ht="19.5" customHeight="1">
      <c r="A11" s="196" t="s">
        <v>114</v>
      </c>
      <c r="B11" s="12"/>
      <c r="C11" s="46"/>
      <c r="D11" s="47"/>
      <c r="E11" s="46"/>
      <c r="F11" s="47"/>
      <c r="G11" s="89"/>
      <c r="H11" s="86"/>
      <c r="I11" s="134"/>
      <c r="J11" s="4"/>
      <c r="L11" s="4"/>
      <c r="M11" s="4"/>
      <c r="N11" s="4"/>
      <c r="O11" s="4"/>
      <c r="P11" s="4"/>
      <c r="Q11" s="4"/>
    </row>
    <row r="12" spans="1:17" s="8" customFormat="1" ht="19.5" customHeight="1">
      <c r="A12" s="196" t="s">
        <v>115</v>
      </c>
      <c r="B12" s="12"/>
      <c r="C12" s="46"/>
      <c r="D12" s="47"/>
      <c r="E12" s="46"/>
      <c r="F12" s="47"/>
      <c r="G12" s="89"/>
      <c r="H12" s="86"/>
      <c r="I12" s="134"/>
      <c r="J12" s="4"/>
      <c r="L12" s="4"/>
      <c r="M12" s="4"/>
      <c r="N12" s="4"/>
      <c r="O12" s="4"/>
      <c r="P12" s="4"/>
      <c r="Q12" s="4"/>
    </row>
    <row r="13" spans="1:17" s="8" customFormat="1" ht="19.5" customHeight="1">
      <c r="A13" s="196" t="s">
        <v>102</v>
      </c>
      <c r="B13" s="304"/>
      <c r="C13" s="46"/>
      <c r="D13" s="47"/>
      <c r="E13" s="46"/>
      <c r="F13" s="47"/>
      <c r="G13" s="89"/>
      <c r="H13" s="86"/>
      <c r="I13" s="134"/>
      <c r="J13" s="4"/>
      <c r="L13" s="4"/>
      <c r="M13" s="4"/>
      <c r="N13" s="4"/>
      <c r="O13" s="4"/>
      <c r="P13" s="4"/>
      <c r="Q13" s="4"/>
    </row>
    <row r="14" spans="1:17" s="8" customFormat="1" ht="19.5" customHeight="1">
      <c r="A14" s="302" t="s">
        <v>104</v>
      </c>
      <c r="B14" s="357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223"/>
      <c r="J14" s="4"/>
      <c r="L14" s="4"/>
      <c r="M14" s="4"/>
      <c r="N14" s="4"/>
      <c r="O14" s="4"/>
      <c r="P14" s="4"/>
      <c r="Q14" s="4"/>
    </row>
    <row r="15" spans="1:17" s="8" customFormat="1" ht="19.5" customHeight="1">
      <c r="A15" s="409" t="s">
        <v>116</v>
      </c>
      <c r="B15" s="436" t="s">
        <v>2</v>
      </c>
      <c r="C15" s="276" t="s">
        <v>155</v>
      </c>
      <c r="D15" s="277" t="s">
        <v>155</v>
      </c>
      <c r="E15" s="527" t="s">
        <v>297</v>
      </c>
      <c r="F15" s="547"/>
      <c r="G15" s="547"/>
      <c r="H15" s="547"/>
      <c r="I15" s="448"/>
      <c r="J15" s="445"/>
      <c r="L15" s="4"/>
      <c r="M15" s="4"/>
      <c r="N15" s="4"/>
      <c r="O15" s="4"/>
      <c r="P15" s="4"/>
      <c r="Q15" s="4"/>
    </row>
    <row r="16" spans="1:17" s="8" customFormat="1" ht="19.5" customHeight="1">
      <c r="A16" s="409" t="s">
        <v>103</v>
      </c>
      <c r="B16" s="436" t="s">
        <v>2</v>
      </c>
      <c r="C16" s="276" t="s">
        <v>155</v>
      </c>
      <c r="D16" s="277" t="s">
        <v>155</v>
      </c>
      <c r="E16" s="548"/>
      <c r="F16" s="549"/>
      <c r="G16" s="549"/>
      <c r="H16" s="549"/>
      <c r="I16" s="448"/>
      <c r="J16" s="445"/>
      <c r="L16" s="4"/>
      <c r="M16" s="4"/>
      <c r="N16" s="4"/>
      <c r="O16" s="4"/>
      <c r="P16" s="4"/>
      <c r="Q16" s="4"/>
    </row>
    <row r="17" spans="1:17" s="8" customFormat="1" ht="19.5" customHeight="1">
      <c r="A17" s="409" t="s">
        <v>105</v>
      </c>
      <c r="B17" s="436" t="s">
        <v>2</v>
      </c>
      <c r="C17" s="276" t="s">
        <v>155</v>
      </c>
      <c r="D17" s="277" t="s">
        <v>155</v>
      </c>
      <c r="E17" s="548"/>
      <c r="F17" s="549"/>
      <c r="G17" s="549"/>
      <c r="H17" s="549"/>
      <c r="I17" s="214"/>
      <c r="J17" s="4"/>
      <c r="L17" s="4"/>
      <c r="M17" s="4"/>
      <c r="N17" s="4"/>
      <c r="O17" s="4"/>
      <c r="P17" s="4"/>
      <c r="Q17" s="4"/>
    </row>
    <row r="18" spans="1:17" s="8" customFormat="1" ht="19.5" customHeight="1">
      <c r="A18" s="409" t="s">
        <v>106</v>
      </c>
      <c r="B18" s="436" t="s">
        <v>2</v>
      </c>
      <c r="C18" s="276" t="s">
        <v>155</v>
      </c>
      <c r="D18" s="277" t="s">
        <v>155</v>
      </c>
      <c r="E18" s="550"/>
      <c r="F18" s="551"/>
      <c r="G18" s="551"/>
      <c r="H18" s="551"/>
      <c r="I18" s="214"/>
      <c r="J18" s="4"/>
      <c r="L18" s="4"/>
      <c r="M18" s="4"/>
      <c r="N18" s="4"/>
      <c r="O18" s="4"/>
      <c r="P18" s="4"/>
      <c r="Q18" s="4"/>
    </row>
    <row r="19" spans="1:17" s="8" customFormat="1" ht="19.5" customHeight="1">
      <c r="A19" s="409" t="s">
        <v>107</v>
      </c>
      <c r="B19" s="436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214"/>
      <c r="J19" s="4"/>
      <c r="L19" s="4"/>
      <c r="M19" s="4"/>
      <c r="N19" s="4"/>
      <c r="O19" s="4"/>
      <c r="P19" s="4"/>
      <c r="Q19" s="4"/>
    </row>
    <row r="20" spans="1:17" s="8" customFormat="1" ht="19.5" customHeight="1">
      <c r="A20" s="409" t="s">
        <v>108</v>
      </c>
      <c r="B20" s="436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214"/>
      <c r="J20" s="4"/>
      <c r="K20" s="4"/>
      <c r="L20" s="4"/>
      <c r="M20" s="4"/>
      <c r="N20" s="4"/>
      <c r="O20" s="4"/>
      <c r="P20" s="4"/>
      <c r="Q20" s="4"/>
    </row>
    <row r="21" spans="1:10" ht="19.5" customHeight="1">
      <c r="A21" s="265" t="s">
        <v>104</v>
      </c>
      <c r="B21" s="359" t="s">
        <v>185</v>
      </c>
      <c r="C21" s="165" t="s">
        <v>155</v>
      </c>
      <c r="D21" s="166" t="s">
        <v>155</v>
      </c>
      <c r="E21" s="165" t="s">
        <v>155</v>
      </c>
      <c r="F21" s="166" t="s">
        <v>155</v>
      </c>
      <c r="G21" s="165" t="s">
        <v>155</v>
      </c>
      <c r="H21" s="166" t="s">
        <v>155</v>
      </c>
      <c r="I21" s="214"/>
      <c r="J21" s="2"/>
    </row>
    <row r="22" spans="1:10" ht="19.5" customHeight="1">
      <c r="A22" s="265" t="s">
        <v>186</v>
      </c>
      <c r="B22" s="359" t="s">
        <v>2</v>
      </c>
      <c r="C22" s="165">
        <v>148</v>
      </c>
      <c r="D22" s="166">
        <v>149</v>
      </c>
      <c r="E22" s="165">
        <v>148</v>
      </c>
      <c r="F22" s="166">
        <v>149</v>
      </c>
      <c r="G22" s="165">
        <v>148</v>
      </c>
      <c r="H22" s="166">
        <v>149</v>
      </c>
      <c r="I22" s="214">
        <f aca="true" t="shared" si="0" ref="I22:I43">AVERAGE(C22:H22)</f>
        <v>148.5</v>
      </c>
      <c r="J22" s="2"/>
    </row>
    <row r="23" spans="1:10" ht="19.5" customHeight="1">
      <c r="A23" s="265" t="s">
        <v>187</v>
      </c>
      <c r="B23" s="359" t="s">
        <v>2</v>
      </c>
      <c r="C23" s="165">
        <v>142.5</v>
      </c>
      <c r="D23" s="166">
        <v>144.5</v>
      </c>
      <c r="E23" s="165">
        <v>142.5</v>
      </c>
      <c r="F23" s="166">
        <v>144.5</v>
      </c>
      <c r="G23" s="165">
        <v>142.5</v>
      </c>
      <c r="H23" s="166">
        <v>144.5</v>
      </c>
      <c r="I23" s="214">
        <f t="shared" si="0"/>
        <v>143.5</v>
      </c>
      <c r="J23" s="2"/>
    </row>
    <row r="24" spans="1:10" ht="19.5" customHeight="1">
      <c r="A24" s="265" t="s">
        <v>188</v>
      </c>
      <c r="B24" s="359" t="s">
        <v>2</v>
      </c>
      <c r="C24" s="165">
        <v>140</v>
      </c>
      <c r="D24" s="166">
        <v>142</v>
      </c>
      <c r="E24" s="165">
        <v>140</v>
      </c>
      <c r="F24" s="166">
        <v>142</v>
      </c>
      <c r="G24" s="165">
        <v>140</v>
      </c>
      <c r="H24" s="166">
        <v>142</v>
      </c>
      <c r="I24" s="214">
        <f t="shared" si="0"/>
        <v>141</v>
      </c>
      <c r="J24" s="2"/>
    </row>
    <row r="25" spans="1:10" ht="19.5" customHeight="1">
      <c r="A25" s="265" t="s">
        <v>105</v>
      </c>
      <c r="B25" s="359" t="s">
        <v>2</v>
      </c>
      <c r="C25" s="165">
        <v>131</v>
      </c>
      <c r="D25" s="166">
        <v>135</v>
      </c>
      <c r="E25" s="165">
        <v>131</v>
      </c>
      <c r="F25" s="166">
        <v>135</v>
      </c>
      <c r="G25" s="165">
        <v>131</v>
      </c>
      <c r="H25" s="166">
        <v>135</v>
      </c>
      <c r="I25" s="214">
        <f t="shared" si="0"/>
        <v>133</v>
      </c>
      <c r="J25" s="2"/>
    </row>
    <row r="26" spans="1:10" ht="19.5" customHeight="1">
      <c r="A26" s="265" t="s">
        <v>189</v>
      </c>
      <c r="B26" s="359" t="s">
        <v>2</v>
      </c>
      <c r="C26" s="165">
        <v>125.5</v>
      </c>
      <c r="D26" s="166">
        <v>129.5</v>
      </c>
      <c r="E26" s="165">
        <v>125.5</v>
      </c>
      <c r="F26" s="166">
        <v>129.5</v>
      </c>
      <c r="G26" s="165">
        <v>125.5</v>
      </c>
      <c r="H26" s="166">
        <v>129.5</v>
      </c>
      <c r="I26" s="214">
        <f t="shared" si="0"/>
        <v>127.5</v>
      </c>
      <c r="J26" s="2"/>
    </row>
    <row r="27" spans="1:10" ht="19.5" customHeight="1">
      <c r="A27" s="265" t="s">
        <v>190</v>
      </c>
      <c r="B27" s="359" t="s">
        <v>2</v>
      </c>
      <c r="C27" s="165">
        <v>118</v>
      </c>
      <c r="D27" s="166">
        <v>122</v>
      </c>
      <c r="E27" s="165">
        <v>118</v>
      </c>
      <c r="F27" s="166">
        <v>122</v>
      </c>
      <c r="G27" s="165">
        <v>118</v>
      </c>
      <c r="H27" s="166">
        <v>122</v>
      </c>
      <c r="I27" s="214">
        <f t="shared" si="0"/>
        <v>120</v>
      </c>
      <c r="J27" s="2"/>
    </row>
    <row r="28" spans="1:10" ht="19.5" customHeight="1">
      <c r="A28" s="265" t="s">
        <v>191</v>
      </c>
      <c r="B28" s="359" t="s">
        <v>2</v>
      </c>
      <c r="C28" s="165">
        <v>173</v>
      </c>
      <c r="D28" s="166">
        <v>175</v>
      </c>
      <c r="E28" s="165">
        <v>173</v>
      </c>
      <c r="F28" s="166">
        <v>175</v>
      </c>
      <c r="G28" s="165">
        <v>173</v>
      </c>
      <c r="H28" s="166">
        <v>175</v>
      </c>
      <c r="I28" s="214">
        <f t="shared" si="0"/>
        <v>174</v>
      </c>
      <c r="J28" s="2"/>
    </row>
    <row r="29" spans="1:10" ht="19.5" customHeight="1">
      <c r="A29" s="265" t="s">
        <v>108</v>
      </c>
      <c r="B29" s="359" t="s">
        <v>2</v>
      </c>
      <c r="C29" s="165">
        <v>169</v>
      </c>
      <c r="D29" s="166">
        <v>171</v>
      </c>
      <c r="E29" s="165">
        <v>163</v>
      </c>
      <c r="F29" s="166">
        <v>165</v>
      </c>
      <c r="G29" s="165">
        <v>163</v>
      </c>
      <c r="H29" s="166">
        <v>165</v>
      </c>
      <c r="I29" s="214">
        <f t="shared" si="0"/>
        <v>166</v>
      </c>
      <c r="J29" s="2"/>
    </row>
    <row r="30" spans="1:10" ht="19.5" customHeight="1">
      <c r="A30" s="265" t="s">
        <v>192</v>
      </c>
      <c r="B30" s="359" t="s">
        <v>2</v>
      </c>
      <c r="C30" s="165">
        <v>158</v>
      </c>
      <c r="D30" s="166">
        <v>160</v>
      </c>
      <c r="E30" s="165">
        <v>157</v>
      </c>
      <c r="F30" s="166">
        <v>159</v>
      </c>
      <c r="G30" s="165">
        <v>157</v>
      </c>
      <c r="H30" s="166">
        <v>159</v>
      </c>
      <c r="I30" s="214">
        <f t="shared" si="0"/>
        <v>158.33333333333334</v>
      </c>
      <c r="J30" s="2"/>
    </row>
    <row r="31" spans="1:17" s="8" customFormat="1" ht="36" customHeight="1">
      <c r="A31" s="309" t="s">
        <v>3</v>
      </c>
      <c r="B31" s="360"/>
      <c r="C31" s="146"/>
      <c r="D31" s="147"/>
      <c r="E31" s="146"/>
      <c r="F31" s="147"/>
      <c r="G31" s="146"/>
      <c r="H31" s="147"/>
      <c r="I31" s="223"/>
      <c r="J31" s="4"/>
      <c r="K31" s="4"/>
      <c r="L31" s="4"/>
      <c r="M31" s="4"/>
      <c r="N31" s="4"/>
      <c r="O31" s="4"/>
      <c r="P31" s="4"/>
      <c r="Q31" s="4"/>
    </row>
    <row r="32" spans="1:17" s="8" customFormat="1" ht="19.5" customHeight="1">
      <c r="A32" s="196" t="s">
        <v>4</v>
      </c>
      <c r="B32" s="354"/>
      <c r="C32" s="280"/>
      <c r="D32" s="281"/>
      <c r="E32" s="280"/>
      <c r="F32" s="281"/>
      <c r="G32" s="280"/>
      <c r="H32" s="281"/>
      <c r="I32" s="223"/>
      <c r="J32" s="4"/>
      <c r="K32" s="4"/>
      <c r="L32" s="4"/>
      <c r="M32" s="4"/>
      <c r="N32" s="4"/>
      <c r="O32" s="4"/>
      <c r="P32" s="4"/>
      <c r="Q32" s="4"/>
    </row>
    <row r="33" spans="1:17" s="8" customFormat="1" ht="19.5" customHeight="1">
      <c r="A33" s="196" t="s">
        <v>5</v>
      </c>
      <c r="B33" s="437" t="s">
        <v>185</v>
      </c>
      <c r="C33" s="142">
        <v>113</v>
      </c>
      <c r="D33" s="143">
        <v>115</v>
      </c>
      <c r="E33" s="142">
        <v>113</v>
      </c>
      <c r="F33" s="143">
        <v>115</v>
      </c>
      <c r="G33" s="142">
        <v>113</v>
      </c>
      <c r="H33" s="143">
        <v>115</v>
      </c>
      <c r="I33" s="213">
        <f t="shared" si="0"/>
        <v>114</v>
      </c>
      <c r="J33" s="4"/>
      <c r="K33" s="4"/>
      <c r="L33" s="4"/>
      <c r="M33" s="4"/>
      <c r="N33" s="4"/>
      <c r="O33" s="4"/>
      <c r="P33" s="4"/>
      <c r="Q33" s="4"/>
    </row>
    <row r="34" spans="1:17" s="8" customFormat="1" ht="19.5" customHeight="1">
      <c r="A34" s="265" t="s">
        <v>6</v>
      </c>
      <c r="B34" s="438" t="s">
        <v>2</v>
      </c>
      <c r="C34" s="165">
        <v>124</v>
      </c>
      <c r="D34" s="166">
        <v>127</v>
      </c>
      <c r="E34" s="165">
        <v>124</v>
      </c>
      <c r="F34" s="166">
        <v>127</v>
      </c>
      <c r="G34" s="165">
        <v>124</v>
      </c>
      <c r="H34" s="166">
        <v>127</v>
      </c>
      <c r="I34" s="214">
        <f t="shared" si="0"/>
        <v>125.5</v>
      </c>
      <c r="J34" s="4"/>
      <c r="K34" s="4"/>
      <c r="L34" s="4"/>
      <c r="M34" s="4"/>
      <c r="N34" s="4"/>
      <c r="O34" s="4"/>
      <c r="P34" s="4"/>
      <c r="Q34" s="4"/>
    </row>
    <row r="35" spans="1:17" s="8" customFormat="1" ht="19.5" customHeight="1">
      <c r="A35" s="196" t="s">
        <v>110</v>
      </c>
      <c r="B35" s="362"/>
      <c r="C35" s="146"/>
      <c r="D35" s="147"/>
      <c r="E35" s="146"/>
      <c r="F35" s="147"/>
      <c r="G35" s="146"/>
      <c r="H35" s="147"/>
      <c r="I35" s="223"/>
      <c r="J35" s="4"/>
      <c r="K35" s="4"/>
      <c r="L35" s="4"/>
      <c r="M35" s="4"/>
      <c r="N35" s="4"/>
      <c r="O35" s="4"/>
      <c r="P35" s="4"/>
      <c r="Q35" s="4"/>
    </row>
    <row r="36" spans="1:17" s="8" customFormat="1" ht="19.5" customHeight="1">
      <c r="A36" s="196" t="s">
        <v>7</v>
      </c>
      <c r="B36" s="354"/>
      <c r="C36" s="150"/>
      <c r="D36" s="151"/>
      <c r="E36" s="150"/>
      <c r="F36" s="151"/>
      <c r="G36" s="150"/>
      <c r="H36" s="151"/>
      <c r="I36" s="223"/>
      <c r="J36" s="4"/>
      <c r="K36" s="4"/>
      <c r="L36" s="4"/>
      <c r="M36" s="4"/>
      <c r="N36" s="4"/>
      <c r="O36" s="4"/>
      <c r="P36" s="4"/>
      <c r="Q36" s="4"/>
    </row>
    <row r="37" spans="1:17" s="8" customFormat="1" ht="19.5" customHeight="1">
      <c r="A37" s="196" t="s">
        <v>96</v>
      </c>
      <c r="B37" s="361" t="s">
        <v>185</v>
      </c>
      <c r="C37" s="397">
        <v>131.5</v>
      </c>
      <c r="D37" s="398">
        <v>132.5</v>
      </c>
      <c r="E37" s="397">
        <v>129</v>
      </c>
      <c r="F37" s="398">
        <v>130</v>
      </c>
      <c r="G37" s="397">
        <v>128</v>
      </c>
      <c r="H37" s="398">
        <v>129</v>
      </c>
      <c r="I37" s="223">
        <f t="shared" si="0"/>
        <v>130</v>
      </c>
      <c r="J37" s="4"/>
      <c r="K37" s="4"/>
      <c r="L37" s="4"/>
      <c r="M37" s="4"/>
      <c r="N37" s="4"/>
      <c r="O37" s="4"/>
      <c r="P37" s="4"/>
      <c r="Q37" s="4"/>
    </row>
    <row r="38" spans="1:17" s="8" customFormat="1" ht="19.5" customHeight="1">
      <c r="A38" s="265" t="s">
        <v>8</v>
      </c>
      <c r="B38" s="359" t="s">
        <v>2</v>
      </c>
      <c r="C38" s="186" t="s">
        <v>155</v>
      </c>
      <c r="D38" s="187" t="s">
        <v>155</v>
      </c>
      <c r="E38" s="186" t="s">
        <v>155</v>
      </c>
      <c r="F38" s="187" t="s">
        <v>155</v>
      </c>
      <c r="G38" s="186" t="s">
        <v>155</v>
      </c>
      <c r="H38" s="187" t="s">
        <v>155</v>
      </c>
      <c r="I38" s="214"/>
      <c r="J38" s="4"/>
      <c r="K38" s="4"/>
      <c r="L38" s="4"/>
      <c r="M38" s="4"/>
      <c r="N38" s="4"/>
      <c r="O38" s="4"/>
      <c r="P38" s="4"/>
      <c r="Q38" s="4"/>
    </row>
    <row r="39" spans="1:17" s="8" customFormat="1" ht="19.5" customHeight="1">
      <c r="A39" s="196" t="s">
        <v>109</v>
      </c>
      <c r="B39" s="362"/>
      <c r="C39" s="150"/>
      <c r="D39" s="156"/>
      <c r="E39" s="150"/>
      <c r="F39" s="156"/>
      <c r="G39" s="150"/>
      <c r="H39" s="156"/>
      <c r="I39" s="223"/>
      <c r="J39" s="4"/>
      <c r="K39" s="4"/>
      <c r="L39" s="4"/>
      <c r="M39" s="4"/>
      <c r="N39" s="4"/>
      <c r="O39" s="4"/>
      <c r="P39" s="4"/>
      <c r="Q39" s="4"/>
    </row>
    <row r="40" spans="1:17" s="8" customFormat="1" ht="19.5" customHeight="1">
      <c r="A40" s="196" t="s">
        <v>9</v>
      </c>
      <c r="B40" s="354"/>
      <c r="C40" s="150"/>
      <c r="D40" s="151"/>
      <c r="E40" s="150"/>
      <c r="F40" s="151"/>
      <c r="G40" s="150"/>
      <c r="H40" s="151"/>
      <c r="I40" s="223"/>
      <c r="J40" s="4"/>
      <c r="K40" s="4"/>
      <c r="L40" s="4"/>
      <c r="M40" s="4"/>
      <c r="N40" s="4"/>
      <c r="O40" s="4"/>
      <c r="P40" s="4"/>
      <c r="Q40" s="4"/>
    </row>
    <row r="41" spans="1:17" s="8" customFormat="1" ht="19.5" customHeight="1">
      <c r="A41" s="196" t="s">
        <v>10</v>
      </c>
      <c r="B41" s="361" t="s">
        <v>185</v>
      </c>
      <c r="C41" s="395">
        <v>436.5</v>
      </c>
      <c r="D41" s="156">
        <v>441.5</v>
      </c>
      <c r="E41" s="395">
        <v>436.5</v>
      </c>
      <c r="F41" s="156">
        <v>441.5</v>
      </c>
      <c r="G41" s="395">
        <v>436.5</v>
      </c>
      <c r="H41" s="156">
        <v>441.5</v>
      </c>
      <c r="I41" s="223">
        <f t="shared" si="0"/>
        <v>439</v>
      </c>
      <c r="J41" s="4"/>
      <c r="K41" s="4"/>
      <c r="L41" s="4"/>
      <c r="M41" s="4"/>
      <c r="N41" s="4"/>
      <c r="O41" s="4"/>
      <c r="P41" s="4"/>
      <c r="Q41" s="4"/>
    </row>
    <row r="42" spans="1:17" s="8" customFormat="1" ht="19.5" customHeight="1">
      <c r="A42" s="265" t="s">
        <v>11</v>
      </c>
      <c r="B42" s="359" t="s">
        <v>2</v>
      </c>
      <c r="C42" s="159">
        <v>356.5</v>
      </c>
      <c r="D42" s="160">
        <v>359</v>
      </c>
      <c r="E42" s="159">
        <v>356.5</v>
      </c>
      <c r="F42" s="160">
        <v>359</v>
      </c>
      <c r="G42" s="159">
        <v>356.5</v>
      </c>
      <c r="H42" s="160">
        <v>359</v>
      </c>
      <c r="I42" s="214">
        <f t="shared" si="0"/>
        <v>357.75</v>
      </c>
      <c r="J42" s="4"/>
      <c r="K42" s="4"/>
      <c r="L42" s="4"/>
      <c r="M42" s="4"/>
      <c r="N42" s="4"/>
      <c r="O42" s="4"/>
      <c r="P42" s="4"/>
      <c r="Q42" s="4"/>
    </row>
    <row r="43" spans="1:17" s="8" customFormat="1" ht="19.5" customHeight="1">
      <c r="A43" s="265" t="s">
        <v>12</v>
      </c>
      <c r="B43" s="359" t="s">
        <v>2</v>
      </c>
      <c r="C43" s="159">
        <v>338.5</v>
      </c>
      <c r="D43" s="160">
        <v>343.5</v>
      </c>
      <c r="E43" s="159">
        <v>338.5</v>
      </c>
      <c r="F43" s="160">
        <v>343.5</v>
      </c>
      <c r="G43" s="159">
        <v>338.5</v>
      </c>
      <c r="H43" s="160">
        <v>343.5</v>
      </c>
      <c r="I43" s="214">
        <f t="shared" si="0"/>
        <v>341</v>
      </c>
      <c r="J43" s="4"/>
      <c r="K43" s="4"/>
      <c r="L43" s="4"/>
      <c r="M43" s="4"/>
      <c r="N43" s="4"/>
      <c r="O43" s="4"/>
      <c r="P43" s="4"/>
      <c r="Q43" s="4"/>
    </row>
    <row r="44" spans="1:17" s="8" customFormat="1" ht="19.5" customHeight="1">
      <c r="A44" s="196" t="s">
        <v>111</v>
      </c>
      <c r="B44" s="363" t="s">
        <v>13</v>
      </c>
      <c r="C44" s="146"/>
      <c r="D44" s="147"/>
      <c r="E44" s="146"/>
      <c r="F44" s="147"/>
      <c r="G44" s="146"/>
      <c r="H44" s="147"/>
      <c r="I44" s="223"/>
      <c r="J44" s="4"/>
      <c r="K44" s="4"/>
      <c r="L44" s="4"/>
      <c r="M44" s="4"/>
      <c r="N44" s="4"/>
      <c r="O44" s="4"/>
      <c r="P44" s="4"/>
      <c r="Q44" s="4"/>
    </row>
    <row r="45" spans="1:17" s="8" customFormat="1" ht="19.5" customHeight="1">
      <c r="A45" s="196" t="s">
        <v>112</v>
      </c>
      <c r="B45" s="354"/>
      <c r="C45" s="150"/>
      <c r="D45" s="151"/>
      <c r="E45" s="150"/>
      <c r="F45" s="151"/>
      <c r="G45" s="150"/>
      <c r="H45" s="151"/>
      <c r="I45" s="223"/>
      <c r="J45" s="4"/>
      <c r="K45" s="4"/>
      <c r="L45" s="4"/>
      <c r="M45" s="4"/>
      <c r="N45" s="4"/>
      <c r="O45" s="4"/>
      <c r="P45" s="4"/>
      <c r="Q45" s="4"/>
    </row>
    <row r="46" spans="1:17" s="8" customFormat="1" ht="19.5" customHeight="1">
      <c r="A46" s="196" t="s">
        <v>117</v>
      </c>
      <c r="B46" s="361" t="s">
        <v>185</v>
      </c>
      <c r="C46" s="157">
        <v>292</v>
      </c>
      <c r="D46" s="158">
        <v>297</v>
      </c>
      <c r="E46" s="157">
        <v>292</v>
      </c>
      <c r="F46" s="158">
        <v>297</v>
      </c>
      <c r="G46" s="157">
        <v>292</v>
      </c>
      <c r="H46" s="158">
        <v>297</v>
      </c>
      <c r="I46" s="223">
        <f>AVERAGE(C46:H46)</f>
        <v>294.5</v>
      </c>
      <c r="J46" s="4"/>
      <c r="K46" s="4"/>
      <c r="L46" s="4"/>
      <c r="M46" s="4"/>
      <c r="N46" s="4"/>
      <c r="O46" s="4"/>
      <c r="P46" s="4"/>
      <c r="Q46" s="4"/>
    </row>
    <row r="47" spans="1:17" s="8" customFormat="1" ht="19.5" customHeight="1">
      <c r="A47" s="265" t="s">
        <v>118</v>
      </c>
      <c r="B47" s="438" t="s">
        <v>2</v>
      </c>
      <c r="C47" s="159">
        <v>281.5</v>
      </c>
      <c r="D47" s="160">
        <v>292</v>
      </c>
      <c r="E47" s="159">
        <v>281.5</v>
      </c>
      <c r="F47" s="160">
        <v>292</v>
      </c>
      <c r="G47" s="159">
        <v>281.5</v>
      </c>
      <c r="H47" s="160">
        <v>292</v>
      </c>
      <c r="I47" s="214">
        <f>AVERAGE(C47:H47)</f>
        <v>286.75</v>
      </c>
      <c r="J47" s="4"/>
      <c r="K47" s="4"/>
      <c r="L47" s="4"/>
      <c r="M47" s="4"/>
      <c r="N47" s="4"/>
      <c r="O47" s="4"/>
      <c r="P47" s="4"/>
      <c r="Q47" s="4"/>
    </row>
    <row r="48" spans="1:17" s="8" customFormat="1" ht="19.5" customHeight="1">
      <c r="A48" s="196" t="s">
        <v>14</v>
      </c>
      <c r="B48" s="354"/>
      <c r="C48" s="146"/>
      <c r="D48" s="147"/>
      <c r="E48" s="146"/>
      <c r="F48" s="147"/>
      <c r="G48" s="146"/>
      <c r="H48" s="147"/>
      <c r="I48" s="223"/>
      <c r="J48" s="4"/>
      <c r="K48" s="4"/>
      <c r="L48" s="4"/>
      <c r="M48" s="4"/>
      <c r="N48" s="4"/>
      <c r="O48" s="4"/>
      <c r="P48" s="4"/>
      <c r="Q48" s="4"/>
    </row>
    <row r="49" spans="1:17" s="8" customFormat="1" ht="19.5" customHeight="1">
      <c r="A49" s="196" t="s">
        <v>15</v>
      </c>
      <c r="B49" s="361" t="s">
        <v>185</v>
      </c>
      <c r="C49" s="397">
        <v>156</v>
      </c>
      <c r="D49" s="398">
        <v>160</v>
      </c>
      <c r="E49" s="397">
        <v>153</v>
      </c>
      <c r="F49" s="398">
        <v>157</v>
      </c>
      <c r="G49" s="397">
        <v>153</v>
      </c>
      <c r="H49" s="398">
        <v>157</v>
      </c>
      <c r="I49" s="223">
        <f>AVERAGE(C49:H49)</f>
        <v>156</v>
      </c>
      <c r="J49" s="4"/>
      <c r="K49" s="4"/>
      <c r="L49" s="4"/>
      <c r="M49" s="4"/>
      <c r="N49" s="4"/>
      <c r="O49" s="4"/>
      <c r="P49" s="4"/>
      <c r="Q49" s="4"/>
    </row>
    <row r="50" spans="1:17" s="8" customFormat="1" ht="19.5" customHeight="1">
      <c r="A50" s="265" t="s">
        <v>16</v>
      </c>
      <c r="B50" s="359" t="s">
        <v>2</v>
      </c>
      <c r="C50" s="186" t="s">
        <v>155</v>
      </c>
      <c r="D50" s="187" t="s">
        <v>155</v>
      </c>
      <c r="E50" s="186" t="s">
        <v>155</v>
      </c>
      <c r="F50" s="187" t="s">
        <v>155</v>
      </c>
      <c r="G50" s="186" t="s">
        <v>155</v>
      </c>
      <c r="H50" s="187" t="s">
        <v>155</v>
      </c>
      <c r="I50" s="214"/>
      <c r="J50" s="4"/>
      <c r="K50" s="4"/>
      <c r="L50" s="4"/>
      <c r="M50" s="4"/>
      <c r="N50" s="4"/>
      <c r="O50" s="4"/>
      <c r="P50" s="4"/>
      <c r="Q50" s="4"/>
    </row>
    <row r="51" spans="1:17" s="8" customFormat="1" ht="19.5" customHeight="1">
      <c r="A51" s="196" t="s">
        <v>113</v>
      </c>
      <c r="B51" s="354"/>
      <c r="C51" s="146"/>
      <c r="D51" s="147"/>
      <c r="E51" s="146"/>
      <c r="F51" s="147"/>
      <c r="G51" s="146"/>
      <c r="H51" s="147"/>
      <c r="I51" s="223"/>
      <c r="J51" s="4"/>
      <c r="K51" s="4"/>
      <c r="L51" s="4"/>
      <c r="M51" s="4"/>
      <c r="N51" s="4"/>
      <c r="O51" s="4"/>
      <c r="P51" s="4"/>
      <c r="Q51" s="4"/>
    </row>
    <row r="52" spans="1:17" s="8" customFormat="1" ht="19.5" customHeight="1">
      <c r="A52" s="196" t="s">
        <v>17</v>
      </c>
      <c r="B52" s="361" t="s">
        <v>185</v>
      </c>
      <c r="C52" s="157">
        <v>129</v>
      </c>
      <c r="D52" s="158">
        <v>131</v>
      </c>
      <c r="E52" s="157">
        <v>139</v>
      </c>
      <c r="F52" s="158">
        <v>141</v>
      </c>
      <c r="G52" s="157">
        <v>146</v>
      </c>
      <c r="H52" s="158">
        <v>148</v>
      </c>
      <c r="I52" s="223">
        <f>AVERAGE(C52:H52)</f>
        <v>139</v>
      </c>
      <c r="J52" s="4"/>
      <c r="K52" s="4"/>
      <c r="L52" s="4"/>
      <c r="M52" s="4"/>
      <c r="N52" s="4"/>
      <c r="O52" s="4"/>
      <c r="P52" s="4"/>
      <c r="Q52" s="4"/>
    </row>
    <row r="53" spans="1:17" s="8" customFormat="1" ht="19.5" customHeight="1">
      <c r="A53" s="265" t="s">
        <v>18</v>
      </c>
      <c r="B53" s="438" t="s">
        <v>2</v>
      </c>
      <c r="C53" s="157">
        <v>129</v>
      </c>
      <c r="D53" s="160">
        <v>131</v>
      </c>
      <c r="E53" s="157">
        <v>139</v>
      </c>
      <c r="F53" s="160">
        <v>141</v>
      </c>
      <c r="G53" s="157">
        <v>146</v>
      </c>
      <c r="H53" s="160">
        <v>148</v>
      </c>
      <c r="I53" s="214">
        <f>AVERAGE(C53:H53)</f>
        <v>139</v>
      </c>
      <c r="J53" s="4"/>
      <c r="K53" s="4"/>
      <c r="L53" s="4"/>
      <c r="M53" s="4"/>
      <c r="N53" s="4"/>
      <c r="O53" s="4"/>
      <c r="P53" s="4"/>
      <c r="Q53" s="4"/>
    </row>
    <row r="54" spans="1:17" s="8" customFormat="1" ht="19.5" customHeight="1">
      <c r="A54" s="265" t="s">
        <v>19</v>
      </c>
      <c r="B54" s="438" t="s">
        <v>2</v>
      </c>
      <c r="C54" s="157">
        <v>133</v>
      </c>
      <c r="D54" s="160">
        <v>135</v>
      </c>
      <c r="E54" s="157">
        <v>143</v>
      </c>
      <c r="F54" s="160">
        <v>145</v>
      </c>
      <c r="G54" s="157">
        <v>150</v>
      </c>
      <c r="H54" s="160">
        <v>152</v>
      </c>
      <c r="I54" s="214">
        <f>AVERAGE(C54:H54)</f>
        <v>143</v>
      </c>
      <c r="J54" s="4"/>
      <c r="K54" s="4"/>
      <c r="L54" s="4"/>
      <c r="M54" s="4"/>
      <c r="N54" s="4"/>
      <c r="O54" s="4"/>
      <c r="P54" s="4"/>
      <c r="Q54" s="4"/>
    </row>
    <row r="55" spans="1:17" s="8" customFormat="1" ht="19.5" customHeight="1">
      <c r="A55" s="265" t="s">
        <v>20</v>
      </c>
      <c r="B55" s="438" t="s">
        <v>2</v>
      </c>
      <c r="C55" s="157">
        <v>149</v>
      </c>
      <c r="D55" s="160">
        <v>151</v>
      </c>
      <c r="E55" s="157">
        <v>152</v>
      </c>
      <c r="F55" s="160">
        <v>154</v>
      </c>
      <c r="G55" s="157">
        <v>155</v>
      </c>
      <c r="H55" s="160">
        <v>157</v>
      </c>
      <c r="I55" s="214">
        <f>AVERAGE(C55:H55)</f>
        <v>153</v>
      </c>
      <c r="J55" s="7"/>
      <c r="K55" s="4"/>
      <c r="L55" s="4"/>
      <c r="M55" s="4"/>
      <c r="N55" s="4"/>
      <c r="O55" s="4"/>
      <c r="P55" s="4"/>
      <c r="Q55" s="4"/>
    </row>
    <row r="56" spans="1:17" s="8" customFormat="1" ht="19.5" customHeight="1">
      <c r="A56" s="196" t="s">
        <v>21</v>
      </c>
      <c r="B56" s="362"/>
      <c r="C56" s="146"/>
      <c r="D56" s="147"/>
      <c r="E56" s="146"/>
      <c r="F56" s="147"/>
      <c r="G56" s="146"/>
      <c r="H56" s="147"/>
      <c r="I56" s="223"/>
      <c r="J56" s="7"/>
      <c r="K56" s="4"/>
      <c r="L56" s="4"/>
      <c r="M56" s="4"/>
      <c r="N56" s="4"/>
      <c r="O56" s="4"/>
      <c r="P56" s="4"/>
      <c r="Q56" s="4"/>
    </row>
    <row r="57" spans="1:17" s="8" customFormat="1" ht="19.5" customHeight="1">
      <c r="A57" s="196" t="s">
        <v>119</v>
      </c>
      <c r="B57" s="361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223"/>
      <c r="J57" s="7"/>
      <c r="K57" s="4"/>
      <c r="L57" s="4"/>
      <c r="M57" s="4"/>
      <c r="N57" s="4"/>
      <c r="O57" s="4"/>
      <c r="P57" s="4"/>
      <c r="Q57" s="4"/>
    </row>
    <row r="58" spans="1:17" s="8" customFormat="1" ht="19.5" customHeight="1">
      <c r="A58" s="265" t="s">
        <v>120</v>
      </c>
      <c r="B58" s="359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214"/>
      <c r="J58" s="7"/>
      <c r="K58" s="4"/>
      <c r="L58" s="4"/>
      <c r="M58" s="4"/>
      <c r="N58" s="4"/>
      <c r="O58" s="4"/>
      <c r="P58" s="4"/>
      <c r="Q58" s="4"/>
    </row>
    <row r="59" spans="1:17" s="8" customFormat="1" ht="19.5" customHeight="1">
      <c r="A59" s="265" t="s">
        <v>121</v>
      </c>
      <c r="B59" s="359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214"/>
      <c r="J59" s="4"/>
      <c r="K59" s="4"/>
      <c r="L59" s="4"/>
      <c r="M59" s="4"/>
      <c r="N59" s="4"/>
      <c r="O59" s="4"/>
      <c r="P59" s="4"/>
      <c r="Q59" s="4"/>
    </row>
    <row r="60" spans="1:17" s="8" customFormat="1" ht="19.5" customHeight="1">
      <c r="A60" s="196" t="s">
        <v>122</v>
      </c>
      <c r="B60" s="362"/>
      <c r="C60" s="146"/>
      <c r="D60" s="147"/>
      <c r="E60" s="146"/>
      <c r="F60" s="147"/>
      <c r="G60" s="146"/>
      <c r="H60" s="147"/>
      <c r="I60" s="223"/>
      <c r="J60" s="4"/>
      <c r="K60" s="4"/>
      <c r="L60" s="4"/>
      <c r="M60" s="4"/>
      <c r="N60" s="4"/>
      <c r="O60" s="4"/>
      <c r="P60" s="4"/>
      <c r="Q60" s="4"/>
    </row>
    <row r="61" spans="1:17" s="8" customFormat="1" ht="19.5" customHeight="1">
      <c r="A61" s="196" t="s">
        <v>123</v>
      </c>
      <c r="B61" s="360"/>
      <c r="C61" s="146"/>
      <c r="D61" s="162"/>
      <c r="E61" s="146"/>
      <c r="F61" s="162"/>
      <c r="G61" s="146"/>
      <c r="H61" s="162"/>
      <c r="I61" s="223"/>
      <c r="J61" s="4"/>
      <c r="K61" s="4"/>
      <c r="L61" s="4"/>
      <c r="M61" s="4"/>
      <c r="N61" s="4"/>
      <c r="O61" s="4"/>
      <c r="P61" s="4"/>
      <c r="Q61" s="4"/>
    </row>
    <row r="62" spans="1:17" s="8" customFormat="1" ht="19.5" customHeight="1">
      <c r="A62" s="265" t="s">
        <v>22</v>
      </c>
      <c r="B62" s="359" t="s">
        <v>185</v>
      </c>
      <c r="C62" s="165">
        <v>241.5</v>
      </c>
      <c r="D62" s="166">
        <v>242.5</v>
      </c>
      <c r="E62" s="165">
        <v>240.5</v>
      </c>
      <c r="F62" s="166">
        <v>241.5</v>
      </c>
      <c r="G62" s="165">
        <v>237</v>
      </c>
      <c r="H62" s="166">
        <v>238</v>
      </c>
      <c r="I62" s="214">
        <f>AVERAGE(C62:H62)</f>
        <v>240.16666666666666</v>
      </c>
      <c r="J62" s="4"/>
      <c r="K62" s="4"/>
      <c r="L62" s="4"/>
      <c r="M62" s="4"/>
      <c r="N62" s="4"/>
      <c r="O62" s="4"/>
      <c r="P62" s="4"/>
      <c r="Q62" s="4"/>
    </row>
    <row r="63" spans="1:17" s="8" customFormat="1" ht="19.5" customHeight="1">
      <c r="A63" s="196" t="s">
        <v>124</v>
      </c>
      <c r="B63" s="362"/>
      <c r="C63" s="146"/>
      <c r="D63" s="147"/>
      <c r="E63" s="146"/>
      <c r="F63" s="147"/>
      <c r="G63" s="146"/>
      <c r="H63" s="147"/>
      <c r="I63" s="223"/>
      <c r="J63" s="4"/>
      <c r="K63" s="4"/>
      <c r="L63" s="4"/>
      <c r="M63" s="4"/>
      <c r="N63" s="4"/>
      <c r="O63" s="4"/>
      <c r="P63" s="4"/>
      <c r="Q63" s="4"/>
    </row>
    <row r="64" spans="1:17" s="8" customFormat="1" ht="19.5" customHeight="1">
      <c r="A64" s="264" t="s">
        <v>23</v>
      </c>
      <c r="B64" s="358" t="s">
        <v>193</v>
      </c>
      <c r="C64" s="142" t="s">
        <v>155</v>
      </c>
      <c r="D64" s="143" t="s">
        <v>155</v>
      </c>
      <c r="E64" s="142" t="s">
        <v>155</v>
      </c>
      <c r="F64" s="143" t="s">
        <v>155</v>
      </c>
      <c r="G64" s="142" t="s">
        <v>155</v>
      </c>
      <c r="H64" s="143" t="s">
        <v>155</v>
      </c>
      <c r="I64" s="213"/>
      <c r="J64" s="4"/>
      <c r="K64" s="4"/>
      <c r="L64" s="4"/>
      <c r="M64" s="4"/>
      <c r="N64" s="4"/>
      <c r="O64" s="4"/>
      <c r="P64" s="4"/>
      <c r="Q64" s="4"/>
    </row>
    <row r="65" spans="1:17" s="8" customFormat="1" ht="19.5" customHeight="1">
      <c r="A65" s="265" t="s">
        <v>24</v>
      </c>
      <c r="B65" s="359" t="s">
        <v>2</v>
      </c>
      <c r="C65" s="165">
        <v>124</v>
      </c>
      <c r="D65" s="166">
        <v>134</v>
      </c>
      <c r="E65" s="165" t="s">
        <v>155</v>
      </c>
      <c r="F65" s="166" t="s">
        <v>155</v>
      </c>
      <c r="G65" s="165" t="s">
        <v>155</v>
      </c>
      <c r="H65" s="166" t="s">
        <v>155</v>
      </c>
      <c r="I65" s="214">
        <f>AVERAGE(C65:H65)</f>
        <v>129</v>
      </c>
      <c r="J65" s="4"/>
      <c r="K65" s="4"/>
      <c r="L65" s="4"/>
      <c r="M65" s="4"/>
      <c r="N65" s="4"/>
      <c r="O65" s="4"/>
      <c r="P65" s="4"/>
      <c r="Q65" s="4"/>
    </row>
    <row r="66" spans="1:17" s="8" customFormat="1" ht="19.5" customHeight="1">
      <c r="A66" s="265" t="s">
        <v>25</v>
      </c>
      <c r="B66" s="359" t="s">
        <v>2</v>
      </c>
      <c r="C66" s="165" t="s">
        <v>155</v>
      </c>
      <c r="D66" s="166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214"/>
      <c r="J66" s="4"/>
      <c r="K66" s="4"/>
      <c r="L66" s="4"/>
      <c r="M66" s="4"/>
      <c r="N66" s="4"/>
      <c r="O66" s="4"/>
      <c r="P66" s="4"/>
      <c r="Q66" s="4"/>
    </row>
    <row r="67" spans="1:17" s="8" customFormat="1" ht="19.5" customHeight="1">
      <c r="A67" s="265" t="s">
        <v>26</v>
      </c>
      <c r="B67" s="359" t="s">
        <v>2</v>
      </c>
      <c r="C67" s="165">
        <v>190</v>
      </c>
      <c r="D67" s="166">
        <v>205</v>
      </c>
      <c r="E67" s="165">
        <v>190</v>
      </c>
      <c r="F67" s="166">
        <v>205</v>
      </c>
      <c r="G67" s="165">
        <v>190</v>
      </c>
      <c r="H67" s="166">
        <v>205</v>
      </c>
      <c r="I67" s="214">
        <f>AVERAGE(C67:H67)</f>
        <v>197.5</v>
      </c>
      <c r="J67" s="4"/>
      <c r="K67" s="4"/>
      <c r="L67" s="4"/>
      <c r="M67" s="4"/>
      <c r="N67" s="4"/>
      <c r="O67" s="4"/>
      <c r="P67" s="4"/>
      <c r="Q67" s="4"/>
    </row>
    <row r="68" spans="1:17" s="8" customFormat="1" ht="19.5" customHeight="1">
      <c r="A68" s="265" t="s">
        <v>27</v>
      </c>
      <c r="B68" s="359" t="s">
        <v>2</v>
      </c>
      <c r="C68" s="165" t="s">
        <v>203</v>
      </c>
      <c r="D68" s="166" t="s">
        <v>203</v>
      </c>
      <c r="E68" s="165" t="s">
        <v>203</v>
      </c>
      <c r="F68" s="166" t="s">
        <v>203</v>
      </c>
      <c r="G68" s="165" t="s">
        <v>203</v>
      </c>
      <c r="H68" s="166" t="s">
        <v>203</v>
      </c>
      <c r="I68" s="214"/>
      <c r="J68" s="4"/>
      <c r="K68" s="4"/>
      <c r="L68" s="4"/>
      <c r="M68" s="4"/>
      <c r="N68" s="4"/>
      <c r="O68" s="4"/>
      <c r="P68" s="4"/>
      <c r="Q68" s="4"/>
    </row>
    <row r="69" spans="1:17" s="8" customFormat="1" ht="19.5" customHeight="1">
      <c r="A69" s="265" t="s">
        <v>28</v>
      </c>
      <c r="B69" s="359" t="s">
        <v>2</v>
      </c>
      <c r="C69" s="165" t="s">
        <v>203</v>
      </c>
      <c r="D69" s="166" t="s">
        <v>203</v>
      </c>
      <c r="E69" s="165" t="s">
        <v>203</v>
      </c>
      <c r="F69" s="166" t="s">
        <v>203</v>
      </c>
      <c r="G69" s="165">
        <v>12</v>
      </c>
      <c r="H69" s="166">
        <v>18</v>
      </c>
      <c r="I69" s="214">
        <f>AVERAGE(C69:H69)</f>
        <v>15</v>
      </c>
      <c r="J69" s="4"/>
      <c r="K69" s="4"/>
      <c r="L69" s="4"/>
      <c r="M69" s="4"/>
      <c r="N69" s="4"/>
      <c r="O69" s="4"/>
      <c r="P69" s="4"/>
      <c r="Q69" s="4"/>
    </row>
    <row r="70" spans="1:17" s="8" customFormat="1" ht="19.5" customHeight="1">
      <c r="A70" s="265" t="s">
        <v>29</v>
      </c>
      <c r="B70" s="359" t="s">
        <v>2</v>
      </c>
      <c r="C70" s="165" t="s">
        <v>203</v>
      </c>
      <c r="D70" s="166" t="s">
        <v>203</v>
      </c>
      <c r="E70" s="165">
        <v>15</v>
      </c>
      <c r="F70" s="166">
        <v>18</v>
      </c>
      <c r="G70" s="165">
        <v>15</v>
      </c>
      <c r="H70" s="166">
        <v>18</v>
      </c>
      <c r="I70" s="214">
        <f>AVERAGE(C70:H70)</f>
        <v>16.5</v>
      </c>
      <c r="J70" s="4"/>
      <c r="K70" s="4"/>
      <c r="L70" s="4"/>
      <c r="M70" s="4"/>
      <c r="N70" s="4"/>
      <c r="O70" s="4"/>
      <c r="P70" s="4"/>
      <c r="Q70" s="4"/>
    </row>
    <row r="71" spans="1:17" s="8" customFormat="1" ht="19.5" customHeight="1">
      <c r="A71" s="265" t="s">
        <v>30</v>
      </c>
      <c r="B71" s="359" t="s">
        <v>2</v>
      </c>
      <c r="C71" s="165" t="s">
        <v>203</v>
      </c>
      <c r="D71" s="166" t="s">
        <v>203</v>
      </c>
      <c r="E71" s="165" t="s">
        <v>203</v>
      </c>
      <c r="F71" s="166" t="s">
        <v>203</v>
      </c>
      <c r="G71" s="165" t="s">
        <v>203</v>
      </c>
      <c r="H71" s="166" t="s">
        <v>203</v>
      </c>
      <c r="I71" s="214"/>
      <c r="J71" s="4"/>
      <c r="K71" s="4"/>
      <c r="L71" s="4"/>
      <c r="M71" s="4"/>
      <c r="N71" s="4"/>
      <c r="O71" s="4"/>
      <c r="P71" s="4"/>
      <c r="Q71" s="4"/>
    </row>
    <row r="72" spans="1:17" s="8" customFormat="1" ht="19.5" customHeight="1">
      <c r="A72" s="265" t="s">
        <v>31</v>
      </c>
      <c r="B72" s="359" t="s">
        <v>2</v>
      </c>
      <c r="C72" s="165" t="s">
        <v>203</v>
      </c>
      <c r="D72" s="166" t="s">
        <v>203</v>
      </c>
      <c r="E72" s="165" t="s">
        <v>203</v>
      </c>
      <c r="F72" s="166" t="s">
        <v>203</v>
      </c>
      <c r="G72" s="165" t="s">
        <v>203</v>
      </c>
      <c r="H72" s="166" t="s">
        <v>203</v>
      </c>
      <c r="I72" s="214"/>
      <c r="J72" s="4"/>
      <c r="K72" s="4"/>
      <c r="L72" s="4"/>
      <c r="M72" s="4"/>
      <c r="N72" s="4"/>
      <c r="O72" s="4"/>
      <c r="P72" s="4"/>
      <c r="Q72" s="4"/>
    </row>
    <row r="73" spans="1:17" s="8" customFormat="1" ht="19.5" customHeight="1">
      <c r="A73" s="265" t="s">
        <v>32</v>
      </c>
      <c r="B73" s="359" t="s">
        <v>2</v>
      </c>
      <c r="C73" s="165" t="s">
        <v>203</v>
      </c>
      <c r="D73" s="166" t="s">
        <v>203</v>
      </c>
      <c r="E73" s="165" t="s">
        <v>203</v>
      </c>
      <c r="F73" s="166" t="s">
        <v>203</v>
      </c>
      <c r="G73" s="165" t="s">
        <v>203</v>
      </c>
      <c r="H73" s="166" t="s">
        <v>203</v>
      </c>
      <c r="I73" s="214"/>
      <c r="J73" s="4"/>
      <c r="K73" s="4"/>
      <c r="L73" s="4"/>
      <c r="M73" s="4"/>
      <c r="N73" s="4"/>
      <c r="O73" s="4"/>
      <c r="P73" s="4"/>
      <c r="Q73" s="4"/>
    </row>
    <row r="74" spans="1:17" s="8" customFormat="1" ht="19.5" customHeight="1">
      <c r="A74" s="265" t="s">
        <v>33</v>
      </c>
      <c r="B74" s="359" t="s">
        <v>2</v>
      </c>
      <c r="C74" s="165" t="s">
        <v>203</v>
      </c>
      <c r="D74" s="166" t="s">
        <v>203</v>
      </c>
      <c r="E74" s="165" t="s">
        <v>203</v>
      </c>
      <c r="F74" s="166" t="s">
        <v>203</v>
      </c>
      <c r="G74" s="165" t="s">
        <v>203</v>
      </c>
      <c r="H74" s="166" t="s">
        <v>203</v>
      </c>
      <c r="I74" s="214"/>
      <c r="J74" s="4"/>
      <c r="K74" s="4"/>
      <c r="L74" s="4"/>
      <c r="M74" s="4"/>
      <c r="N74" s="4"/>
      <c r="O74" s="4"/>
      <c r="P74" s="4"/>
      <c r="Q74" s="4"/>
    </row>
    <row r="75" spans="1:17" s="8" customFormat="1" ht="19.5" customHeight="1">
      <c r="A75" s="265" t="s">
        <v>34</v>
      </c>
      <c r="B75" s="359" t="s">
        <v>2</v>
      </c>
      <c r="C75" s="165" t="s">
        <v>203</v>
      </c>
      <c r="D75" s="166" t="s">
        <v>203</v>
      </c>
      <c r="E75" s="165" t="s">
        <v>203</v>
      </c>
      <c r="F75" s="166" t="s">
        <v>203</v>
      </c>
      <c r="G75" s="165" t="s">
        <v>203</v>
      </c>
      <c r="H75" s="166" t="s">
        <v>203</v>
      </c>
      <c r="I75" s="214"/>
      <c r="J75" s="4"/>
      <c r="K75" s="4"/>
      <c r="L75" s="4"/>
      <c r="M75" s="4"/>
      <c r="N75" s="4"/>
      <c r="O75" s="4"/>
      <c r="P75" s="4"/>
      <c r="Q75" s="4"/>
    </row>
    <row r="76" spans="1:17" s="8" customFormat="1" ht="19.5" customHeight="1">
      <c r="A76" s="265" t="s">
        <v>35</v>
      </c>
      <c r="B76" s="359" t="s">
        <v>2</v>
      </c>
      <c r="C76" s="165" t="s">
        <v>203</v>
      </c>
      <c r="D76" s="166" t="s">
        <v>203</v>
      </c>
      <c r="E76" s="165">
        <v>8</v>
      </c>
      <c r="F76" s="166">
        <v>9</v>
      </c>
      <c r="G76" s="165">
        <v>8</v>
      </c>
      <c r="H76" s="166">
        <v>9</v>
      </c>
      <c r="I76" s="214">
        <f>AVERAGE(C76:H76)</f>
        <v>8.5</v>
      </c>
      <c r="J76" s="4"/>
      <c r="K76" s="4"/>
      <c r="L76" s="4"/>
      <c r="M76" s="4"/>
      <c r="N76" s="4"/>
      <c r="O76" s="4"/>
      <c r="P76" s="4"/>
      <c r="Q76" s="4"/>
    </row>
    <row r="77" spans="1:17" s="8" customFormat="1" ht="19.5" customHeight="1">
      <c r="A77" s="265" t="s">
        <v>36</v>
      </c>
      <c r="B77" s="438" t="s">
        <v>2</v>
      </c>
      <c r="C77" s="165" t="s">
        <v>203</v>
      </c>
      <c r="D77" s="166" t="s">
        <v>203</v>
      </c>
      <c r="E77" s="165">
        <v>8</v>
      </c>
      <c r="F77" s="166">
        <v>9</v>
      </c>
      <c r="G77" s="165">
        <v>8</v>
      </c>
      <c r="H77" s="166">
        <v>9</v>
      </c>
      <c r="I77" s="214">
        <f>AVERAGE(C77:H77)</f>
        <v>8.5</v>
      </c>
      <c r="J77" s="4"/>
      <c r="K77" s="4"/>
      <c r="L77" s="4"/>
      <c r="M77" s="4"/>
      <c r="N77" s="4"/>
      <c r="O77" s="4"/>
      <c r="P77" s="4"/>
      <c r="Q77" s="4"/>
    </row>
    <row r="78" spans="1:17" s="8" customFormat="1" ht="19.5" customHeight="1">
      <c r="A78" s="189"/>
      <c r="B78" s="442"/>
      <c r="C78" s="148"/>
      <c r="D78" s="149"/>
      <c r="E78" s="148"/>
      <c r="F78" s="149"/>
      <c r="G78" s="148"/>
      <c r="H78" s="149"/>
      <c r="I78" s="226"/>
      <c r="J78" s="4"/>
      <c r="K78" s="4"/>
      <c r="L78" s="4"/>
      <c r="M78" s="4"/>
      <c r="N78" s="4"/>
      <c r="O78" s="4"/>
      <c r="P78" s="4"/>
      <c r="Q78" s="4"/>
    </row>
    <row r="79" spans="1:17" s="8" customFormat="1" ht="12.75">
      <c r="A79" s="117"/>
      <c r="B79" s="491" t="s">
        <v>234</v>
      </c>
      <c r="C79" s="512" t="s">
        <v>213</v>
      </c>
      <c r="D79" s="513"/>
      <c r="E79" s="512" t="s">
        <v>214</v>
      </c>
      <c r="F79" s="513"/>
      <c r="G79" s="512" t="s">
        <v>215</v>
      </c>
      <c r="H79" s="513"/>
      <c r="I79" s="61" t="s">
        <v>0</v>
      </c>
      <c r="J79" s="4"/>
      <c r="K79" s="4"/>
      <c r="L79" s="4"/>
      <c r="M79" s="4"/>
      <c r="N79" s="4"/>
      <c r="O79" s="4"/>
      <c r="P79" s="4"/>
      <c r="Q79" s="4"/>
    </row>
    <row r="80" spans="1:17" s="8" customFormat="1" ht="12.75">
      <c r="A80" s="128"/>
      <c r="B80" s="516"/>
      <c r="C80" s="46"/>
      <c r="D80" s="47"/>
      <c r="E80" s="46"/>
      <c r="F80" s="47"/>
      <c r="G80" s="46"/>
      <c r="H80" s="47"/>
      <c r="I80" s="63" t="s">
        <v>1</v>
      </c>
      <c r="J80" s="4"/>
      <c r="L80" s="4"/>
      <c r="M80" s="4"/>
      <c r="N80" s="4"/>
      <c r="O80" s="4"/>
      <c r="P80" s="4"/>
      <c r="Q80" s="4"/>
    </row>
    <row r="81" spans="1:17" s="8" customFormat="1" ht="12.75">
      <c r="A81" s="129"/>
      <c r="B81" s="517"/>
      <c r="C81" s="514" t="s">
        <v>264</v>
      </c>
      <c r="D81" s="515"/>
      <c r="E81" s="514" t="s">
        <v>264</v>
      </c>
      <c r="F81" s="515"/>
      <c r="G81" s="514" t="s">
        <v>264</v>
      </c>
      <c r="H81" s="515"/>
      <c r="I81" s="364" t="s">
        <v>224</v>
      </c>
      <c r="J81" s="4"/>
      <c r="L81" s="4"/>
      <c r="M81" s="4"/>
      <c r="N81" s="4"/>
      <c r="O81" s="4"/>
      <c r="P81" s="4"/>
      <c r="Q81" s="4"/>
    </row>
    <row r="82" spans="1:17" s="8" customFormat="1" ht="19.5" customHeight="1">
      <c r="A82" s="196" t="s">
        <v>144</v>
      </c>
      <c r="B82" s="363" t="s">
        <v>13</v>
      </c>
      <c r="C82" s="539"/>
      <c r="D82" s="540"/>
      <c r="E82" s="539"/>
      <c r="F82" s="540"/>
      <c r="G82" s="296"/>
      <c r="H82" s="297"/>
      <c r="I82" s="223"/>
      <c r="J82" s="4"/>
      <c r="K82" s="4"/>
      <c r="L82" s="4"/>
      <c r="M82" s="4"/>
      <c r="N82" s="4"/>
      <c r="O82" s="4"/>
      <c r="P82" s="4"/>
      <c r="Q82" s="4"/>
    </row>
    <row r="83" spans="1:17" s="8" customFormat="1" ht="19.5" customHeight="1">
      <c r="A83" s="196" t="s">
        <v>37</v>
      </c>
      <c r="B83" s="363"/>
      <c r="C83" s="539"/>
      <c r="D83" s="540"/>
      <c r="E83" s="539"/>
      <c r="F83" s="540"/>
      <c r="G83" s="178"/>
      <c r="H83" s="179"/>
      <c r="I83" s="223"/>
      <c r="J83" s="4"/>
      <c r="K83" s="4"/>
      <c r="L83" s="4"/>
      <c r="M83" s="4"/>
      <c r="N83" s="4"/>
      <c r="O83" s="4"/>
      <c r="P83" s="4"/>
      <c r="Q83" s="4"/>
    </row>
    <row r="84" spans="1:17" s="8" customFormat="1" ht="19.5" customHeight="1">
      <c r="A84" s="99"/>
      <c r="B84" s="363" t="s">
        <v>13</v>
      </c>
      <c r="C84" s="504"/>
      <c r="D84" s="505"/>
      <c r="E84" s="539"/>
      <c r="F84" s="540"/>
      <c r="G84" s="178"/>
      <c r="H84" s="179"/>
      <c r="I84" s="223"/>
      <c r="J84" s="4"/>
      <c r="K84" s="4"/>
      <c r="L84" s="4"/>
      <c r="M84" s="4"/>
      <c r="N84" s="4"/>
      <c r="O84" s="4"/>
      <c r="P84" s="4"/>
      <c r="Q84" s="4"/>
    </row>
    <row r="85" spans="1:17" s="8" customFormat="1" ht="19.5" customHeight="1">
      <c r="A85" s="196" t="s">
        <v>38</v>
      </c>
      <c r="B85" s="361" t="s">
        <v>194</v>
      </c>
      <c r="C85" s="504">
        <v>5.5</v>
      </c>
      <c r="D85" s="505"/>
      <c r="E85" s="504">
        <v>5.5</v>
      </c>
      <c r="F85" s="505"/>
      <c r="G85" s="504">
        <v>5.5</v>
      </c>
      <c r="H85" s="505"/>
      <c r="I85" s="223">
        <f aca="true" t="shared" si="1" ref="I85:I110">AVERAGE(C85:H85)</f>
        <v>5.5</v>
      </c>
      <c r="J85" s="4"/>
      <c r="K85" s="4"/>
      <c r="L85" s="4"/>
      <c r="M85" s="4"/>
      <c r="N85" s="4"/>
      <c r="O85" s="4"/>
      <c r="P85" s="4"/>
      <c r="Q85" s="4"/>
    </row>
    <row r="86" spans="1:17" s="8" customFormat="1" ht="19.5" customHeight="1">
      <c r="A86" s="268" t="s">
        <v>150</v>
      </c>
      <c r="B86" s="359" t="s">
        <v>2</v>
      </c>
      <c r="C86" s="506">
        <v>5.5</v>
      </c>
      <c r="D86" s="507"/>
      <c r="E86" s="506">
        <v>5.5</v>
      </c>
      <c r="F86" s="507"/>
      <c r="G86" s="506">
        <v>5.5</v>
      </c>
      <c r="H86" s="507"/>
      <c r="I86" s="214">
        <f t="shared" si="1"/>
        <v>5.5</v>
      </c>
      <c r="J86" s="4"/>
      <c r="K86" s="4"/>
      <c r="L86" s="4"/>
      <c r="M86" s="4"/>
      <c r="N86" s="4"/>
      <c r="O86" s="4"/>
      <c r="P86" s="4"/>
      <c r="Q86" s="4"/>
    </row>
    <row r="87" spans="1:17" s="8" customFormat="1" ht="19.5" customHeight="1">
      <c r="A87" s="196" t="s">
        <v>39</v>
      </c>
      <c r="B87" s="362"/>
      <c r="C87" s="504"/>
      <c r="D87" s="505"/>
      <c r="E87" s="504"/>
      <c r="F87" s="505"/>
      <c r="G87" s="504"/>
      <c r="H87" s="505"/>
      <c r="I87" s="223"/>
      <c r="J87" s="4"/>
      <c r="K87" s="4"/>
      <c r="L87" s="4"/>
      <c r="M87" s="4"/>
      <c r="N87" s="4"/>
      <c r="O87" s="4"/>
      <c r="P87" s="4"/>
      <c r="Q87" s="4"/>
    </row>
    <row r="88" spans="1:17" s="8" customFormat="1" ht="19.5" customHeight="1">
      <c r="A88" s="196" t="s">
        <v>145</v>
      </c>
      <c r="B88" s="361" t="s">
        <v>2</v>
      </c>
      <c r="C88" s="504">
        <v>0.85</v>
      </c>
      <c r="D88" s="505"/>
      <c r="E88" s="504">
        <v>0.85</v>
      </c>
      <c r="F88" s="505"/>
      <c r="G88" s="504">
        <v>0.86</v>
      </c>
      <c r="H88" s="505"/>
      <c r="I88" s="223">
        <f t="shared" si="1"/>
        <v>0.8533333333333334</v>
      </c>
      <c r="J88" s="4"/>
      <c r="K88" s="4"/>
      <c r="L88" s="4"/>
      <c r="M88" s="4"/>
      <c r="N88" s="4"/>
      <c r="O88" s="4"/>
      <c r="P88" s="4"/>
      <c r="Q88" s="4"/>
    </row>
    <row r="89" spans="1:17" s="8" customFormat="1" ht="19.5" customHeight="1">
      <c r="A89" s="265" t="s">
        <v>40</v>
      </c>
      <c r="B89" s="439" t="s">
        <v>13</v>
      </c>
      <c r="C89" s="506"/>
      <c r="D89" s="507"/>
      <c r="E89" s="506"/>
      <c r="F89" s="507"/>
      <c r="G89" s="506"/>
      <c r="H89" s="507"/>
      <c r="I89" s="214"/>
      <c r="J89" s="4"/>
      <c r="K89" s="4"/>
      <c r="L89" s="4"/>
      <c r="M89" s="4"/>
      <c r="N89" s="4"/>
      <c r="O89" s="4"/>
      <c r="P89" s="4"/>
      <c r="Q89" s="4"/>
    </row>
    <row r="90" spans="1:17" s="8" customFormat="1" ht="19.5" customHeight="1">
      <c r="A90" s="196" t="s">
        <v>146</v>
      </c>
      <c r="B90" s="361" t="s">
        <v>2</v>
      </c>
      <c r="C90" s="498">
        <v>1.21</v>
      </c>
      <c r="D90" s="499"/>
      <c r="E90" s="498">
        <v>1.21</v>
      </c>
      <c r="F90" s="499"/>
      <c r="G90" s="498">
        <v>1.15</v>
      </c>
      <c r="H90" s="499"/>
      <c r="I90" s="223">
        <f t="shared" si="1"/>
        <v>1.19</v>
      </c>
      <c r="J90" s="4"/>
      <c r="K90" s="4"/>
      <c r="L90" s="4"/>
      <c r="M90" s="4"/>
      <c r="N90" s="4"/>
      <c r="O90" s="4"/>
      <c r="P90" s="4"/>
      <c r="Q90" s="4"/>
    </row>
    <row r="91" spans="1:17" s="8" customFormat="1" ht="19.5" customHeight="1">
      <c r="A91" s="265" t="s">
        <v>147</v>
      </c>
      <c r="B91" s="438" t="s">
        <v>2</v>
      </c>
      <c r="C91" s="498">
        <v>1.05</v>
      </c>
      <c r="D91" s="499"/>
      <c r="E91" s="498">
        <v>1.05</v>
      </c>
      <c r="F91" s="499"/>
      <c r="G91" s="498">
        <v>1.05</v>
      </c>
      <c r="H91" s="499"/>
      <c r="I91" s="214">
        <f t="shared" si="1"/>
        <v>1.05</v>
      </c>
      <c r="J91" s="4"/>
      <c r="K91" s="4"/>
      <c r="L91" s="4"/>
      <c r="M91" s="4"/>
      <c r="N91" s="4"/>
      <c r="O91" s="4"/>
      <c r="P91" s="4"/>
      <c r="Q91" s="4"/>
    </row>
    <row r="92" spans="1:17" s="8" customFormat="1" ht="19.5" customHeight="1">
      <c r="A92" s="265" t="s">
        <v>41</v>
      </c>
      <c r="B92" s="438" t="s">
        <v>2</v>
      </c>
      <c r="C92" s="498">
        <v>5.5</v>
      </c>
      <c r="D92" s="499"/>
      <c r="E92" s="498">
        <v>5.5</v>
      </c>
      <c r="F92" s="499"/>
      <c r="G92" s="498">
        <v>5.5</v>
      </c>
      <c r="H92" s="499"/>
      <c r="I92" s="214">
        <f t="shared" si="1"/>
        <v>5.5</v>
      </c>
      <c r="J92" s="4"/>
      <c r="K92" s="4"/>
      <c r="L92" s="4"/>
      <c r="M92" s="4"/>
      <c r="N92" s="4"/>
      <c r="O92" s="4"/>
      <c r="P92" s="4"/>
      <c r="Q92" s="4"/>
    </row>
    <row r="93" spans="1:17" s="8" customFormat="1" ht="19.5" customHeight="1">
      <c r="A93" s="265" t="s">
        <v>42</v>
      </c>
      <c r="B93" s="438" t="s">
        <v>2</v>
      </c>
      <c r="C93" s="506">
        <v>2.12</v>
      </c>
      <c r="D93" s="507"/>
      <c r="E93" s="506">
        <v>2.12</v>
      </c>
      <c r="F93" s="507"/>
      <c r="G93" s="506">
        <v>2.12</v>
      </c>
      <c r="H93" s="507"/>
      <c r="I93" s="214">
        <f t="shared" si="1"/>
        <v>2.12</v>
      </c>
      <c r="J93" s="4"/>
      <c r="K93" s="4"/>
      <c r="L93" s="4"/>
      <c r="M93" s="4"/>
      <c r="N93" s="4"/>
      <c r="O93" s="4"/>
      <c r="P93" s="4"/>
      <c r="Q93" s="4"/>
    </row>
    <row r="94" spans="1:17" s="8" customFormat="1" ht="19.5" customHeight="1">
      <c r="A94" s="196" t="s">
        <v>43</v>
      </c>
      <c r="B94" s="362"/>
      <c r="C94" s="502"/>
      <c r="D94" s="503"/>
      <c r="E94" s="502"/>
      <c r="F94" s="503"/>
      <c r="G94" s="502"/>
      <c r="H94" s="503"/>
      <c r="I94" s="223"/>
      <c r="J94" s="4"/>
      <c r="K94" s="4"/>
      <c r="L94" s="4"/>
      <c r="M94" s="4"/>
      <c r="N94" s="4"/>
      <c r="O94" s="4"/>
      <c r="P94" s="4"/>
      <c r="Q94" s="4"/>
    </row>
    <row r="95" spans="1:17" s="8" customFormat="1" ht="19.5" customHeight="1">
      <c r="A95" s="196" t="s">
        <v>148</v>
      </c>
      <c r="B95" s="361" t="s">
        <v>194</v>
      </c>
      <c r="C95" s="498">
        <v>1.89</v>
      </c>
      <c r="D95" s="499"/>
      <c r="E95" s="498">
        <v>1.89</v>
      </c>
      <c r="F95" s="499"/>
      <c r="G95" s="498">
        <v>1.91</v>
      </c>
      <c r="H95" s="499"/>
      <c r="I95" s="223">
        <f t="shared" si="1"/>
        <v>1.8966666666666665</v>
      </c>
      <c r="J95" s="4"/>
      <c r="K95" s="4"/>
      <c r="L95" s="4"/>
      <c r="M95" s="4"/>
      <c r="N95" s="4"/>
      <c r="O95" s="4"/>
      <c r="P95" s="4"/>
      <c r="Q95" s="4"/>
    </row>
    <row r="96" spans="1:17" s="8" customFormat="1" ht="19.5" customHeight="1">
      <c r="A96" s="265" t="s">
        <v>149</v>
      </c>
      <c r="B96" s="438" t="s">
        <v>2</v>
      </c>
      <c r="C96" s="498">
        <v>1.95</v>
      </c>
      <c r="D96" s="499"/>
      <c r="E96" s="498">
        <v>1.95</v>
      </c>
      <c r="F96" s="499"/>
      <c r="G96" s="498">
        <v>1.97</v>
      </c>
      <c r="H96" s="499"/>
      <c r="I96" s="214">
        <f t="shared" si="1"/>
        <v>1.9566666666666668</v>
      </c>
      <c r="J96" s="4"/>
      <c r="K96" s="4"/>
      <c r="L96" s="4"/>
      <c r="M96" s="4"/>
      <c r="N96" s="4"/>
      <c r="O96" s="4"/>
      <c r="P96" s="4"/>
      <c r="Q96" s="4"/>
    </row>
    <row r="97" spans="1:17" s="8" customFormat="1" ht="12" customHeight="1">
      <c r="A97" s="99"/>
      <c r="B97" s="363" t="s">
        <v>13</v>
      </c>
      <c r="C97" s="500"/>
      <c r="D97" s="501"/>
      <c r="E97" s="500"/>
      <c r="F97" s="501"/>
      <c r="G97" s="500"/>
      <c r="H97" s="501"/>
      <c r="I97" s="223"/>
      <c r="J97" s="4"/>
      <c r="K97" s="4"/>
      <c r="L97" s="4"/>
      <c r="M97" s="4"/>
      <c r="N97" s="4"/>
      <c r="O97" s="4"/>
      <c r="P97" s="4"/>
      <c r="Q97" s="4"/>
    </row>
    <row r="98" spans="1:17" s="8" customFormat="1" ht="12" customHeight="1">
      <c r="A98" s="269"/>
      <c r="B98" s="363" t="s">
        <v>13</v>
      </c>
      <c r="C98" s="500"/>
      <c r="D98" s="501"/>
      <c r="E98" s="500"/>
      <c r="F98" s="501"/>
      <c r="G98" s="500"/>
      <c r="H98" s="501"/>
      <c r="I98" s="223"/>
      <c r="J98" s="4"/>
      <c r="K98" s="4"/>
      <c r="L98" s="4"/>
      <c r="M98" s="4"/>
      <c r="N98" s="4"/>
      <c r="O98" s="4"/>
      <c r="P98" s="4"/>
      <c r="Q98" s="4"/>
    </row>
    <row r="99" spans="1:17" s="8" customFormat="1" ht="19.5" customHeight="1">
      <c r="A99" s="196" t="s">
        <v>252</v>
      </c>
      <c r="B99" s="363" t="s">
        <v>13</v>
      </c>
      <c r="C99" s="500"/>
      <c r="D99" s="501"/>
      <c r="E99" s="500"/>
      <c r="F99" s="501"/>
      <c r="G99" s="500"/>
      <c r="H99" s="501"/>
      <c r="I99" s="223"/>
      <c r="J99" s="4"/>
      <c r="K99" s="4"/>
      <c r="L99" s="4"/>
      <c r="M99" s="4"/>
      <c r="N99" s="4"/>
      <c r="O99" s="4"/>
      <c r="P99" s="4"/>
      <c r="Q99" s="4"/>
    </row>
    <row r="100" spans="1:17" s="8" customFormat="1" ht="19.5" customHeight="1">
      <c r="A100" s="196" t="s">
        <v>151</v>
      </c>
      <c r="B100" s="363" t="s">
        <v>13</v>
      </c>
      <c r="C100" s="500"/>
      <c r="D100" s="501"/>
      <c r="E100" s="500"/>
      <c r="F100" s="501"/>
      <c r="G100" s="500"/>
      <c r="H100" s="501"/>
      <c r="I100" s="223"/>
      <c r="J100" s="4"/>
      <c r="K100" s="4"/>
      <c r="L100" s="4"/>
      <c r="M100" s="4"/>
      <c r="N100" s="4"/>
      <c r="O100" s="4"/>
      <c r="P100" s="4"/>
      <c r="Q100" s="4"/>
    </row>
    <row r="101" spans="1:17" s="8" customFormat="1" ht="19.5" customHeight="1">
      <c r="A101" s="272" t="s">
        <v>97</v>
      </c>
      <c r="B101" s="361" t="s">
        <v>194</v>
      </c>
      <c r="C101" s="498">
        <v>2.38</v>
      </c>
      <c r="D101" s="499"/>
      <c r="E101" s="498">
        <v>2.38</v>
      </c>
      <c r="F101" s="499"/>
      <c r="G101" s="498">
        <v>2.38</v>
      </c>
      <c r="H101" s="499"/>
      <c r="I101" s="223">
        <f t="shared" si="1"/>
        <v>2.38</v>
      </c>
      <c r="J101" s="4"/>
      <c r="K101" s="4"/>
      <c r="L101" s="4"/>
      <c r="M101" s="4"/>
      <c r="N101" s="4"/>
      <c r="O101" s="4"/>
      <c r="P101" s="4"/>
      <c r="Q101" s="4"/>
    </row>
    <row r="102" spans="1:17" s="8" customFormat="1" ht="19.5" customHeight="1">
      <c r="A102" s="268" t="s">
        <v>98</v>
      </c>
      <c r="B102" s="438" t="s">
        <v>2</v>
      </c>
      <c r="C102" s="506">
        <v>2.25</v>
      </c>
      <c r="D102" s="507"/>
      <c r="E102" s="506">
        <v>2.25</v>
      </c>
      <c r="F102" s="507"/>
      <c r="G102" s="506">
        <v>2.25</v>
      </c>
      <c r="H102" s="507"/>
      <c r="I102" s="214">
        <f t="shared" si="1"/>
        <v>2.25</v>
      </c>
      <c r="J102" s="4"/>
      <c r="K102" s="4"/>
      <c r="L102" s="4"/>
      <c r="M102" s="4"/>
      <c r="N102" s="4"/>
      <c r="O102" s="4"/>
      <c r="P102" s="4"/>
      <c r="Q102" s="4"/>
    </row>
    <row r="103" spans="1:17" s="8" customFormat="1" ht="19.5" customHeight="1">
      <c r="A103" s="268" t="s">
        <v>99</v>
      </c>
      <c r="B103" s="438" t="s">
        <v>2</v>
      </c>
      <c r="C103" s="506">
        <v>1.98</v>
      </c>
      <c r="D103" s="507"/>
      <c r="E103" s="506">
        <v>1.98</v>
      </c>
      <c r="F103" s="507"/>
      <c r="G103" s="506">
        <v>1.98</v>
      </c>
      <c r="H103" s="507"/>
      <c r="I103" s="214">
        <f t="shared" si="1"/>
        <v>1.9799999999999998</v>
      </c>
      <c r="J103" s="4"/>
      <c r="K103" s="4"/>
      <c r="L103" s="4"/>
      <c r="M103" s="4"/>
      <c r="N103" s="4"/>
      <c r="O103" s="4"/>
      <c r="P103" s="4"/>
      <c r="Q103" s="4"/>
    </row>
    <row r="104" spans="1:17" s="8" customFormat="1" ht="19.5" customHeight="1">
      <c r="A104" s="268" t="s">
        <v>93</v>
      </c>
      <c r="B104" s="438" t="s">
        <v>2</v>
      </c>
      <c r="C104" s="506">
        <v>1.75</v>
      </c>
      <c r="D104" s="507"/>
      <c r="E104" s="506">
        <v>1.75</v>
      </c>
      <c r="F104" s="507"/>
      <c r="G104" s="506">
        <v>1.75</v>
      </c>
      <c r="H104" s="507"/>
      <c r="I104" s="214">
        <f t="shared" si="1"/>
        <v>1.75</v>
      </c>
      <c r="J104" s="4"/>
      <c r="K104" s="4"/>
      <c r="L104" s="4"/>
      <c r="M104" s="4"/>
      <c r="N104" s="4"/>
      <c r="O104" s="4"/>
      <c r="P104" s="4"/>
      <c r="Q104" s="4"/>
    </row>
    <row r="105" spans="1:17" s="8" customFormat="1" ht="19.5" customHeight="1">
      <c r="A105" s="268" t="s">
        <v>152</v>
      </c>
      <c r="B105" s="438" t="s">
        <v>2</v>
      </c>
      <c r="C105" s="506">
        <v>1.65</v>
      </c>
      <c r="D105" s="507"/>
      <c r="E105" s="506">
        <v>1.65</v>
      </c>
      <c r="F105" s="507"/>
      <c r="G105" s="506">
        <v>1.65</v>
      </c>
      <c r="H105" s="507"/>
      <c r="I105" s="214">
        <f t="shared" si="1"/>
        <v>1.6499999999999997</v>
      </c>
      <c r="J105" s="4"/>
      <c r="K105" s="4"/>
      <c r="L105" s="4"/>
      <c r="M105" s="4"/>
      <c r="N105" s="4"/>
      <c r="O105" s="4"/>
      <c r="P105" s="4"/>
      <c r="Q105" s="4"/>
    </row>
    <row r="106" spans="1:17" s="8" customFormat="1" ht="19.5" customHeight="1">
      <c r="A106" s="268" t="s">
        <v>92</v>
      </c>
      <c r="B106" s="438" t="s">
        <v>2</v>
      </c>
      <c r="C106" s="506">
        <v>1.05</v>
      </c>
      <c r="D106" s="507"/>
      <c r="E106" s="506">
        <v>1.05</v>
      </c>
      <c r="F106" s="507"/>
      <c r="G106" s="506">
        <v>1.05</v>
      </c>
      <c r="H106" s="507"/>
      <c r="I106" s="214">
        <f t="shared" si="1"/>
        <v>1.05</v>
      </c>
      <c r="J106" s="4"/>
      <c r="K106" s="4"/>
      <c r="L106" s="4"/>
      <c r="M106" s="4"/>
      <c r="N106" s="4"/>
      <c r="O106" s="4"/>
      <c r="P106" s="4"/>
      <c r="Q106" s="4"/>
    </row>
    <row r="107" spans="1:17" s="8" customFormat="1" ht="19.5" customHeight="1">
      <c r="A107" s="196" t="s">
        <v>154</v>
      </c>
      <c r="B107" s="354"/>
      <c r="C107" s="500"/>
      <c r="D107" s="501"/>
      <c r="E107" s="500"/>
      <c r="F107" s="501"/>
      <c r="G107" s="500"/>
      <c r="H107" s="501"/>
      <c r="I107" s="223"/>
      <c r="J107" s="4"/>
      <c r="K107" s="4"/>
      <c r="L107" s="4"/>
      <c r="M107" s="4"/>
      <c r="N107" s="4"/>
      <c r="O107" s="4"/>
      <c r="P107" s="4"/>
      <c r="Q107" s="4"/>
    </row>
    <row r="108" spans="1:17" s="8" customFormat="1" ht="19.5" customHeight="1">
      <c r="A108" s="196" t="s">
        <v>44</v>
      </c>
      <c r="B108" s="361"/>
      <c r="C108" s="500"/>
      <c r="D108" s="501"/>
      <c r="E108" s="500"/>
      <c r="F108" s="501"/>
      <c r="G108" s="500"/>
      <c r="H108" s="501"/>
      <c r="I108" s="223"/>
      <c r="J108" s="4"/>
      <c r="K108" s="4"/>
      <c r="L108" s="4"/>
      <c r="M108" s="4"/>
      <c r="N108" s="4"/>
      <c r="O108" s="4"/>
      <c r="P108" s="4"/>
      <c r="Q108" s="4"/>
    </row>
    <row r="109" spans="1:17" s="8" customFormat="1" ht="19.5" customHeight="1">
      <c r="A109" s="196" t="s">
        <v>45</v>
      </c>
      <c r="B109" s="361" t="s">
        <v>194</v>
      </c>
      <c r="C109" s="504">
        <v>0.8</v>
      </c>
      <c r="D109" s="505"/>
      <c r="E109" s="504">
        <v>0.8</v>
      </c>
      <c r="F109" s="505"/>
      <c r="G109" s="504">
        <v>0.8</v>
      </c>
      <c r="H109" s="505"/>
      <c r="I109" s="223">
        <f t="shared" si="1"/>
        <v>0.8000000000000002</v>
      </c>
      <c r="J109" s="4"/>
      <c r="K109" s="4"/>
      <c r="L109" s="4"/>
      <c r="M109" s="4"/>
      <c r="N109" s="4"/>
      <c r="O109" s="4"/>
      <c r="P109" s="4"/>
      <c r="Q109" s="4"/>
    </row>
    <row r="110" spans="1:17" s="8" customFormat="1" ht="19.5" customHeight="1">
      <c r="A110" s="265" t="s">
        <v>46</v>
      </c>
      <c r="B110" s="359" t="s">
        <v>2</v>
      </c>
      <c r="C110" s="506">
        <v>0.65</v>
      </c>
      <c r="D110" s="507"/>
      <c r="E110" s="506">
        <v>0.65</v>
      </c>
      <c r="F110" s="507"/>
      <c r="G110" s="506">
        <v>0.65</v>
      </c>
      <c r="H110" s="507"/>
      <c r="I110" s="214">
        <f t="shared" si="1"/>
        <v>0.65</v>
      </c>
      <c r="J110" s="4"/>
      <c r="K110" s="4"/>
      <c r="L110" s="4"/>
      <c r="M110" s="4"/>
      <c r="N110" s="4"/>
      <c r="O110" s="4"/>
      <c r="P110" s="4"/>
      <c r="Q110" s="4"/>
    </row>
    <row r="111" spans="1:17" s="8" customFormat="1" ht="19.5" customHeight="1">
      <c r="A111" s="196" t="s">
        <v>47</v>
      </c>
      <c r="B111" s="354"/>
      <c r="C111" s="500"/>
      <c r="D111" s="501"/>
      <c r="E111" s="500"/>
      <c r="F111" s="501"/>
      <c r="G111" s="500"/>
      <c r="H111" s="501"/>
      <c r="I111" s="223"/>
      <c r="J111" s="4"/>
      <c r="K111" s="4"/>
      <c r="L111" s="4"/>
      <c r="M111" s="4"/>
      <c r="N111" s="4"/>
      <c r="O111" s="4"/>
      <c r="P111" s="4"/>
      <c r="Q111" s="4"/>
    </row>
    <row r="112" spans="1:17" s="8" customFormat="1" ht="19.5" customHeight="1">
      <c r="A112" s="264" t="s">
        <v>45</v>
      </c>
      <c r="B112" s="358" t="s">
        <v>194</v>
      </c>
      <c r="C112" s="498" t="s">
        <v>155</v>
      </c>
      <c r="D112" s="499"/>
      <c r="E112" s="498" t="s">
        <v>155</v>
      </c>
      <c r="F112" s="499"/>
      <c r="G112" s="498" t="s">
        <v>155</v>
      </c>
      <c r="H112" s="499"/>
      <c r="I112" s="213"/>
      <c r="J112" s="4"/>
      <c r="K112" s="4"/>
      <c r="L112" s="4"/>
      <c r="M112" s="4"/>
      <c r="N112" s="4"/>
      <c r="O112" s="4"/>
      <c r="P112" s="4"/>
      <c r="Q112" s="4"/>
    </row>
    <row r="113" spans="1:17" s="8" customFormat="1" ht="19.5" customHeight="1">
      <c r="A113" s="265" t="s">
        <v>46</v>
      </c>
      <c r="B113" s="359" t="s">
        <v>2</v>
      </c>
      <c r="C113" s="506" t="s">
        <v>155</v>
      </c>
      <c r="D113" s="507"/>
      <c r="E113" s="506" t="s">
        <v>155</v>
      </c>
      <c r="F113" s="507"/>
      <c r="G113" s="506" t="s">
        <v>155</v>
      </c>
      <c r="H113" s="507"/>
      <c r="I113" s="214"/>
      <c r="J113" s="4"/>
      <c r="K113" s="4"/>
      <c r="L113" s="4"/>
      <c r="M113" s="4"/>
      <c r="N113" s="4"/>
      <c r="O113" s="4"/>
      <c r="P113" s="4"/>
      <c r="Q113" s="4"/>
    </row>
    <row r="114" spans="1:17" s="8" customFormat="1" ht="19.5" customHeight="1">
      <c r="A114" s="265" t="s">
        <v>48</v>
      </c>
      <c r="B114" s="359" t="s">
        <v>2</v>
      </c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214"/>
      <c r="J114" s="4"/>
      <c r="K114" s="4"/>
      <c r="L114" s="4"/>
      <c r="M114" s="4"/>
      <c r="N114" s="4"/>
      <c r="O114" s="4"/>
      <c r="P114" s="4"/>
      <c r="Q114" s="4"/>
    </row>
    <row r="115" spans="1:17" s="8" customFormat="1" ht="19.5" customHeight="1">
      <c r="A115" s="196" t="s">
        <v>153</v>
      </c>
      <c r="B115" s="354"/>
      <c r="C115" s="500"/>
      <c r="D115" s="501"/>
      <c r="E115" s="500"/>
      <c r="F115" s="501"/>
      <c r="G115" s="500"/>
      <c r="H115" s="501"/>
      <c r="I115" s="223"/>
      <c r="J115" s="4"/>
      <c r="K115" s="4"/>
      <c r="L115" s="4"/>
      <c r="M115" s="4"/>
      <c r="N115" s="4"/>
      <c r="O115" s="4"/>
      <c r="P115" s="4"/>
      <c r="Q115" s="4"/>
    </row>
    <row r="116" spans="1:17" s="8" customFormat="1" ht="19.5" customHeight="1">
      <c r="A116" s="196" t="s">
        <v>49</v>
      </c>
      <c r="B116" s="361" t="s">
        <v>194</v>
      </c>
      <c r="C116" s="504">
        <v>1.42</v>
      </c>
      <c r="D116" s="505"/>
      <c r="E116" s="504">
        <v>1.38</v>
      </c>
      <c r="F116" s="505"/>
      <c r="G116" s="504">
        <v>1.37</v>
      </c>
      <c r="H116" s="505"/>
      <c r="I116" s="223">
        <f>AVERAGE(C116:H116)</f>
        <v>1.39</v>
      </c>
      <c r="J116" s="4"/>
      <c r="K116" s="4"/>
      <c r="L116" s="4"/>
      <c r="M116" s="4"/>
      <c r="N116" s="4"/>
      <c r="O116" s="4"/>
      <c r="P116" s="4"/>
      <c r="Q116" s="4"/>
    </row>
    <row r="117" spans="1:17" s="8" customFormat="1" ht="19.5" customHeight="1">
      <c r="A117" s="265" t="s">
        <v>50</v>
      </c>
      <c r="B117" s="359" t="s">
        <v>2</v>
      </c>
      <c r="C117" s="506">
        <v>1.44</v>
      </c>
      <c r="D117" s="507"/>
      <c r="E117" s="506">
        <v>1.4</v>
      </c>
      <c r="F117" s="507"/>
      <c r="G117" s="506">
        <v>1.39</v>
      </c>
      <c r="H117" s="507"/>
      <c r="I117" s="214">
        <f>AVERAGE(C117:H117)</f>
        <v>1.41</v>
      </c>
      <c r="J117" s="4"/>
      <c r="K117" s="4"/>
      <c r="L117" s="4"/>
      <c r="M117" s="4"/>
      <c r="N117" s="4"/>
      <c r="O117" s="4"/>
      <c r="P117" s="4"/>
      <c r="Q117" s="4"/>
    </row>
    <row r="118" spans="1:17" s="8" customFormat="1" ht="19.5" customHeight="1">
      <c r="A118" s="196" t="s">
        <v>243</v>
      </c>
      <c r="B118" s="362"/>
      <c r="C118" s="500"/>
      <c r="D118" s="501"/>
      <c r="E118" s="500"/>
      <c r="F118" s="501"/>
      <c r="G118" s="500"/>
      <c r="H118" s="501"/>
      <c r="I118" s="223"/>
      <c r="J118" s="4"/>
      <c r="K118" s="4"/>
      <c r="L118" s="4"/>
      <c r="M118" s="4"/>
      <c r="N118" s="4"/>
      <c r="O118" s="4"/>
      <c r="P118" s="4"/>
      <c r="Q118" s="4"/>
    </row>
    <row r="119" spans="1:17" s="8" customFormat="1" ht="19.5" customHeight="1">
      <c r="A119" s="196" t="s">
        <v>51</v>
      </c>
      <c r="B119" s="362"/>
      <c r="C119" s="500"/>
      <c r="D119" s="501"/>
      <c r="E119" s="500"/>
      <c r="F119" s="501"/>
      <c r="G119" s="500"/>
      <c r="H119" s="501"/>
      <c r="I119" s="223"/>
      <c r="J119" s="4"/>
      <c r="K119" s="4"/>
      <c r="L119" s="4"/>
      <c r="M119" s="4"/>
      <c r="N119" s="4"/>
      <c r="O119" s="4"/>
      <c r="P119" s="4"/>
      <c r="Q119" s="4"/>
    </row>
    <row r="120" spans="1:17" s="8" customFormat="1" ht="19.5" customHeight="1">
      <c r="A120" s="272" t="s">
        <v>52</v>
      </c>
      <c r="B120" s="361" t="s">
        <v>194</v>
      </c>
      <c r="C120" s="504">
        <v>2.2</v>
      </c>
      <c r="D120" s="505"/>
      <c r="E120" s="504">
        <v>2.2</v>
      </c>
      <c r="F120" s="505"/>
      <c r="G120" s="504">
        <v>2.2</v>
      </c>
      <c r="H120" s="505"/>
      <c r="I120" s="223">
        <f>AVERAGE(C120:H120)</f>
        <v>2.2</v>
      </c>
      <c r="J120" s="4"/>
      <c r="K120" s="4"/>
      <c r="L120" s="4"/>
      <c r="M120" s="4"/>
      <c r="N120" s="4"/>
      <c r="O120" s="4"/>
      <c r="P120" s="4"/>
      <c r="Q120" s="4"/>
    </row>
    <row r="121" spans="1:17" s="8" customFormat="1" ht="19.5" customHeight="1">
      <c r="A121" s="450" t="s">
        <v>288</v>
      </c>
      <c r="B121" s="359" t="s">
        <v>2</v>
      </c>
      <c r="C121" s="552">
        <v>4.2</v>
      </c>
      <c r="D121" s="553"/>
      <c r="E121" s="552">
        <v>4.2</v>
      </c>
      <c r="F121" s="553"/>
      <c r="G121" s="552">
        <v>4.2</v>
      </c>
      <c r="H121" s="553"/>
      <c r="I121" s="451">
        <f>AVERAGE(C121:H121)</f>
        <v>4.2</v>
      </c>
      <c r="J121" s="4"/>
      <c r="K121" s="4"/>
      <c r="L121" s="4"/>
      <c r="M121" s="4"/>
      <c r="N121" s="4"/>
      <c r="O121" s="4"/>
      <c r="P121" s="4"/>
      <c r="Q121" s="4"/>
    </row>
    <row r="122" spans="1:17" s="8" customFormat="1" ht="19.5" customHeight="1">
      <c r="A122" s="265" t="s">
        <v>54</v>
      </c>
      <c r="B122" s="359" t="s">
        <v>2</v>
      </c>
      <c r="C122" s="506" t="s">
        <v>155</v>
      </c>
      <c r="D122" s="507"/>
      <c r="E122" s="506" t="s">
        <v>155</v>
      </c>
      <c r="F122" s="507"/>
      <c r="G122" s="506" t="s">
        <v>155</v>
      </c>
      <c r="H122" s="507"/>
      <c r="I122" s="214"/>
      <c r="J122" s="4"/>
      <c r="K122" s="4"/>
      <c r="L122" s="4"/>
      <c r="M122" s="4"/>
      <c r="N122" s="4"/>
      <c r="O122" s="4"/>
      <c r="P122" s="4"/>
      <c r="Q122" s="4"/>
    </row>
    <row r="123" spans="1:17" s="8" customFormat="1" ht="19.5" customHeight="1">
      <c r="A123" s="265" t="s">
        <v>55</v>
      </c>
      <c r="B123" s="359" t="s">
        <v>2</v>
      </c>
      <c r="C123" s="506">
        <v>2.65</v>
      </c>
      <c r="D123" s="507"/>
      <c r="E123" s="506">
        <v>2.65</v>
      </c>
      <c r="F123" s="507"/>
      <c r="G123" s="506">
        <v>2.65</v>
      </c>
      <c r="H123" s="507"/>
      <c r="I123" s="214">
        <f>AVERAGE(C123:H123)</f>
        <v>2.65</v>
      </c>
      <c r="J123" s="4"/>
      <c r="K123" s="4"/>
      <c r="L123" s="4"/>
      <c r="M123" s="4"/>
      <c r="N123" s="4"/>
      <c r="O123" s="4"/>
      <c r="P123" s="4"/>
      <c r="Q123" s="4"/>
    </row>
    <row r="124" spans="1:17" s="8" customFormat="1" ht="19.5" customHeight="1">
      <c r="A124" s="268" t="s">
        <v>91</v>
      </c>
      <c r="B124" s="359" t="s">
        <v>2</v>
      </c>
      <c r="C124" s="506">
        <v>2.5</v>
      </c>
      <c r="D124" s="507"/>
      <c r="E124" s="506">
        <v>2.5</v>
      </c>
      <c r="F124" s="507"/>
      <c r="G124" s="506">
        <v>2.5</v>
      </c>
      <c r="H124" s="507"/>
      <c r="I124" s="214">
        <f>AVERAGE(C124:H124)</f>
        <v>2.5</v>
      </c>
      <c r="J124" s="4"/>
      <c r="K124" s="4"/>
      <c r="L124" s="4"/>
      <c r="M124" s="4"/>
      <c r="N124" s="4"/>
      <c r="O124" s="4"/>
      <c r="P124" s="4"/>
      <c r="Q124" s="4"/>
    </row>
    <row r="125" spans="1:17" s="8" customFormat="1" ht="19.5" customHeight="1">
      <c r="A125" s="265" t="s">
        <v>56</v>
      </c>
      <c r="B125" s="359" t="s">
        <v>2</v>
      </c>
      <c r="C125" s="506">
        <v>2.8</v>
      </c>
      <c r="D125" s="507"/>
      <c r="E125" s="506">
        <v>2.85</v>
      </c>
      <c r="F125" s="507"/>
      <c r="G125" s="506">
        <v>2.85</v>
      </c>
      <c r="H125" s="507"/>
      <c r="I125" s="214">
        <f>AVERAGE(C125:H125)</f>
        <v>2.8333333333333335</v>
      </c>
      <c r="J125" s="4"/>
      <c r="K125" s="4"/>
      <c r="L125" s="4"/>
      <c r="M125" s="4"/>
      <c r="N125" s="4"/>
      <c r="O125" s="4"/>
      <c r="P125" s="4"/>
      <c r="Q125" s="4"/>
    </row>
    <row r="126" spans="1:17" s="8" customFormat="1" ht="22.5" customHeight="1">
      <c r="A126" s="268" t="s">
        <v>156</v>
      </c>
      <c r="B126" s="359" t="s">
        <v>2</v>
      </c>
      <c r="C126" s="506">
        <v>4.65</v>
      </c>
      <c r="D126" s="507"/>
      <c r="E126" s="506">
        <v>4.65</v>
      </c>
      <c r="F126" s="507"/>
      <c r="G126" s="506">
        <v>4.65</v>
      </c>
      <c r="H126" s="507"/>
      <c r="I126" s="214">
        <f>AVERAGE(C126:H126)</f>
        <v>4.65</v>
      </c>
      <c r="J126" s="4"/>
      <c r="K126" s="4"/>
      <c r="L126" s="4"/>
      <c r="M126" s="4"/>
      <c r="N126" s="4"/>
      <c r="O126" s="4"/>
      <c r="P126" s="4"/>
      <c r="Q126" s="4"/>
    </row>
    <row r="127" spans="1:17" s="8" customFormat="1" ht="12" customHeight="1">
      <c r="A127" s="452" t="s">
        <v>287</v>
      </c>
      <c r="B127" s="361"/>
      <c r="C127" s="500"/>
      <c r="D127" s="501"/>
      <c r="E127" s="500"/>
      <c r="F127" s="501"/>
      <c r="G127" s="500"/>
      <c r="H127" s="501"/>
      <c r="I127" s="223"/>
      <c r="J127" s="4"/>
      <c r="K127" s="4"/>
      <c r="L127" s="4"/>
      <c r="M127" s="4"/>
      <c r="N127" s="4"/>
      <c r="O127" s="4"/>
      <c r="P127" s="4"/>
      <c r="Q127" s="4"/>
    </row>
    <row r="128" spans="1:17" s="8" customFormat="1" ht="19.5" customHeight="1">
      <c r="A128" s="196" t="s">
        <v>57</v>
      </c>
      <c r="B128" s="362"/>
      <c r="C128" s="500"/>
      <c r="D128" s="501"/>
      <c r="E128" s="500"/>
      <c r="F128" s="501"/>
      <c r="G128" s="500"/>
      <c r="H128" s="501"/>
      <c r="I128" s="223"/>
      <c r="J128" s="4"/>
      <c r="K128" s="4"/>
      <c r="L128" s="4"/>
      <c r="M128" s="4"/>
      <c r="N128" s="4"/>
      <c r="O128" s="4"/>
      <c r="P128" s="4"/>
      <c r="Q128" s="4"/>
    </row>
    <row r="129" spans="1:17" s="8" customFormat="1" ht="19.5" customHeight="1">
      <c r="A129" s="196" t="s">
        <v>58</v>
      </c>
      <c r="B129" s="361" t="s">
        <v>194</v>
      </c>
      <c r="C129" s="504">
        <v>2.07</v>
      </c>
      <c r="D129" s="505"/>
      <c r="E129" s="504">
        <v>2.05</v>
      </c>
      <c r="F129" s="505"/>
      <c r="G129" s="504">
        <v>2.05</v>
      </c>
      <c r="H129" s="505"/>
      <c r="I129" s="223">
        <f>AVERAGE(C129:H129)</f>
        <v>2.056666666666666</v>
      </c>
      <c r="J129" s="4"/>
      <c r="K129" s="4"/>
      <c r="L129" s="4"/>
      <c r="M129" s="4"/>
      <c r="N129" s="4"/>
      <c r="O129" s="4"/>
      <c r="P129" s="4"/>
      <c r="Q129" s="4"/>
    </row>
    <row r="130" spans="1:17" s="8" customFormat="1" ht="19.5" customHeight="1">
      <c r="A130" s="265" t="s">
        <v>59</v>
      </c>
      <c r="B130" s="438" t="s">
        <v>2</v>
      </c>
      <c r="C130" s="506">
        <v>1.76</v>
      </c>
      <c r="D130" s="507"/>
      <c r="E130" s="506">
        <v>1.73</v>
      </c>
      <c r="F130" s="507"/>
      <c r="G130" s="506">
        <v>1.71</v>
      </c>
      <c r="H130" s="507"/>
      <c r="I130" s="214">
        <f>AVERAGE(C130:H130)</f>
        <v>1.7333333333333334</v>
      </c>
      <c r="J130" s="4"/>
      <c r="K130" s="4"/>
      <c r="L130" s="4"/>
      <c r="M130" s="4"/>
      <c r="N130" s="4"/>
      <c r="O130" s="4"/>
      <c r="P130" s="4"/>
      <c r="Q130" s="4"/>
    </row>
    <row r="131" spans="1:17" s="8" customFormat="1" ht="19.5" customHeight="1">
      <c r="A131" s="203"/>
      <c r="B131" s="331"/>
      <c r="C131" s="169"/>
      <c r="D131" s="170"/>
      <c r="E131" s="169"/>
      <c r="F131" s="170"/>
      <c r="G131" s="169"/>
      <c r="H131" s="170"/>
      <c r="I131" s="223"/>
      <c r="J131" s="4"/>
      <c r="K131" s="4"/>
      <c r="L131" s="4"/>
      <c r="M131" s="4"/>
      <c r="N131" s="4"/>
      <c r="O131" s="4"/>
      <c r="P131" s="4"/>
      <c r="Q131" s="4"/>
    </row>
    <row r="132" spans="1:17" s="8" customFormat="1" ht="12.75">
      <c r="A132" s="117"/>
      <c r="B132" s="491" t="s">
        <v>234</v>
      </c>
      <c r="C132" s="512" t="s">
        <v>213</v>
      </c>
      <c r="D132" s="513"/>
      <c r="E132" s="512" t="s">
        <v>214</v>
      </c>
      <c r="F132" s="513"/>
      <c r="G132" s="512" t="s">
        <v>215</v>
      </c>
      <c r="H132" s="513"/>
      <c r="I132" s="61" t="s">
        <v>0</v>
      </c>
      <c r="J132" s="4"/>
      <c r="K132" s="4"/>
      <c r="L132" s="4"/>
      <c r="M132" s="4"/>
      <c r="N132" s="4"/>
      <c r="O132" s="4"/>
      <c r="P132" s="4"/>
      <c r="Q132" s="4"/>
    </row>
    <row r="133" spans="1:17" s="8" customFormat="1" ht="12.75">
      <c r="A133" s="128"/>
      <c r="B133" s="516"/>
      <c r="C133" s="46"/>
      <c r="D133" s="47"/>
      <c r="E133" s="46"/>
      <c r="F133" s="47"/>
      <c r="G133" s="46"/>
      <c r="H133" s="47"/>
      <c r="I133" s="63" t="s">
        <v>1</v>
      </c>
      <c r="J133" s="4"/>
      <c r="L133" s="4"/>
      <c r="M133" s="4"/>
      <c r="N133" s="4"/>
      <c r="O133" s="4"/>
      <c r="P133" s="4"/>
      <c r="Q133" s="4"/>
    </row>
    <row r="134" spans="1:17" s="8" customFormat="1" ht="12.75">
      <c r="A134" s="129"/>
      <c r="B134" s="517"/>
      <c r="C134" s="65" t="s">
        <v>94</v>
      </c>
      <c r="D134" s="66" t="s">
        <v>95</v>
      </c>
      <c r="E134" s="65" t="s">
        <v>94</v>
      </c>
      <c r="F134" s="66" t="s">
        <v>95</v>
      </c>
      <c r="G134" s="65" t="s">
        <v>94</v>
      </c>
      <c r="H134" s="66" t="s">
        <v>95</v>
      </c>
      <c r="I134" s="364" t="s">
        <v>224</v>
      </c>
      <c r="J134" s="4"/>
      <c r="L134" s="4"/>
      <c r="M134" s="4"/>
      <c r="N134" s="4"/>
      <c r="O134" s="4"/>
      <c r="P134" s="4"/>
      <c r="Q134" s="4"/>
    </row>
    <row r="135" spans="1:17" s="8" customFormat="1" ht="19.5" customHeight="1">
      <c r="A135" s="196" t="s">
        <v>125</v>
      </c>
      <c r="B135" s="363" t="s">
        <v>13</v>
      </c>
      <c r="C135" s="146"/>
      <c r="D135" s="147"/>
      <c r="E135" s="146"/>
      <c r="F135" s="147"/>
      <c r="G135" s="512"/>
      <c r="H135" s="513"/>
      <c r="I135" s="223"/>
      <c r="J135" s="4"/>
      <c r="K135" s="4"/>
      <c r="L135" s="4"/>
      <c r="M135" s="4"/>
      <c r="N135" s="4"/>
      <c r="O135" s="4"/>
      <c r="P135" s="4"/>
      <c r="Q135" s="4"/>
    </row>
    <row r="136" spans="1:17" s="8" customFormat="1" ht="19.5" customHeight="1">
      <c r="A136" s="196" t="s">
        <v>100</v>
      </c>
      <c r="B136" s="361" t="s">
        <v>195</v>
      </c>
      <c r="C136" s="397" t="s">
        <v>155</v>
      </c>
      <c r="D136" s="398" t="s">
        <v>155</v>
      </c>
      <c r="E136" s="397" t="s">
        <v>155</v>
      </c>
      <c r="F136" s="398" t="s">
        <v>155</v>
      </c>
      <c r="G136" s="397" t="s">
        <v>155</v>
      </c>
      <c r="H136" s="398" t="s">
        <v>155</v>
      </c>
      <c r="I136" s="223"/>
      <c r="J136" s="4"/>
      <c r="K136" s="4"/>
      <c r="L136" s="4"/>
      <c r="M136" s="4"/>
      <c r="N136" s="4"/>
      <c r="O136" s="4"/>
      <c r="P136" s="4"/>
      <c r="Q136" s="4"/>
    </row>
    <row r="137" spans="1:17" s="8" customFormat="1" ht="19.5" customHeight="1">
      <c r="A137" s="265" t="s">
        <v>126</v>
      </c>
      <c r="B137" s="359" t="s">
        <v>2</v>
      </c>
      <c r="C137" s="165" t="s">
        <v>155</v>
      </c>
      <c r="D137" s="166" t="s">
        <v>155</v>
      </c>
      <c r="E137" s="165" t="s">
        <v>155</v>
      </c>
      <c r="F137" s="166" t="s">
        <v>155</v>
      </c>
      <c r="G137" s="165" t="s">
        <v>155</v>
      </c>
      <c r="H137" s="166" t="s">
        <v>155</v>
      </c>
      <c r="I137" s="214"/>
      <c r="J137" s="4"/>
      <c r="K137" s="4"/>
      <c r="L137" s="4"/>
      <c r="M137" s="4"/>
      <c r="N137" s="4"/>
      <c r="O137" s="4"/>
      <c r="P137" s="4"/>
      <c r="Q137" s="4"/>
    </row>
    <row r="138" spans="1:17" s="8" customFormat="1" ht="19.5" customHeight="1">
      <c r="A138" s="265" t="s">
        <v>60</v>
      </c>
      <c r="B138" s="359" t="s">
        <v>2</v>
      </c>
      <c r="C138" s="165" t="s">
        <v>155</v>
      </c>
      <c r="D138" s="166" t="s">
        <v>155</v>
      </c>
      <c r="E138" s="165" t="s">
        <v>155</v>
      </c>
      <c r="F138" s="166" t="s">
        <v>155</v>
      </c>
      <c r="G138" s="165" t="s">
        <v>155</v>
      </c>
      <c r="H138" s="166" t="s">
        <v>155</v>
      </c>
      <c r="I138" s="214"/>
      <c r="J138" s="4"/>
      <c r="K138" s="4"/>
      <c r="L138" s="4"/>
      <c r="M138" s="4"/>
      <c r="N138" s="4"/>
      <c r="O138" s="4"/>
      <c r="P138" s="4"/>
      <c r="Q138" s="4"/>
    </row>
    <row r="139" spans="1:17" s="8" customFormat="1" ht="19.5" customHeight="1">
      <c r="A139" s="265" t="s">
        <v>61</v>
      </c>
      <c r="B139" s="359" t="s">
        <v>2</v>
      </c>
      <c r="C139" s="165" t="s">
        <v>155</v>
      </c>
      <c r="D139" s="166" t="s">
        <v>155</v>
      </c>
      <c r="E139" s="165" t="s">
        <v>155</v>
      </c>
      <c r="F139" s="166" t="s">
        <v>155</v>
      </c>
      <c r="G139" s="165" t="s">
        <v>155</v>
      </c>
      <c r="H139" s="166" t="s">
        <v>155</v>
      </c>
      <c r="I139" s="214"/>
      <c r="J139" s="4"/>
      <c r="K139" s="4"/>
      <c r="L139" s="4"/>
      <c r="M139" s="4"/>
      <c r="N139" s="4"/>
      <c r="O139" s="4"/>
      <c r="P139" s="4"/>
      <c r="Q139" s="4"/>
    </row>
    <row r="140" spans="1:17" s="8" customFormat="1" ht="12" customHeight="1">
      <c r="A140" s="99"/>
      <c r="B140" s="361"/>
      <c r="C140" s="146"/>
      <c r="D140" s="147"/>
      <c r="E140" s="146"/>
      <c r="F140" s="147"/>
      <c r="G140" s="146"/>
      <c r="H140" s="147"/>
      <c r="I140" s="223"/>
      <c r="J140" s="4"/>
      <c r="K140" s="4"/>
      <c r="L140" s="4"/>
      <c r="M140" s="4"/>
      <c r="N140" s="4"/>
      <c r="O140" s="4"/>
      <c r="P140" s="4"/>
      <c r="Q140" s="4"/>
    </row>
    <row r="141" spans="1:17" s="8" customFormat="1" ht="19.5" customHeight="1">
      <c r="A141" s="196" t="s">
        <v>127</v>
      </c>
      <c r="B141" s="362"/>
      <c r="C141" s="146"/>
      <c r="D141" s="147"/>
      <c r="E141" s="146"/>
      <c r="F141" s="147"/>
      <c r="G141" s="146"/>
      <c r="H141" s="147"/>
      <c r="I141" s="223"/>
      <c r="J141" s="4"/>
      <c r="K141" s="4"/>
      <c r="L141" s="4"/>
      <c r="M141" s="4"/>
      <c r="N141" s="4"/>
      <c r="O141" s="4"/>
      <c r="P141" s="4"/>
      <c r="Q141" s="4"/>
    </row>
    <row r="142" spans="1:17" s="8" customFormat="1" ht="19.5" customHeight="1">
      <c r="A142" s="196" t="s">
        <v>62</v>
      </c>
      <c r="B142" s="363" t="s">
        <v>13</v>
      </c>
      <c r="C142" s="150"/>
      <c r="D142" s="151"/>
      <c r="E142" s="150"/>
      <c r="F142" s="151"/>
      <c r="G142" s="150"/>
      <c r="H142" s="151"/>
      <c r="I142" s="223"/>
      <c r="J142" s="4"/>
      <c r="K142" s="4"/>
      <c r="L142" s="4"/>
      <c r="M142" s="4"/>
      <c r="N142" s="4"/>
      <c r="O142" s="4"/>
      <c r="P142" s="4"/>
      <c r="Q142" s="4"/>
    </row>
    <row r="143" spans="1:17" s="8" customFormat="1" ht="19.5" customHeight="1">
      <c r="A143" s="196" t="s">
        <v>63</v>
      </c>
      <c r="B143" s="361" t="s">
        <v>196</v>
      </c>
      <c r="C143" s="157">
        <v>5.2</v>
      </c>
      <c r="D143" s="158">
        <v>5.7</v>
      </c>
      <c r="E143" s="157">
        <v>5.2</v>
      </c>
      <c r="F143" s="158">
        <v>5.7</v>
      </c>
      <c r="G143" s="157">
        <v>5.2</v>
      </c>
      <c r="H143" s="158">
        <v>5.7</v>
      </c>
      <c r="I143" s="223">
        <f>AVERAGE(C143:H143)</f>
        <v>5.45</v>
      </c>
      <c r="J143" s="4"/>
      <c r="K143" s="4"/>
      <c r="L143" s="4"/>
      <c r="M143" s="4"/>
      <c r="N143" s="4"/>
      <c r="O143" s="4"/>
      <c r="P143" s="4"/>
      <c r="Q143" s="4"/>
    </row>
    <row r="144" spans="1:17" s="8" customFormat="1" ht="19.5" customHeight="1">
      <c r="A144" s="265" t="s">
        <v>101</v>
      </c>
      <c r="B144" s="438" t="s">
        <v>2</v>
      </c>
      <c r="C144" s="157">
        <v>5.2</v>
      </c>
      <c r="D144" s="158">
        <v>5.7</v>
      </c>
      <c r="E144" s="157">
        <v>5.2</v>
      </c>
      <c r="F144" s="158">
        <v>5.7</v>
      </c>
      <c r="G144" s="157">
        <v>5.2</v>
      </c>
      <c r="H144" s="158">
        <v>5.7</v>
      </c>
      <c r="I144" s="214">
        <f>AVERAGE(C144:H144)</f>
        <v>5.45</v>
      </c>
      <c r="J144" s="4"/>
      <c r="K144" s="4"/>
      <c r="L144" s="4"/>
      <c r="M144" s="4"/>
      <c r="N144" s="4"/>
      <c r="O144" s="4"/>
      <c r="P144" s="4"/>
      <c r="Q144" s="4"/>
    </row>
    <row r="145" spans="1:17" s="8" customFormat="1" ht="19.5" customHeight="1">
      <c r="A145" s="265" t="s">
        <v>64</v>
      </c>
      <c r="B145" s="438" t="s">
        <v>2</v>
      </c>
      <c r="C145" s="159">
        <v>4.1</v>
      </c>
      <c r="D145" s="160">
        <v>4.3</v>
      </c>
      <c r="E145" s="159">
        <v>4.1</v>
      </c>
      <c r="F145" s="160">
        <v>4.3</v>
      </c>
      <c r="G145" s="159">
        <v>4.1</v>
      </c>
      <c r="H145" s="160">
        <v>4.3</v>
      </c>
      <c r="I145" s="214">
        <f>AVERAGE(C145:H145)</f>
        <v>4.2</v>
      </c>
      <c r="J145" s="4"/>
      <c r="K145" s="4"/>
      <c r="L145" s="4"/>
      <c r="M145" s="4"/>
      <c r="N145" s="4"/>
      <c r="O145" s="4"/>
      <c r="P145" s="4"/>
      <c r="Q145" s="4"/>
    </row>
    <row r="146" spans="1:17" s="8" customFormat="1" ht="12" customHeight="1">
      <c r="A146" s="196"/>
      <c r="B146" s="361"/>
      <c r="C146" s="177"/>
      <c r="D146" s="162"/>
      <c r="E146" s="177"/>
      <c r="F146" s="162"/>
      <c r="G146" s="177"/>
      <c r="H146" s="162"/>
      <c r="I146" s="223"/>
      <c r="J146" s="4"/>
      <c r="K146" s="4"/>
      <c r="L146" s="4"/>
      <c r="M146" s="4"/>
      <c r="N146" s="4"/>
      <c r="O146" s="4"/>
      <c r="P146" s="4"/>
      <c r="Q146" s="4"/>
    </row>
    <row r="147" spans="1:17" s="8" customFormat="1" ht="19.5" customHeight="1">
      <c r="A147" s="196" t="s">
        <v>128</v>
      </c>
      <c r="B147" s="362"/>
      <c r="C147" s="146"/>
      <c r="D147" s="147"/>
      <c r="E147" s="146"/>
      <c r="F147" s="147"/>
      <c r="G147" s="146"/>
      <c r="H147" s="147"/>
      <c r="I147" s="223"/>
      <c r="J147" s="4"/>
      <c r="K147" s="4"/>
      <c r="L147" s="4"/>
      <c r="M147" s="4"/>
      <c r="N147" s="4"/>
      <c r="O147" s="4"/>
      <c r="P147" s="4"/>
      <c r="Q147" s="4"/>
    </row>
    <row r="148" spans="1:17" s="8" customFormat="1" ht="19.5" customHeight="1">
      <c r="A148" s="196" t="s">
        <v>129</v>
      </c>
      <c r="B148" s="363" t="s">
        <v>13</v>
      </c>
      <c r="C148" s="146"/>
      <c r="D148" s="147"/>
      <c r="E148" s="146"/>
      <c r="F148" s="147"/>
      <c r="G148" s="146"/>
      <c r="H148" s="147"/>
      <c r="I148" s="223"/>
      <c r="J148" s="4"/>
      <c r="K148" s="4"/>
      <c r="L148" s="4"/>
      <c r="M148" s="4"/>
      <c r="N148" s="4"/>
      <c r="O148" s="4"/>
      <c r="P148" s="4"/>
      <c r="Q148" s="4"/>
    </row>
    <row r="149" spans="1:17" s="8" customFormat="1" ht="19.5" customHeight="1">
      <c r="A149" s="196" t="s">
        <v>130</v>
      </c>
      <c r="B149" s="363" t="s">
        <v>13</v>
      </c>
      <c r="C149" s="146"/>
      <c r="D149" s="147"/>
      <c r="E149" s="146"/>
      <c r="F149" s="147"/>
      <c r="G149" s="146"/>
      <c r="H149" s="147"/>
      <c r="I149" s="223"/>
      <c r="J149" s="4"/>
      <c r="K149" s="4"/>
      <c r="L149" s="4"/>
      <c r="M149" s="4"/>
      <c r="N149" s="4"/>
      <c r="O149" s="4"/>
      <c r="P149" s="4"/>
      <c r="Q149" s="4"/>
    </row>
    <row r="150" spans="1:17" s="8" customFormat="1" ht="19.5" customHeight="1">
      <c r="A150" s="264" t="s">
        <v>65</v>
      </c>
      <c r="B150" s="358" t="s">
        <v>197</v>
      </c>
      <c r="C150" s="142" t="s">
        <v>155</v>
      </c>
      <c r="D150" s="143" t="s">
        <v>155</v>
      </c>
      <c r="E150" s="142" t="s">
        <v>155</v>
      </c>
      <c r="F150" s="143" t="s">
        <v>155</v>
      </c>
      <c r="G150" s="142" t="s">
        <v>155</v>
      </c>
      <c r="H150" s="143" t="s">
        <v>155</v>
      </c>
      <c r="I150" s="213"/>
      <c r="J150" s="4"/>
      <c r="K150" s="4"/>
      <c r="L150" s="4"/>
      <c r="M150" s="4"/>
      <c r="N150" s="4"/>
      <c r="O150" s="4"/>
      <c r="P150" s="4"/>
      <c r="Q150" s="4"/>
    </row>
    <row r="151" spans="1:17" s="8" customFormat="1" ht="19.5" customHeight="1">
      <c r="A151" s="265" t="s">
        <v>159</v>
      </c>
      <c r="B151" s="359" t="s">
        <v>2</v>
      </c>
      <c r="C151" s="165" t="s">
        <v>155</v>
      </c>
      <c r="D151" s="166" t="s">
        <v>155</v>
      </c>
      <c r="E151" s="165" t="s">
        <v>155</v>
      </c>
      <c r="F151" s="166" t="s">
        <v>155</v>
      </c>
      <c r="G151" s="165" t="s">
        <v>155</v>
      </c>
      <c r="H151" s="166" t="s">
        <v>155</v>
      </c>
      <c r="I151" s="214"/>
      <c r="J151" s="4"/>
      <c r="K151" s="4"/>
      <c r="L151" s="4"/>
      <c r="M151" s="4"/>
      <c r="N151" s="4"/>
      <c r="O151" s="4"/>
      <c r="P151" s="4"/>
      <c r="Q151" s="4"/>
    </row>
    <row r="152" spans="1:17" s="8" customFormat="1" ht="19.5" customHeight="1">
      <c r="A152" s="265" t="s">
        <v>67</v>
      </c>
      <c r="B152" s="359" t="s">
        <v>2</v>
      </c>
      <c r="C152" s="165" t="s">
        <v>155</v>
      </c>
      <c r="D152" s="166" t="s">
        <v>155</v>
      </c>
      <c r="E152" s="165" t="s">
        <v>155</v>
      </c>
      <c r="F152" s="166" t="s">
        <v>155</v>
      </c>
      <c r="G152" s="165" t="s">
        <v>155</v>
      </c>
      <c r="H152" s="166" t="s">
        <v>155</v>
      </c>
      <c r="I152" s="214"/>
      <c r="J152" s="4"/>
      <c r="K152" s="4"/>
      <c r="L152" s="4"/>
      <c r="M152" s="4"/>
      <c r="N152" s="4"/>
      <c r="O152" s="4"/>
      <c r="P152" s="4"/>
      <c r="Q152" s="4"/>
    </row>
    <row r="153" spans="1:17" s="8" customFormat="1" ht="19.5" customHeight="1">
      <c r="A153" s="265" t="s">
        <v>68</v>
      </c>
      <c r="B153" s="359" t="s">
        <v>2</v>
      </c>
      <c r="C153" s="165" t="s">
        <v>155</v>
      </c>
      <c r="D153" s="166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214"/>
      <c r="J153" s="4"/>
      <c r="K153" s="4"/>
      <c r="L153" s="4"/>
      <c r="M153" s="4"/>
      <c r="N153" s="4"/>
      <c r="O153" s="4"/>
      <c r="P153" s="4"/>
      <c r="Q153" s="4"/>
    </row>
    <row r="154" spans="1:17" s="8" customFormat="1" ht="19.5" customHeight="1">
      <c r="A154" s="265" t="s">
        <v>69</v>
      </c>
      <c r="B154" s="359" t="s">
        <v>2</v>
      </c>
      <c r="C154" s="165" t="s">
        <v>155</v>
      </c>
      <c r="D154" s="166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214"/>
      <c r="J154" s="4"/>
      <c r="K154" s="4"/>
      <c r="L154" s="4"/>
      <c r="M154" s="4"/>
      <c r="N154" s="4"/>
      <c r="O154" s="4"/>
      <c r="P154" s="4"/>
      <c r="Q154" s="4"/>
    </row>
    <row r="155" spans="1:17" s="8" customFormat="1" ht="19.5" customHeight="1">
      <c r="A155" s="265" t="s">
        <v>70</v>
      </c>
      <c r="B155" s="359" t="s">
        <v>2</v>
      </c>
      <c r="C155" s="165" t="s">
        <v>155</v>
      </c>
      <c r="D155" s="166" t="s">
        <v>155</v>
      </c>
      <c r="E155" s="165" t="s">
        <v>155</v>
      </c>
      <c r="F155" s="166" t="s">
        <v>155</v>
      </c>
      <c r="G155" s="165" t="s">
        <v>155</v>
      </c>
      <c r="H155" s="166" t="s">
        <v>155</v>
      </c>
      <c r="I155" s="214"/>
      <c r="J155" s="4"/>
      <c r="K155" s="4"/>
      <c r="L155" s="4"/>
      <c r="M155" s="4"/>
      <c r="N155" s="4"/>
      <c r="O155" s="4"/>
      <c r="P155" s="4"/>
      <c r="Q155" s="4"/>
    </row>
    <row r="156" spans="1:17" s="8" customFormat="1" ht="19.5" customHeight="1">
      <c r="A156" s="196" t="s">
        <v>131</v>
      </c>
      <c r="B156" s="361"/>
      <c r="C156" s="180"/>
      <c r="D156" s="181"/>
      <c r="E156" s="180"/>
      <c r="F156" s="181"/>
      <c r="G156" s="180"/>
      <c r="H156" s="181"/>
      <c r="I156" s="223"/>
      <c r="J156" s="4"/>
      <c r="K156" s="4"/>
      <c r="L156" s="4"/>
      <c r="M156" s="4"/>
      <c r="N156" s="4"/>
      <c r="O156" s="4"/>
      <c r="P156" s="4"/>
      <c r="Q156" s="4"/>
    </row>
    <row r="157" spans="1:17" s="8" customFormat="1" ht="19.5" customHeight="1">
      <c r="A157" s="264" t="s">
        <v>132</v>
      </c>
      <c r="B157" s="358" t="s">
        <v>197</v>
      </c>
      <c r="C157" s="142" t="s">
        <v>155</v>
      </c>
      <c r="D157" s="143" t="s">
        <v>155</v>
      </c>
      <c r="E157" s="142" t="s">
        <v>155</v>
      </c>
      <c r="F157" s="143" t="s">
        <v>155</v>
      </c>
      <c r="G157" s="142" t="s">
        <v>155</v>
      </c>
      <c r="H157" s="143" t="s">
        <v>155</v>
      </c>
      <c r="I157" s="213"/>
      <c r="J157" s="4"/>
      <c r="K157" s="4"/>
      <c r="L157" s="4"/>
      <c r="M157" s="4"/>
      <c r="N157" s="4"/>
      <c r="O157" s="4"/>
      <c r="P157" s="4"/>
      <c r="Q157" s="4"/>
    </row>
    <row r="158" spans="1:17" s="8" customFormat="1" ht="19.5" customHeight="1">
      <c r="A158" s="265" t="s">
        <v>71</v>
      </c>
      <c r="B158" s="438" t="s">
        <v>2</v>
      </c>
      <c r="C158" s="142" t="s">
        <v>155</v>
      </c>
      <c r="D158" s="143" t="s">
        <v>155</v>
      </c>
      <c r="E158" s="142" t="s">
        <v>155</v>
      </c>
      <c r="F158" s="143" t="s">
        <v>155</v>
      </c>
      <c r="G158" s="142" t="s">
        <v>155</v>
      </c>
      <c r="H158" s="143" t="s">
        <v>155</v>
      </c>
      <c r="I158" s="223"/>
      <c r="J158" s="4"/>
      <c r="K158" s="4"/>
      <c r="L158" s="4"/>
      <c r="M158" s="4"/>
      <c r="N158" s="4"/>
      <c r="O158" s="4"/>
      <c r="P158" s="4"/>
      <c r="Q158" s="4"/>
    </row>
    <row r="159" spans="1:17" s="8" customFormat="1" ht="19.5" customHeight="1">
      <c r="A159" s="265" t="s">
        <v>72</v>
      </c>
      <c r="B159" s="438" t="s">
        <v>2</v>
      </c>
      <c r="C159" s="165">
        <v>32</v>
      </c>
      <c r="D159" s="166">
        <v>42</v>
      </c>
      <c r="E159" s="165">
        <v>34</v>
      </c>
      <c r="F159" s="166">
        <v>43</v>
      </c>
      <c r="G159" s="165">
        <v>34</v>
      </c>
      <c r="H159" s="166">
        <v>43</v>
      </c>
      <c r="I159" s="214">
        <f aca="true" t="shared" si="2" ref="I159:I164">AVERAGE(C159:H159)</f>
        <v>38</v>
      </c>
      <c r="J159" s="4"/>
      <c r="K159" s="4"/>
      <c r="L159" s="4"/>
      <c r="M159" s="4"/>
      <c r="N159" s="4"/>
      <c r="O159" s="4"/>
      <c r="P159" s="4"/>
      <c r="Q159" s="4"/>
    </row>
    <row r="160" spans="1:17" s="8" customFormat="1" ht="19.5" customHeight="1">
      <c r="A160" s="265" t="s">
        <v>73</v>
      </c>
      <c r="B160" s="438" t="s">
        <v>2</v>
      </c>
      <c r="C160" s="165">
        <v>36</v>
      </c>
      <c r="D160" s="166">
        <v>45</v>
      </c>
      <c r="E160" s="165">
        <v>37</v>
      </c>
      <c r="F160" s="166">
        <v>46</v>
      </c>
      <c r="G160" s="165">
        <v>38</v>
      </c>
      <c r="H160" s="166">
        <v>47</v>
      </c>
      <c r="I160" s="214">
        <f t="shared" si="2"/>
        <v>41.5</v>
      </c>
      <c r="J160" s="4"/>
      <c r="K160" s="4"/>
      <c r="L160" s="4"/>
      <c r="M160" s="4"/>
      <c r="N160" s="4"/>
      <c r="O160" s="4"/>
      <c r="P160" s="4"/>
      <c r="Q160" s="4"/>
    </row>
    <row r="161" spans="1:17" s="8" customFormat="1" ht="19.5" customHeight="1">
      <c r="A161" s="265" t="s">
        <v>133</v>
      </c>
      <c r="B161" s="438" t="s">
        <v>2</v>
      </c>
      <c r="C161" s="165">
        <v>28</v>
      </c>
      <c r="D161" s="166">
        <v>36</v>
      </c>
      <c r="E161" s="165">
        <v>28</v>
      </c>
      <c r="F161" s="166">
        <v>36</v>
      </c>
      <c r="G161" s="165">
        <v>29</v>
      </c>
      <c r="H161" s="166">
        <v>38</v>
      </c>
      <c r="I161" s="214">
        <f t="shared" si="2"/>
        <v>32.5</v>
      </c>
      <c r="J161" s="4"/>
      <c r="K161" s="4"/>
      <c r="L161" s="4"/>
      <c r="M161" s="4"/>
      <c r="N161" s="4"/>
      <c r="O161" s="4"/>
      <c r="P161" s="4"/>
      <c r="Q161" s="4"/>
    </row>
    <row r="162" spans="1:17" s="8" customFormat="1" ht="19.5" customHeight="1">
      <c r="A162" s="265" t="s">
        <v>74</v>
      </c>
      <c r="B162" s="438" t="s">
        <v>2</v>
      </c>
      <c r="C162" s="165">
        <v>30</v>
      </c>
      <c r="D162" s="166">
        <v>42</v>
      </c>
      <c r="E162" s="165">
        <v>30</v>
      </c>
      <c r="F162" s="166">
        <v>42</v>
      </c>
      <c r="G162" s="165">
        <v>32</v>
      </c>
      <c r="H162" s="166">
        <v>43</v>
      </c>
      <c r="I162" s="214">
        <f t="shared" si="2"/>
        <v>36.5</v>
      </c>
      <c r="J162" s="4"/>
      <c r="K162" s="4"/>
      <c r="L162" s="4"/>
      <c r="M162" s="4"/>
      <c r="N162" s="4"/>
      <c r="O162" s="4"/>
      <c r="P162" s="4"/>
      <c r="Q162" s="4"/>
    </row>
    <row r="163" spans="1:17" s="8" customFormat="1" ht="19.5" customHeight="1">
      <c r="A163" s="265" t="s">
        <v>75</v>
      </c>
      <c r="B163" s="438" t="s">
        <v>2</v>
      </c>
      <c r="C163" s="165">
        <v>3.4</v>
      </c>
      <c r="D163" s="166">
        <v>3.6</v>
      </c>
      <c r="E163" s="165">
        <v>3.4</v>
      </c>
      <c r="F163" s="166">
        <v>3.6</v>
      </c>
      <c r="G163" s="165">
        <v>3.4</v>
      </c>
      <c r="H163" s="166">
        <v>3.6</v>
      </c>
      <c r="I163" s="214">
        <f t="shared" si="2"/>
        <v>3.5</v>
      </c>
      <c r="J163" s="4"/>
      <c r="K163" s="4"/>
      <c r="L163" s="4"/>
      <c r="M163" s="4"/>
      <c r="N163" s="4"/>
      <c r="O163" s="4"/>
      <c r="P163" s="4"/>
      <c r="Q163" s="4"/>
    </row>
    <row r="164" spans="1:17" s="8" customFormat="1" ht="19.5" customHeight="1">
      <c r="A164" s="265" t="s">
        <v>134</v>
      </c>
      <c r="B164" s="438" t="s">
        <v>2</v>
      </c>
      <c r="C164" s="165">
        <v>2.5</v>
      </c>
      <c r="D164" s="166">
        <v>2.7</v>
      </c>
      <c r="E164" s="165">
        <v>2.5</v>
      </c>
      <c r="F164" s="166">
        <v>2.7</v>
      </c>
      <c r="G164" s="165">
        <v>2.5</v>
      </c>
      <c r="H164" s="166">
        <v>2.7</v>
      </c>
      <c r="I164" s="214">
        <f t="shared" si="2"/>
        <v>2.6</v>
      </c>
      <c r="J164" s="4"/>
      <c r="K164" s="4"/>
      <c r="L164" s="4"/>
      <c r="M164" s="4"/>
      <c r="N164" s="4"/>
      <c r="O164" s="4"/>
      <c r="P164" s="4"/>
      <c r="Q164" s="4"/>
    </row>
    <row r="165" spans="1:17" s="8" customFormat="1" ht="19.5" customHeight="1">
      <c r="A165" s="196" t="s">
        <v>135</v>
      </c>
      <c r="B165" s="354"/>
      <c r="C165" s="180"/>
      <c r="D165" s="181"/>
      <c r="E165" s="180"/>
      <c r="F165" s="181"/>
      <c r="G165" s="180"/>
      <c r="H165" s="181"/>
      <c r="I165" s="223"/>
      <c r="J165" s="4"/>
      <c r="K165" s="4"/>
      <c r="L165" s="4"/>
      <c r="M165" s="4"/>
      <c r="N165" s="4"/>
      <c r="O165" s="4"/>
      <c r="P165" s="4"/>
      <c r="Q165" s="4"/>
    </row>
    <row r="166" spans="1:17" s="8" customFormat="1" ht="19.5" customHeight="1">
      <c r="A166" s="196" t="s">
        <v>136</v>
      </c>
      <c r="B166" s="361" t="s">
        <v>197</v>
      </c>
      <c r="C166" s="152" t="s">
        <v>155</v>
      </c>
      <c r="D166" s="153" t="s">
        <v>155</v>
      </c>
      <c r="E166" s="152" t="s">
        <v>155</v>
      </c>
      <c r="F166" s="153" t="s">
        <v>155</v>
      </c>
      <c r="G166" s="152" t="s">
        <v>155</v>
      </c>
      <c r="H166" s="153" t="s">
        <v>155</v>
      </c>
      <c r="I166" s="223"/>
      <c r="J166" s="4"/>
      <c r="K166" s="4"/>
      <c r="L166" s="4"/>
      <c r="M166" s="4"/>
      <c r="N166" s="4"/>
      <c r="O166" s="4"/>
      <c r="P166" s="4"/>
      <c r="Q166" s="4"/>
    </row>
    <row r="167" spans="1:17" s="8" customFormat="1" ht="19.5" customHeight="1">
      <c r="A167" s="265" t="s">
        <v>76</v>
      </c>
      <c r="B167" s="359" t="s">
        <v>2</v>
      </c>
      <c r="C167" s="165" t="s">
        <v>155</v>
      </c>
      <c r="D167" s="166" t="s">
        <v>155</v>
      </c>
      <c r="E167" s="165" t="s">
        <v>155</v>
      </c>
      <c r="F167" s="166" t="s">
        <v>155</v>
      </c>
      <c r="G167" s="165" t="s">
        <v>155</v>
      </c>
      <c r="H167" s="166" t="s">
        <v>155</v>
      </c>
      <c r="I167" s="214"/>
      <c r="J167" s="4"/>
      <c r="K167" s="4"/>
      <c r="L167" s="4"/>
      <c r="M167" s="4"/>
      <c r="N167" s="4"/>
      <c r="O167" s="4"/>
      <c r="P167" s="4"/>
      <c r="Q167" s="4"/>
    </row>
    <row r="168" spans="1:17" s="8" customFormat="1" ht="19.5" customHeight="1">
      <c r="A168" s="265" t="s">
        <v>77</v>
      </c>
      <c r="B168" s="359" t="s">
        <v>2</v>
      </c>
      <c r="C168" s="165">
        <v>38</v>
      </c>
      <c r="D168" s="166">
        <v>50</v>
      </c>
      <c r="E168" s="165">
        <v>38</v>
      </c>
      <c r="F168" s="166">
        <v>50</v>
      </c>
      <c r="G168" s="165">
        <v>38</v>
      </c>
      <c r="H168" s="166">
        <v>50</v>
      </c>
      <c r="I168" s="214">
        <f aca="true" t="shared" si="3" ref="I168:I173">AVERAGE(C168:H168)</f>
        <v>44</v>
      </c>
      <c r="J168" s="4"/>
      <c r="K168" s="4"/>
      <c r="L168" s="4"/>
      <c r="M168" s="4"/>
      <c r="N168" s="4"/>
      <c r="O168" s="4"/>
      <c r="P168" s="4"/>
      <c r="Q168" s="4"/>
    </row>
    <row r="169" spans="1:17" s="8" customFormat="1" ht="19.5" customHeight="1">
      <c r="A169" s="265" t="s">
        <v>78</v>
      </c>
      <c r="B169" s="359" t="s">
        <v>2</v>
      </c>
      <c r="C169" s="165">
        <v>40</v>
      </c>
      <c r="D169" s="166">
        <v>51</v>
      </c>
      <c r="E169" s="165">
        <v>40</v>
      </c>
      <c r="F169" s="166">
        <v>51</v>
      </c>
      <c r="G169" s="165">
        <v>39</v>
      </c>
      <c r="H169" s="166">
        <v>50</v>
      </c>
      <c r="I169" s="214">
        <f t="shared" si="3"/>
        <v>45.166666666666664</v>
      </c>
      <c r="J169" s="4"/>
      <c r="K169" s="4"/>
      <c r="L169" s="4"/>
      <c r="M169" s="4"/>
      <c r="N169" s="4"/>
      <c r="O169" s="4"/>
      <c r="P169" s="4"/>
      <c r="Q169" s="4"/>
    </row>
    <row r="170" spans="1:17" s="8" customFormat="1" ht="19.5" customHeight="1">
      <c r="A170" s="265" t="s">
        <v>79</v>
      </c>
      <c r="B170" s="359" t="s">
        <v>2</v>
      </c>
      <c r="C170" s="165">
        <v>47</v>
      </c>
      <c r="D170" s="166">
        <v>63</v>
      </c>
      <c r="E170" s="165">
        <v>47</v>
      </c>
      <c r="F170" s="166">
        <v>63</v>
      </c>
      <c r="G170" s="165">
        <v>47</v>
      </c>
      <c r="H170" s="166">
        <v>62</v>
      </c>
      <c r="I170" s="214">
        <f t="shared" si="3"/>
        <v>54.833333333333336</v>
      </c>
      <c r="J170" s="4"/>
      <c r="K170" s="4"/>
      <c r="L170" s="4"/>
      <c r="M170" s="4"/>
      <c r="N170" s="4"/>
      <c r="O170" s="4"/>
      <c r="P170" s="4"/>
      <c r="Q170" s="4"/>
    </row>
    <row r="171" spans="1:17" s="8" customFormat="1" ht="19.5" customHeight="1">
      <c r="A171" s="265" t="s">
        <v>80</v>
      </c>
      <c r="B171" s="359" t="s">
        <v>2</v>
      </c>
      <c r="C171" s="165">
        <v>39</v>
      </c>
      <c r="D171" s="166">
        <v>50</v>
      </c>
      <c r="E171" s="165">
        <v>39</v>
      </c>
      <c r="F171" s="166">
        <v>50</v>
      </c>
      <c r="G171" s="165">
        <v>39</v>
      </c>
      <c r="H171" s="166">
        <v>50</v>
      </c>
      <c r="I171" s="214">
        <f t="shared" si="3"/>
        <v>44.5</v>
      </c>
      <c r="J171" s="4"/>
      <c r="K171" s="4"/>
      <c r="L171" s="4"/>
      <c r="M171" s="4"/>
      <c r="N171" s="4"/>
      <c r="O171" s="4"/>
      <c r="P171" s="4"/>
      <c r="Q171" s="4"/>
    </row>
    <row r="172" spans="1:17" s="8" customFormat="1" ht="19.5" customHeight="1">
      <c r="A172" s="265" t="s">
        <v>81</v>
      </c>
      <c r="B172" s="359" t="s">
        <v>2</v>
      </c>
      <c r="C172" s="165">
        <v>39</v>
      </c>
      <c r="D172" s="166">
        <v>51</v>
      </c>
      <c r="E172" s="165">
        <v>39</v>
      </c>
      <c r="F172" s="166">
        <v>51</v>
      </c>
      <c r="G172" s="165">
        <v>37</v>
      </c>
      <c r="H172" s="166">
        <v>50</v>
      </c>
      <c r="I172" s="214">
        <f t="shared" si="3"/>
        <v>44.5</v>
      </c>
      <c r="J172" s="4"/>
      <c r="K172" s="4"/>
      <c r="L172" s="4"/>
      <c r="M172" s="4"/>
      <c r="N172" s="4"/>
      <c r="O172" s="4"/>
      <c r="P172" s="4"/>
      <c r="Q172" s="4"/>
    </row>
    <row r="173" spans="1:17" s="8" customFormat="1" ht="19.5" customHeight="1">
      <c r="A173" s="265" t="s">
        <v>82</v>
      </c>
      <c r="B173" s="359" t="s">
        <v>2</v>
      </c>
      <c r="C173" s="182">
        <v>25</v>
      </c>
      <c r="D173" s="183">
        <v>29</v>
      </c>
      <c r="E173" s="182">
        <v>25</v>
      </c>
      <c r="F173" s="183">
        <v>29</v>
      </c>
      <c r="G173" s="182">
        <v>25</v>
      </c>
      <c r="H173" s="183">
        <v>29</v>
      </c>
      <c r="I173" s="214">
        <f t="shared" si="3"/>
        <v>27</v>
      </c>
      <c r="J173" s="4"/>
      <c r="K173" s="4"/>
      <c r="L173" s="4"/>
      <c r="M173" s="4"/>
      <c r="N173" s="4"/>
      <c r="O173" s="4"/>
      <c r="P173" s="4"/>
      <c r="Q173" s="4"/>
    </row>
    <row r="174" spans="1:17" s="8" customFormat="1" ht="19.5" customHeight="1">
      <c r="A174" s="196" t="s">
        <v>251</v>
      </c>
      <c r="B174" s="363" t="s">
        <v>13</v>
      </c>
      <c r="C174" s="180"/>
      <c r="D174" s="181"/>
      <c r="E174" s="180"/>
      <c r="F174" s="181"/>
      <c r="G174" s="180"/>
      <c r="H174" s="181"/>
      <c r="I174" s="223"/>
      <c r="J174" s="4"/>
      <c r="K174" s="4"/>
      <c r="L174" s="4"/>
      <c r="M174" s="4"/>
      <c r="N174" s="4"/>
      <c r="O174" s="4"/>
      <c r="P174" s="4"/>
      <c r="Q174" s="4"/>
    </row>
    <row r="175" spans="1:17" s="8" customFormat="1" ht="19.5" customHeight="1">
      <c r="A175" s="196" t="s">
        <v>137</v>
      </c>
      <c r="B175" s="361" t="s">
        <v>197</v>
      </c>
      <c r="C175" s="393" t="s">
        <v>155</v>
      </c>
      <c r="D175" s="394" t="s">
        <v>155</v>
      </c>
      <c r="E175" s="393" t="s">
        <v>155</v>
      </c>
      <c r="F175" s="394" t="s">
        <v>155</v>
      </c>
      <c r="G175" s="393" t="s">
        <v>155</v>
      </c>
      <c r="H175" s="394" t="s">
        <v>155</v>
      </c>
      <c r="I175" s="223"/>
      <c r="J175" s="4"/>
      <c r="K175" s="4"/>
      <c r="L175" s="4"/>
      <c r="M175" s="4"/>
      <c r="N175" s="4"/>
      <c r="O175" s="4"/>
      <c r="P175" s="4"/>
      <c r="Q175" s="4"/>
    </row>
    <row r="176" spans="1:17" s="8" customFormat="1" ht="19.5" customHeight="1">
      <c r="A176" s="265" t="s">
        <v>138</v>
      </c>
      <c r="B176" s="359" t="s">
        <v>2</v>
      </c>
      <c r="C176" s="144" t="s">
        <v>155</v>
      </c>
      <c r="D176" s="145" t="s">
        <v>155</v>
      </c>
      <c r="E176" s="144" t="s">
        <v>155</v>
      </c>
      <c r="F176" s="145" t="s">
        <v>155</v>
      </c>
      <c r="G176" s="144" t="s">
        <v>155</v>
      </c>
      <c r="H176" s="145" t="s">
        <v>155</v>
      </c>
      <c r="I176" s="214"/>
      <c r="J176" s="4"/>
      <c r="K176" s="4"/>
      <c r="L176" s="4"/>
      <c r="M176" s="4"/>
      <c r="N176" s="4"/>
      <c r="O176" s="4"/>
      <c r="P176" s="4"/>
      <c r="Q176" s="4"/>
    </row>
    <row r="177" spans="1:17" s="8" customFormat="1" ht="19.5" customHeight="1">
      <c r="A177" s="196" t="s">
        <v>244</v>
      </c>
      <c r="B177" s="354"/>
      <c r="C177" s="180"/>
      <c r="D177" s="181"/>
      <c r="E177" s="180"/>
      <c r="F177" s="181"/>
      <c r="G177" s="180"/>
      <c r="H177" s="181"/>
      <c r="I177" s="223"/>
      <c r="J177" s="4"/>
      <c r="K177" s="4"/>
      <c r="L177" s="4"/>
      <c r="M177" s="4"/>
      <c r="N177" s="4"/>
      <c r="O177" s="4"/>
      <c r="P177" s="4"/>
      <c r="Q177" s="4"/>
    </row>
    <row r="178" spans="1:17" s="8" customFormat="1" ht="19.5" customHeight="1">
      <c r="A178" s="264" t="s">
        <v>83</v>
      </c>
      <c r="B178" s="358" t="s">
        <v>197</v>
      </c>
      <c r="C178" s="440">
        <v>43</v>
      </c>
      <c r="D178" s="441">
        <v>74</v>
      </c>
      <c r="E178" s="440">
        <v>43</v>
      </c>
      <c r="F178" s="441">
        <v>74</v>
      </c>
      <c r="G178" s="440">
        <v>43</v>
      </c>
      <c r="H178" s="441">
        <v>74</v>
      </c>
      <c r="I178" s="213">
        <f>AVERAGE(C178:H178)</f>
        <v>58.5</v>
      </c>
      <c r="J178" s="4"/>
      <c r="K178" s="4"/>
      <c r="L178" s="4"/>
      <c r="M178" s="4"/>
      <c r="N178" s="4"/>
      <c r="O178" s="4"/>
      <c r="P178" s="4"/>
      <c r="Q178" s="4"/>
    </row>
    <row r="179" spans="1:17" s="8" customFormat="1" ht="12" customHeight="1">
      <c r="A179" s="99"/>
      <c r="B179" s="362"/>
      <c r="C179" s="178"/>
      <c r="D179" s="179"/>
      <c r="E179" s="178"/>
      <c r="F179" s="179"/>
      <c r="G179" s="178"/>
      <c r="H179" s="179"/>
      <c r="I179" s="223"/>
      <c r="J179" s="4"/>
      <c r="K179" s="4"/>
      <c r="L179" s="4"/>
      <c r="M179" s="4"/>
      <c r="N179" s="4"/>
      <c r="O179" s="4"/>
      <c r="P179" s="4"/>
      <c r="Q179" s="4"/>
    </row>
    <row r="180" spans="1:17" s="8" customFormat="1" ht="19.5" customHeight="1">
      <c r="A180" s="196" t="s">
        <v>245</v>
      </c>
      <c r="B180" s="362"/>
      <c r="C180" s="180"/>
      <c r="D180" s="179"/>
      <c r="E180" s="180"/>
      <c r="F180" s="179"/>
      <c r="G180" s="180"/>
      <c r="H180" s="179"/>
      <c r="I180" s="223"/>
      <c r="J180" s="4"/>
      <c r="K180" s="4"/>
      <c r="L180" s="4"/>
      <c r="M180" s="4"/>
      <c r="N180" s="4"/>
      <c r="O180" s="4"/>
      <c r="P180" s="4"/>
      <c r="Q180" s="4"/>
    </row>
    <row r="181" spans="1:17" s="8" customFormat="1" ht="19.5" customHeight="1">
      <c r="A181" s="196" t="s">
        <v>139</v>
      </c>
      <c r="B181" s="362"/>
      <c r="C181" s="178"/>
      <c r="D181" s="179"/>
      <c r="E181" s="178"/>
      <c r="F181" s="179"/>
      <c r="G181" s="178"/>
      <c r="H181" s="179"/>
      <c r="I181" s="223"/>
      <c r="J181" s="4"/>
      <c r="K181" s="4"/>
      <c r="L181" s="4"/>
      <c r="M181" s="4"/>
      <c r="N181" s="4"/>
      <c r="O181" s="4"/>
      <c r="P181" s="4"/>
      <c r="Q181" s="4"/>
    </row>
    <row r="182" spans="1:17" s="8" customFormat="1" ht="19.5" customHeight="1">
      <c r="A182" s="196" t="s">
        <v>143</v>
      </c>
      <c r="B182" s="361" t="s">
        <v>197</v>
      </c>
      <c r="C182" s="397">
        <v>6</v>
      </c>
      <c r="D182" s="398">
        <v>8</v>
      </c>
      <c r="E182" s="397">
        <v>6</v>
      </c>
      <c r="F182" s="398">
        <v>8</v>
      </c>
      <c r="G182" s="397">
        <v>6</v>
      </c>
      <c r="H182" s="398">
        <v>8</v>
      </c>
      <c r="I182" s="223">
        <f>AVERAGE(C182:H182)</f>
        <v>7</v>
      </c>
      <c r="J182" s="4"/>
      <c r="K182" s="4"/>
      <c r="L182" s="4"/>
      <c r="M182" s="4"/>
      <c r="N182" s="4"/>
      <c r="O182" s="4"/>
      <c r="P182" s="4"/>
      <c r="Q182" s="4"/>
    </row>
    <row r="183" spans="1:17" s="8" customFormat="1" ht="19.5" customHeight="1">
      <c r="A183" s="265" t="s">
        <v>84</v>
      </c>
      <c r="B183" s="359" t="s">
        <v>2</v>
      </c>
      <c r="C183" s="186">
        <v>11.5</v>
      </c>
      <c r="D183" s="187">
        <v>13.5</v>
      </c>
      <c r="E183" s="186">
        <v>11.5</v>
      </c>
      <c r="F183" s="187">
        <v>13.5</v>
      </c>
      <c r="G183" s="186">
        <v>11.5</v>
      </c>
      <c r="H183" s="187">
        <v>13.5</v>
      </c>
      <c r="I183" s="214">
        <f>AVERAGE(C183:H183)</f>
        <v>12.5</v>
      </c>
      <c r="J183" s="4"/>
      <c r="K183" s="4"/>
      <c r="L183" s="4"/>
      <c r="M183" s="4"/>
      <c r="N183" s="4"/>
      <c r="O183" s="4"/>
      <c r="P183" s="4"/>
      <c r="Q183" s="4"/>
    </row>
    <row r="184" spans="1:17" s="8" customFormat="1" ht="19.5" customHeight="1">
      <c r="A184" s="265" t="s">
        <v>85</v>
      </c>
      <c r="B184" s="359" t="s">
        <v>2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44" t="s">
        <v>155</v>
      </c>
      <c r="H184" s="145" t="s">
        <v>155</v>
      </c>
      <c r="I184" s="214"/>
      <c r="J184" s="4"/>
      <c r="K184" s="4"/>
      <c r="L184" s="4"/>
      <c r="M184" s="4"/>
      <c r="N184" s="4"/>
      <c r="O184" s="4"/>
      <c r="P184" s="4"/>
      <c r="Q184" s="4"/>
    </row>
    <row r="185" spans="1:17" s="8" customFormat="1" ht="19.5" customHeight="1">
      <c r="A185" s="265" t="s">
        <v>85</v>
      </c>
      <c r="B185" s="359" t="s">
        <v>198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144" t="s">
        <v>155</v>
      </c>
      <c r="H185" s="145" t="s">
        <v>155</v>
      </c>
      <c r="I185" s="214"/>
      <c r="J185" s="4"/>
      <c r="K185" s="4"/>
      <c r="L185" s="4"/>
      <c r="M185" s="4"/>
      <c r="N185" s="4"/>
      <c r="O185" s="4"/>
      <c r="P185" s="4"/>
      <c r="Q185" s="4"/>
    </row>
    <row r="186" spans="1:17" s="8" customFormat="1" ht="19.5" customHeight="1">
      <c r="A186" s="196" t="s">
        <v>140</v>
      </c>
      <c r="B186" s="362"/>
      <c r="C186" s="146"/>
      <c r="D186" s="147"/>
      <c r="E186" s="146"/>
      <c r="F186" s="147"/>
      <c r="G186" s="146"/>
      <c r="H186" s="147"/>
      <c r="I186" s="223"/>
      <c r="J186" s="4"/>
      <c r="K186" s="4"/>
      <c r="L186" s="4"/>
      <c r="M186" s="4"/>
      <c r="N186" s="4"/>
      <c r="O186" s="4"/>
      <c r="P186" s="4"/>
      <c r="Q186" s="4"/>
    </row>
    <row r="187" spans="1:17" s="8" customFormat="1" ht="19.5" customHeight="1">
      <c r="A187" s="196" t="s">
        <v>86</v>
      </c>
      <c r="B187" s="361" t="s">
        <v>197</v>
      </c>
      <c r="C187" s="393" t="s">
        <v>155</v>
      </c>
      <c r="D187" s="394" t="s">
        <v>155</v>
      </c>
      <c r="E187" s="393" t="s">
        <v>155</v>
      </c>
      <c r="F187" s="394" t="s">
        <v>155</v>
      </c>
      <c r="G187" s="393" t="s">
        <v>155</v>
      </c>
      <c r="H187" s="394" t="s">
        <v>155</v>
      </c>
      <c r="I187" s="223"/>
      <c r="J187" s="4"/>
      <c r="K187" s="4"/>
      <c r="L187" s="4"/>
      <c r="M187" s="4"/>
      <c r="N187" s="4"/>
      <c r="O187" s="4"/>
      <c r="P187" s="4"/>
      <c r="Q187" s="4"/>
    </row>
    <row r="188" spans="1:17" s="8" customFormat="1" ht="19.5" customHeight="1">
      <c r="A188" s="265" t="s">
        <v>87</v>
      </c>
      <c r="B188" s="359" t="s">
        <v>2</v>
      </c>
      <c r="C188" s="186">
        <v>3.2</v>
      </c>
      <c r="D188" s="187">
        <v>4</v>
      </c>
      <c r="E188" s="186">
        <v>3.5</v>
      </c>
      <c r="F188" s="187">
        <v>4.5</v>
      </c>
      <c r="G188" s="186">
        <v>3</v>
      </c>
      <c r="H188" s="187">
        <v>5.3</v>
      </c>
      <c r="I188" s="214">
        <f>AVERAGE(C188:H188)</f>
        <v>3.9166666666666665</v>
      </c>
      <c r="J188" s="4"/>
      <c r="K188" s="4"/>
      <c r="L188" s="4"/>
      <c r="M188" s="4"/>
      <c r="N188" s="4"/>
      <c r="O188" s="4"/>
      <c r="P188" s="4"/>
      <c r="Q188" s="4"/>
    </row>
    <row r="189" spans="1:17" s="8" customFormat="1" ht="12" customHeight="1">
      <c r="A189" s="196"/>
      <c r="B189" s="361"/>
      <c r="C189" s="177"/>
      <c r="D189" s="162"/>
      <c r="E189" s="177"/>
      <c r="F189" s="162"/>
      <c r="G189" s="177"/>
      <c r="H189" s="162"/>
      <c r="I189" s="223"/>
      <c r="J189" s="4"/>
      <c r="K189" s="4"/>
      <c r="L189" s="4"/>
      <c r="M189" s="4"/>
      <c r="N189" s="4"/>
      <c r="O189" s="4"/>
      <c r="P189" s="4"/>
      <c r="Q189" s="4"/>
    </row>
    <row r="190" spans="1:17" s="8" customFormat="1" ht="19.5" customHeight="1">
      <c r="A190" s="196" t="s">
        <v>88</v>
      </c>
      <c r="B190" s="362"/>
      <c r="C190" s="146"/>
      <c r="D190" s="147"/>
      <c r="E190" s="146"/>
      <c r="F190" s="147"/>
      <c r="G190" s="146"/>
      <c r="H190" s="147"/>
      <c r="I190" s="223"/>
      <c r="J190" s="4"/>
      <c r="K190" s="4"/>
      <c r="L190" s="4"/>
      <c r="M190" s="4"/>
      <c r="N190" s="4"/>
      <c r="O190" s="4"/>
      <c r="P190" s="4"/>
      <c r="Q190" s="4"/>
    </row>
    <row r="191" spans="1:17" s="8" customFormat="1" ht="19.5" customHeight="1">
      <c r="A191" s="196" t="s">
        <v>246</v>
      </c>
      <c r="B191" s="362"/>
      <c r="C191" s="146"/>
      <c r="D191" s="147"/>
      <c r="E191" s="146"/>
      <c r="F191" s="147"/>
      <c r="G191" s="146"/>
      <c r="H191" s="147"/>
      <c r="I191" s="223"/>
      <c r="J191" s="4"/>
      <c r="K191" s="4"/>
      <c r="L191" s="4"/>
      <c r="M191" s="4"/>
      <c r="N191" s="4"/>
      <c r="O191" s="4"/>
      <c r="P191" s="4"/>
      <c r="Q191" s="4"/>
    </row>
    <row r="192" spans="1:17" s="8" customFormat="1" ht="19.5" customHeight="1">
      <c r="A192" s="196" t="s">
        <v>141</v>
      </c>
      <c r="B192" s="362"/>
      <c r="C192" s="146"/>
      <c r="D192" s="147"/>
      <c r="E192" s="146"/>
      <c r="F192" s="147"/>
      <c r="G192" s="146"/>
      <c r="H192" s="147"/>
      <c r="I192" s="223"/>
      <c r="J192" s="4"/>
      <c r="K192" s="4"/>
      <c r="L192" s="4"/>
      <c r="M192" s="4"/>
      <c r="N192" s="4"/>
      <c r="O192" s="4"/>
      <c r="P192" s="4"/>
      <c r="Q192" s="4"/>
    </row>
    <row r="193" spans="1:17" s="8" customFormat="1" ht="19.5" customHeight="1">
      <c r="A193" s="196" t="s">
        <v>142</v>
      </c>
      <c r="B193" s="361" t="s">
        <v>197</v>
      </c>
      <c r="C193" s="395">
        <v>5.164568990894865</v>
      </c>
      <c r="D193" s="156">
        <v>8.263310385431783</v>
      </c>
      <c r="E193" s="395">
        <v>5.164568990894865</v>
      </c>
      <c r="F193" s="156">
        <v>8.263310385431783</v>
      </c>
      <c r="G193" s="395">
        <v>5.164568990894865</v>
      </c>
      <c r="H193" s="156">
        <v>8.263310385431783</v>
      </c>
      <c r="I193" s="223">
        <f>AVERAGE(C193:H193)</f>
        <v>6.713939688163324</v>
      </c>
      <c r="J193" s="4"/>
      <c r="K193" s="4"/>
      <c r="L193" s="4"/>
      <c r="M193" s="4"/>
      <c r="N193" s="4"/>
      <c r="O193" s="4"/>
      <c r="P193" s="4"/>
      <c r="Q193" s="4"/>
    </row>
    <row r="194" spans="1:17" s="8" customFormat="1" ht="19.5" customHeight="1">
      <c r="A194" s="265" t="s">
        <v>247</v>
      </c>
      <c r="B194" s="359" t="s">
        <v>2</v>
      </c>
      <c r="C194" s="144" t="s">
        <v>155</v>
      </c>
      <c r="D194" s="145" t="s">
        <v>155</v>
      </c>
      <c r="E194" s="144" t="s">
        <v>155</v>
      </c>
      <c r="F194" s="145" t="s">
        <v>155</v>
      </c>
      <c r="G194" s="144" t="s">
        <v>155</v>
      </c>
      <c r="H194" s="145" t="s">
        <v>155</v>
      </c>
      <c r="I194" s="214"/>
      <c r="J194" s="4"/>
      <c r="K194" s="4"/>
      <c r="L194" s="4"/>
      <c r="M194" s="4"/>
      <c r="N194" s="4"/>
      <c r="O194" s="4"/>
      <c r="P194" s="4"/>
      <c r="Q194" s="4"/>
    </row>
    <row r="195" spans="1:17" s="8" customFormat="1" ht="19.5" customHeight="1">
      <c r="A195" s="196" t="s">
        <v>248</v>
      </c>
      <c r="B195" s="362"/>
      <c r="C195" s="146"/>
      <c r="D195" s="147"/>
      <c r="E195" s="146"/>
      <c r="F195" s="147"/>
      <c r="G195" s="146"/>
      <c r="H195" s="147"/>
      <c r="I195" s="223"/>
      <c r="J195" s="4"/>
      <c r="K195" s="4"/>
      <c r="L195" s="4"/>
      <c r="M195" s="4"/>
      <c r="N195" s="4"/>
      <c r="O195" s="4"/>
      <c r="P195" s="4"/>
      <c r="Q195" s="4"/>
    </row>
    <row r="196" spans="1:17" s="8" customFormat="1" ht="19.5" customHeight="1">
      <c r="A196" s="196" t="s">
        <v>89</v>
      </c>
      <c r="B196" s="361" t="s">
        <v>197</v>
      </c>
      <c r="C196" s="395">
        <v>7.746853486342298</v>
      </c>
      <c r="D196" s="156">
        <v>10.845594880879217</v>
      </c>
      <c r="E196" s="395">
        <v>7.746853486342298</v>
      </c>
      <c r="F196" s="156">
        <v>10.845594880879217</v>
      </c>
      <c r="G196" s="395">
        <v>7.746853486342298</v>
      </c>
      <c r="H196" s="156">
        <v>10.845594880879217</v>
      </c>
      <c r="I196" s="223">
        <f>AVERAGE(C196:H196)</f>
        <v>9.296224183610757</v>
      </c>
      <c r="J196" s="4"/>
      <c r="K196" s="4"/>
      <c r="L196" s="4"/>
      <c r="M196" s="4"/>
      <c r="N196" s="4"/>
      <c r="O196" s="4"/>
      <c r="P196" s="4"/>
      <c r="Q196" s="4"/>
    </row>
    <row r="197" spans="1:17" s="8" customFormat="1" ht="19.5" customHeight="1">
      <c r="A197" s="265" t="s">
        <v>90</v>
      </c>
      <c r="B197" s="359" t="s">
        <v>2</v>
      </c>
      <c r="C197" s="159">
        <v>2.0658275963579458</v>
      </c>
      <c r="D197" s="160">
        <v>3.5</v>
      </c>
      <c r="E197" s="159">
        <v>2.0658275963579458</v>
      </c>
      <c r="F197" s="160">
        <v>3.5</v>
      </c>
      <c r="G197" s="159">
        <v>2.0658275963579458</v>
      </c>
      <c r="H197" s="160">
        <v>3.5</v>
      </c>
      <c r="I197" s="214">
        <f>AVERAGE(C197:H197)</f>
        <v>2.782913798178973</v>
      </c>
      <c r="J197" s="4"/>
      <c r="K197" s="4"/>
      <c r="L197" s="4"/>
      <c r="M197" s="4"/>
      <c r="N197" s="4"/>
      <c r="O197" s="4"/>
      <c r="P197" s="4"/>
      <c r="Q197" s="4"/>
    </row>
    <row r="198" spans="1:17" s="8" customFormat="1" ht="19.5" customHeight="1">
      <c r="A198" s="268" t="s">
        <v>249</v>
      </c>
      <c r="B198" s="331" t="s">
        <v>2</v>
      </c>
      <c r="C198" s="159">
        <v>0.77</v>
      </c>
      <c r="D198" s="160">
        <v>1.9</v>
      </c>
      <c r="E198" s="159">
        <v>0.77</v>
      </c>
      <c r="F198" s="160">
        <v>1.9</v>
      </c>
      <c r="G198" s="159">
        <v>0.77</v>
      </c>
      <c r="H198" s="160">
        <v>1.9</v>
      </c>
      <c r="I198" s="214">
        <f>AVERAGE(C198:H198)</f>
        <v>1.335</v>
      </c>
      <c r="J198" s="4"/>
      <c r="K198" s="4"/>
      <c r="L198" s="4"/>
      <c r="M198" s="4"/>
      <c r="N198" s="4"/>
      <c r="O198" s="4"/>
      <c r="P198" s="4"/>
      <c r="Q198" s="4"/>
    </row>
    <row r="199" spans="1:17" ht="13.5">
      <c r="A199" s="2"/>
      <c r="B199" s="3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9"/>
      <c r="B201" s="10"/>
      <c r="C201" s="10"/>
      <c r="D201" s="10"/>
      <c r="E201" s="10"/>
      <c r="F201" s="10"/>
      <c r="G201" s="10"/>
      <c r="H201" s="10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9"/>
      <c r="B202" s="10"/>
      <c r="C202" s="10"/>
      <c r="D202" s="10"/>
      <c r="E202" s="10"/>
      <c r="F202" s="10"/>
      <c r="G202" s="10"/>
      <c r="H202" s="10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</sheetData>
  <mergeCells count="161">
    <mergeCell ref="G7:H7"/>
    <mergeCell ref="C7:D7"/>
    <mergeCell ref="E7:F7"/>
    <mergeCell ref="E82:F82"/>
    <mergeCell ref="C79:D79"/>
    <mergeCell ref="E79:F79"/>
    <mergeCell ref="G79:H79"/>
    <mergeCell ref="C81:D81"/>
    <mergeCell ref="E81:F81"/>
    <mergeCell ref="G81:H81"/>
    <mergeCell ref="C84:D84"/>
    <mergeCell ref="E84:F84"/>
    <mergeCell ref="E83:F83"/>
    <mergeCell ref="C82:D82"/>
    <mergeCell ref="C83:D83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9:F129"/>
    <mergeCell ref="E130:F130"/>
    <mergeCell ref="E125:F125"/>
    <mergeCell ref="E126:F126"/>
    <mergeCell ref="E127:F127"/>
    <mergeCell ref="E128:F128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13:H113"/>
    <mergeCell ref="G114:H114"/>
    <mergeCell ref="G115:H115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6:H116"/>
    <mergeCell ref="G128:H128"/>
    <mergeCell ref="G124:H124"/>
    <mergeCell ref="G121:H121"/>
    <mergeCell ref="G122:H122"/>
    <mergeCell ref="G123:H123"/>
    <mergeCell ref="G117:H117"/>
    <mergeCell ref="G118:H118"/>
    <mergeCell ref="G119:H119"/>
    <mergeCell ref="G135:H135"/>
    <mergeCell ref="C132:D132"/>
    <mergeCell ref="E132:F132"/>
    <mergeCell ref="G132:H132"/>
    <mergeCell ref="E15:H18"/>
    <mergeCell ref="B7:B9"/>
    <mergeCell ref="B79:B81"/>
    <mergeCell ref="B132:B134"/>
    <mergeCell ref="G129:H129"/>
    <mergeCell ref="G130:H130"/>
    <mergeCell ref="G125:H125"/>
    <mergeCell ref="G120:H120"/>
    <mergeCell ref="G126:H126"/>
    <mergeCell ref="G127:H127"/>
  </mergeCells>
  <printOptions horizontalCentered="1"/>
  <pageMargins left="0.5905511811023623" right="0" top="0" bottom="0.3937007874015748" header="0.1968503937007874" footer="0"/>
  <pageSetup fitToHeight="1" fitToWidth="1" horizontalDpi="300" verticalDpi="300" orientation="portrait" paperSize="9" scale="2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Q203"/>
  <sheetViews>
    <sheetView showGridLines="0" zoomScale="75" zoomScaleNormal="75" workbookViewId="0" topLeftCell="A1">
      <selection activeCell="I1" sqref="I1"/>
    </sheetView>
  </sheetViews>
  <sheetFormatPr defaultColWidth="9.00390625" defaultRowHeight="12.75"/>
  <cols>
    <col min="1" max="1" width="57.375" style="13" customWidth="1"/>
    <col min="2" max="2" width="8.125" style="13" customWidth="1"/>
    <col min="3" max="3" width="10.00390625" style="13" customWidth="1"/>
    <col min="4" max="4" width="9.75390625" style="13" customWidth="1"/>
    <col min="5" max="5" width="9.25390625" style="13" customWidth="1"/>
    <col min="6" max="6" width="9.75390625" style="13" customWidth="1"/>
    <col min="7" max="7" width="9.625" style="13" customWidth="1"/>
    <col min="8" max="8" width="9.50390625" style="13" customWidth="1"/>
    <col min="9" max="9" width="12.25390625" style="13" customWidth="1"/>
    <col min="10" max="10" width="9.625" style="13" customWidth="1"/>
    <col min="11" max="11" width="15.25390625" style="13" customWidth="1"/>
    <col min="12" max="12" width="6.50390625" style="13" customWidth="1"/>
    <col min="13" max="13" width="8.875" style="13" customWidth="1"/>
    <col min="14" max="14" width="14.625" style="13" customWidth="1"/>
    <col min="15" max="15" width="6.75390625" style="13" customWidth="1"/>
    <col min="16" max="16" width="8.25390625" style="13" customWidth="1"/>
    <col min="17" max="17" width="14.75390625" style="13" customWidth="1"/>
    <col min="18" max="18" width="9.625" style="13" customWidth="1"/>
    <col min="19" max="19" width="6.00390625" style="13" customWidth="1"/>
    <col min="20" max="16384" width="9.625" style="13" customWidth="1"/>
  </cols>
  <sheetData>
    <row r="1" spans="1:5" ht="15">
      <c r="A1" s="33" t="s">
        <v>232</v>
      </c>
      <c r="E1" s="4"/>
    </row>
    <row r="2" ht="12.75"/>
    <row r="3" ht="15">
      <c r="A3" s="32" t="s">
        <v>260</v>
      </c>
    </row>
    <row r="4" spans="1:11" ht="12.75">
      <c r="A4" s="50" t="s">
        <v>236</v>
      </c>
      <c r="H4" s="119"/>
      <c r="K4" s="2"/>
    </row>
    <row r="5" spans="1:17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</row>
    <row r="7" spans="1:17" s="8" customFormat="1" ht="12.75">
      <c r="A7" s="127"/>
      <c r="B7" s="491" t="s">
        <v>281</v>
      </c>
      <c r="C7" s="512" t="s">
        <v>216</v>
      </c>
      <c r="D7" s="513"/>
      <c r="E7" s="512" t="s">
        <v>217</v>
      </c>
      <c r="F7" s="513"/>
      <c r="G7" s="512" t="s">
        <v>218</v>
      </c>
      <c r="H7" s="513"/>
      <c r="I7" s="61" t="s">
        <v>0</v>
      </c>
      <c r="J7" s="4"/>
      <c r="K7" s="4"/>
      <c r="L7" s="4"/>
      <c r="M7" s="4"/>
      <c r="N7" s="4"/>
      <c r="O7" s="4"/>
      <c r="P7" s="4"/>
      <c r="Q7" s="4"/>
    </row>
    <row r="8" spans="1:17" s="8" customFormat="1" ht="12.75">
      <c r="A8" s="128"/>
      <c r="B8" s="516"/>
      <c r="C8" s="46"/>
      <c r="D8" s="47"/>
      <c r="E8" s="46"/>
      <c r="F8" s="47"/>
      <c r="G8" s="46"/>
      <c r="H8" s="47"/>
      <c r="I8" s="63" t="s">
        <v>1</v>
      </c>
      <c r="J8" s="4"/>
      <c r="L8" s="4"/>
      <c r="M8" s="4"/>
      <c r="N8" s="4"/>
      <c r="O8" s="4"/>
      <c r="P8" s="4"/>
      <c r="Q8" s="4"/>
    </row>
    <row r="9" spans="1:17" s="8" customFormat="1" ht="12.75">
      <c r="A9" s="12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364" t="s">
        <v>225</v>
      </c>
      <c r="J9" s="4"/>
      <c r="L9" s="4"/>
      <c r="M9" s="4"/>
      <c r="N9" s="4"/>
      <c r="O9" s="4"/>
      <c r="P9" s="4"/>
      <c r="Q9" s="4"/>
    </row>
    <row r="10" spans="1:17" s="8" customFormat="1" ht="12.75">
      <c r="A10" s="126"/>
      <c r="B10" s="310"/>
      <c r="C10" s="46"/>
      <c r="D10" s="47"/>
      <c r="E10" s="46"/>
      <c r="F10" s="47"/>
      <c r="G10" s="114"/>
      <c r="H10" s="115"/>
      <c r="I10" s="133"/>
      <c r="J10" s="4"/>
      <c r="L10" s="4"/>
      <c r="M10" s="4"/>
      <c r="N10" s="4"/>
      <c r="O10" s="4"/>
      <c r="P10" s="4"/>
      <c r="Q10" s="4"/>
    </row>
    <row r="11" spans="1:17" s="8" customFormat="1" ht="19.5" customHeight="1">
      <c r="A11" s="196" t="s">
        <v>114</v>
      </c>
      <c r="B11" s="308"/>
      <c r="C11" s="46"/>
      <c r="D11" s="47"/>
      <c r="E11" s="46"/>
      <c r="F11" s="47"/>
      <c r="G11" s="89"/>
      <c r="H11" s="86"/>
      <c r="I11" s="134"/>
      <c r="J11" s="4"/>
      <c r="L11" s="4"/>
      <c r="M11" s="4"/>
      <c r="N11" s="4"/>
      <c r="O11" s="4"/>
      <c r="P11" s="4"/>
      <c r="Q11" s="4"/>
    </row>
    <row r="12" spans="1:17" s="8" customFormat="1" ht="19.5" customHeight="1">
      <c r="A12" s="196" t="s">
        <v>115</v>
      </c>
      <c r="B12" s="308"/>
      <c r="C12" s="46"/>
      <c r="D12" s="47"/>
      <c r="E12" s="46"/>
      <c r="F12" s="47"/>
      <c r="G12" s="89"/>
      <c r="H12" s="86"/>
      <c r="I12" s="134"/>
      <c r="J12" s="4"/>
      <c r="L12" s="4"/>
      <c r="M12" s="4"/>
      <c r="N12" s="4"/>
      <c r="O12" s="4"/>
      <c r="P12" s="4"/>
      <c r="Q12" s="4"/>
    </row>
    <row r="13" spans="1:17" s="8" customFormat="1" ht="19.5" customHeight="1">
      <c r="A13" s="196" t="s">
        <v>102</v>
      </c>
      <c r="B13" s="308"/>
      <c r="C13" s="46"/>
      <c r="D13" s="47"/>
      <c r="E13" s="46"/>
      <c r="F13" s="47"/>
      <c r="G13" s="89"/>
      <c r="H13" s="86"/>
      <c r="I13" s="134"/>
      <c r="J13" s="4"/>
      <c r="L13" s="4"/>
      <c r="M13" s="4"/>
      <c r="N13" s="4"/>
      <c r="O13" s="4"/>
      <c r="P13" s="4"/>
      <c r="Q13" s="4"/>
    </row>
    <row r="14" spans="1:17" s="8" customFormat="1" ht="19.5" customHeight="1">
      <c r="A14" s="302" t="s">
        <v>104</v>
      </c>
      <c r="B14" s="330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223"/>
      <c r="J14" s="4"/>
      <c r="L14" s="4"/>
      <c r="M14" s="4"/>
      <c r="N14" s="4"/>
      <c r="O14" s="4"/>
      <c r="P14" s="4"/>
      <c r="Q14" s="4"/>
    </row>
    <row r="15" spans="1:17" s="8" customFormat="1" ht="19.5" customHeight="1">
      <c r="A15" s="409" t="s">
        <v>116</v>
      </c>
      <c r="B15" s="349" t="s">
        <v>2</v>
      </c>
      <c r="C15" s="276" t="s">
        <v>155</v>
      </c>
      <c r="D15" s="277" t="s">
        <v>155</v>
      </c>
      <c r="E15" s="527" t="s">
        <v>297</v>
      </c>
      <c r="F15" s="547"/>
      <c r="G15" s="547"/>
      <c r="H15" s="547"/>
      <c r="I15" s="214"/>
      <c r="J15" s="4"/>
      <c r="L15" s="4"/>
      <c r="M15" s="4"/>
      <c r="N15" s="4"/>
      <c r="O15" s="4"/>
      <c r="P15" s="4"/>
      <c r="Q15" s="4"/>
    </row>
    <row r="16" spans="1:17" s="8" customFormat="1" ht="19.5" customHeight="1">
      <c r="A16" s="409" t="s">
        <v>103</v>
      </c>
      <c r="B16" s="349" t="s">
        <v>2</v>
      </c>
      <c r="C16" s="276" t="s">
        <v>155</v>
      </c>
      <c r="D16" s="277" t="s">
        <v>155</v>
      </c>
      <c r="E16" s="548"/>
      <c r="F16" s="549"/>
      <c r="G16" s="549"/>
      <c r="H16" s="549"/>
      <c r="I16" s="214"/>
      <c r="J16" s="4"/>
      <c r="L16" s="4"/>
      <c r="M16" s="4"/>
      <c r="N16" s="4"/>
      <c r="O16" s="4"/>
      <c r="P16" s="4"/>
      <c r="Q16" s="4"/>
    </row>
    <row r="17" spans="1:17" s="8" customFormat="1" ht="19.5" customHeight="1">
      <c r="A17" s="409" t="s">
        <v>105</v>
      </c>
      <c r="B17" s="349" t="s">
        <v>2</v>
      </c>
      <c r="C17" s="276" t="s">
        <v>155</v>
      </c>
      <c r="D17" s="277" t="s">
        <v>155</v>
      </c>
      <c r="E17" s="548"/>
      <c r="F17" s="549"/>
      <c r="G17" s="549"/>
      <c r="H17" s="549"/>
      <c r="I17" s="214"/>
      <c r="J17" s="4"/>
      <c r="L17" s="4"/>
      <c r="M17" s="4"/>
      <c r="N17" s="4"/>
      <c r="O17" s="4"/>
      <c r="P17" s="4"/>
      <c r="Q17" s="4"/>
    </row>
    <row r="18" spans="1:17" s="8" customFormat="1" ht="19.5" customHeight="1">
      <c r="A18" s="409" t="s">
        <v>106</v>
      </c>
      <c r="B18" s="349" t="s">
        <v>2</v>
      </c>
      <c r="C18" s="276" t="s">
        <v>155</v>
      </c>
      <c r="D18" s="277" t="s">
        <v>155</v>
      </c>
      <c r="E18" s="550"/>
      <c r="F18" s="551"/>
      <c r="G18" s="551"/>
      <c r="H18" s="551"/>
      <c r="I18" s="214"/>
      <c r="J18" s="4"/>
      <c r="L18" s="4"/>
      <c r="M18" s="4"/>
      <c r="N18" s="4"/>
      <c r="O18" s="4"/>
      <c r="P18" s="4"/>
      <c r="Q18" s="4"/>
    </row>
    <row r="19" spans="1:17" s="8" customFormat="1" ht="19.5" customHeight="1">
      <c r="A19" s="409" t="s">
        <v>107</v>
      </c>
      <c r="B19" s="349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214"/>
      <c r="J19" s="4"/>
      <c r="L19" s="4"/>
      <c r="M19" s="4"/>
      <c r="N19" s="4"/>
      <c r="O19" s="4"/>
      <c r="P19" s="4"/>
      <c r="Q19" s="4"/>
    </row>
    <row r="20" spans="1:17" s="8" customFormat="1" ht="19.5" customHeight="1">
      <c r="A20" s="409" t="s">
        <v>108</v>
      </c>
      <c r="B20" s="349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214"/>
      <c r="J20" s="4"/>
      <c r="K20" s="4"/>
      <c r="L20" s="4"/>
      <c r="M20" s="4"/>
      <c r="N20" s="4"/>
      <c r="O20" s="4"/>
      <c r="P20" s="4"/>
      <c r="Q20" s="4"/>
    </row>
    <row r="21" spans="1:10" ht="19.5" customHeight="1">
      <c r="A21" s="264" t="s">
        <v>104</v>
      </c>
      <c r="B21" s="322" t="s">
        <v>185</v>
      </c>
      <c r="C21" s="142" t="s">
        <v>155</v>
      </c>
      <c r="D21" s="143" t="s">
        <v>155</v>
      </c>
      <c r="E21" s="142" t="s">
        <v>155</v>
      </c>
      <c r="F21" s="143" t="s">
        <v>155</v>
      </c>
      <c r="G21" s="142" t="s">
        <v>155</v>
      </c>
      <c r="H21" s="143" t="s">
        <v>155</v>
      </c>
      <c r="I21" s="214"/>
      <c r="J21" s="2"/>
    </row>
    <row r="22" spans="1:10" ht="19.5" customHeight="1">
      <c r="A22" s="264" t="s">
        <v>186</v>
      </c>
      <c r="B22" s="322" t="s">
        <v>2</v>
      </c>
      <c r="C22" s="142">
        <v>147</v>
      </c>
      <c r="D22" s="143">
        <v>148</v>
      </c>
      <c r="E22" s="142">
        <v>144</v>
      </c>
      <c r="F22" s="143">
        <v>145</v>
      </c>
      <c r="G22" s="142">
        <v>142.5</v>
      </c>
      <c r="H22" s="143">
        <v>143.5</v>
      </c>
      <c r="I22" s="214">
        <f aca="true" t="shared" si="0" ref="I22:I43">AVERAGE(C22:H22)</f>
        <v>145</v>
      </c>
      <c r="J22" s="2"/>
    </row>
    <row r="23" spans="1:10" ht="19.5" customHeight="1">
      <c r="A23" s="264" t="s">
        <v>187</v>
      </c>
      <c r="B23" s="331" t="s">
        <v>2</v>
      </c>
      <c r="C23" s="142">
        <v>142.5</v>
      </c>
      <c r="D23" s="143">
        <v>144.5</v>
      </c>
      <c r="E23" s="142">
        <v>139.5</v>
      </c>
      <c r="F23" s="143">
        <v>141.5</v>
      </c>
      <c r="G23" s="142">
        <v>138</v>
      </c>
      <c r="H23" s="143">
        <v>140</v>
      </c>
      <c r="I23" s="214">
        <f t="shared" si="0"/>
        <v>141</v>
      </c>
      <c r="J23" s="2"/>
    </row>
    <row r="24" spans="1:10" ht="19.5" customHeight="1">
      <c r="A24" s="265" t="s">
        <v>188</v>
      </c>
      <c r="B24" s="331" t="s">
        <v>2</v>
      </c>
      <c r="C24" s="142">
        <v>135</v>
      </c>
      <c r="D24" s="143">
        <v>137</v>
      </c>
      <c r="E24" s="142">
        <v>133</v>
      </c>
      <c r="F24" s="143">
        <v>135</v>
      </c>
      <c r="G24" s="142">
        <v>133</v>
      </c>
      <c r="H24" s="143">
        <v>135</v>
      </c>
      <c r="I24" s="214">
        <f t="shared" si="0"/>
        <v>134.66666666666666</v>
      </c>
      <c r="J24" s="2"/>
    </row>
    <row r="25" spans="1:10" ht="19.5" customHeight="1">
      <c r="A25" s="265" t="s">
        <v>105</v>
      </c>
      <c r="B25" s="331" t="s">
        <v>2</v>
      </c>
      <c r="C25" s="165">
        <v>129</v>
      </c>
      <c r="D25" s="166">
        <v>133</v>
      </c>
      <c r="E25" s="165">
        <v>127</v>
      </c>
      <c r="F25" s="166">
        <v>131</v>
      </c>
      <c r="G25" s="165">
        <v>127</v>
      </c>
      <c r="H25" s="166">
        <v>131</v>
      </c>
      <c r="I25" s="214">
        <f t="shared" si="0"/>
        <v>129.66666666666666</v>
      </c>
      <c r="J25" s="2"/>
    </row>
    <row r="26" spans="1:10" ht="19.5" customHeight="1">
      <c r="A26" s="265" t="s">
        <v>189</v>
      </c>
      <c r="B26" s="331" t="s">
        <v>2</v>
      </c>
      <c r="C26" s="165">
        <v>123.5</v>
      </c>
      <c r="D26" s="166">
        <v>127.5</v>
      </c>
      <c r="E26" s="165">
        <v>121.5</v>
      </c>
      <c r="F26" s="166">
        <v>125.5</v>
      </c>
      <c r="G26" s="165">
        <v>121.5</v>
      </c>
      <c r="H26" s="166">
        <v>125.5</v>
      </c>
      <c r="I26" s="214">
        <f t="shared" si="0"/>
        <v>124.16666666666667</v>
      </c>
      <c r="J26" s="2"/>
    </row>
    <row r="27" spans="1:10" ht="19.5" customHeight="1">
      <c r="A27" s="265" t="s">
        <v>190</v>
      </c>
      <c r="B27" s="331" t="s">
        <v>2</v>
      </c>
      <c r="C27" s="142">
        <v>116</v>
      </c>
      <c r="D27" s="143">
        <v>120</v>
      </c>
      <c r="E27" s="142">
        <v>114</v>
      </c>
      <c r="F27" s="143">
        <v>118</v>
      </c>
      <c r="G27" s="142">
        <v>113.5</v>
      </c>
      <c r="H27" s="143">
        <v>117.5</v>
      </c>
      <c r="I27" s="214">
        <f t="shared" si="0"/>
        <v>116.5</v>
      </c>
      <c r="J27" s="2"/>
    </row>
    <row r="28" spans="1:10" ht="19.5" customHeight="1">
      <c r="A28" s="265" t="s">
        <v>191</v>
      </c>
      <c r="B28" s="331" t="s">
        <v>2</v>
      </c>
      <c r="C28" s="142">
        <v>176</v>
      </c>
      <c r="D28" s="143">
        <v>178</v>
      </c>
      <c r="E28" s="142">
        <v>179</v>
      </c>
      <c r="F28" s="143">
        <v>181</v>
      </c>
      <c r="G28" s="142">
        <v>178</v>
      </c>
      <c r="H28" s="143">
        <v>180</v>
      </c>
      <c r="I28" s="214">
        <f t="shared" si="0"/>
        <v>178.66666666666666</v>
      </c>
      <c r="J28" s="2"/>
    </row>
    <row r="29" spans="1:10" ht="19.5" customHeight="1">
      <c r="A29" s="265" t="s">
        <v>108</v>
      </c>
      <c r="B29" s="331" t="s">
        <v>2</v>
      </c>
      <c r="C29" s="142">
        <v>166</v>
      </c>
      <c r="D29" s="143">
        <v>168</v>
      </c>
      <c r="E29" s="142">
        <v>169</v>
      </c>
      <c r="F29" s="143">
        <v>171</v>
      </c>
      <c r="G29" s="142">
        <v>168</v>
      </c>
      <c r="H29" s="143">
        <v>170</v>
      </c>
      <c r="I29" s="214">
        <f t="shared" si="0"/>
        <v>168.66666666666666</v>
      </c>
      <c r="J29" s="2"/>
    </row>
    <row r="30" spans="1:10" ht="19.5" customHeight="1">
      <c r="A30" s="265" t="s">
        <v>192</v>
      </c>
      <c r="B30" s="331" t="s">
        <v>2</v>
      </c>
      <c r="C30" s="142">
        <v>160</v>
      </c>
      <c r="D30" s="143">
        <v>162</v>
      </c>
      <c r="E30" s="142">
        <v>163</v>
      </c>
      <c r="F30" s="143">
        <v>165</v>
      </c>
      <c r="G30" s="142">
        <v>163</v>
      </c>
      <c r="H30" s="143">
        <v>165</v>
      </c>
      <c r="I30" s="214">
        <f t="shared" si="0"/>
        <v>163</v>
      </c>
      <c r="J30" s="2"/>
    </row>
    <row r="31" spans="1:17" s="8" customFormat="1" ht="19.5" customHeight="1">
      <c r="A31" s="196" t="s">
        <v>3</v>
      </c>
      <c r="B31" s="317"/>
      <c r="C31" s="146"/>
      <c r="D31" s="147"/>
      <c r="E31" s="146"/>
      <c r="F31" s="147"/>
      <c r="G31" s="146"/>
      <c r="H31" s="147"/>
      <c r="I31" s="223"/>
      <c r="J31" s="4"/>
      <c r="K31" s="4"/>
      <c r="L31" s="4"/>
      <c r="M31" s="4"/>
      <c r="N31" s="4"/>
      <c r="O31" s="4"/>
      <c r="P31" s="4"/>
      <c r="Q31" s="4"/>
    </row>
    <row r="32" spans="1:17" s="8" customFormat="1" ht="19.5" customHeight="1">
      <c r="A32" s="196" t="s">
        <v>4</v>
      </c>
      <c r="C32" s="280"/>
      <c r="D32" s="281"/>
      <c r="E32" s="280"/>
      <c r="F32" s="281"/>
      <c r="G32" s="280"/>
      <c r="H32" s="281"/>
      <c r="I32" s="223"/>
      <c r="J32" s="4"/>
      <c r="K32" s="4"/>
      <c r="L32" s="4"/>
      <c r="M32" s="4"/>
      <c r="N32" s="4"/>
      <c r="O32" s="4"/>
      <c r="P32" s="4"/>
      <c r="Q32" s="4"/>
    </row>
    <row r="33" spans="1:17" s="8" customFormat="1" ht="19.5" customHeight="1">
      <c r="A33" s="196" t="s">
        <v>5</v>
      </c>
      <c r="B33" s="316" t="s">
        <v>185</v>
      </c>
      <c r="C33" s="142">
        <v>113</v>
      </c>
      <c r="D33" s="143">
        <v>115</v>
      </c>
      <c r="E33" s="142">
        <v>114</v>
      </c>
      <c r="F33" s="143">
        <v>116</v>
      </c>
      <c r="G33" s="142">
        <v>114</v>
      </c>
      <c r="H33" s="143">
        <v>116</v>
      </c>
      <c r="I33" s="213">
        <f t="shared" si="0"/>
        <v>114.66666666666667</v>
      </c>
      <c r="J33" s="4"/>
      <c r="K33" s="4"/>
      <c r="L33" s="4"/>
      <c r="M33" s="4"/>
      <c r="N33" s="4"/>
      <c r="O33" s="4"/>
      <c r="P33" s="4"/>
      <c r="Q33" s="4"/>
    </row>
    <row r="34" spans="1:17" s="8" customFormat="1" ht="19.5" customHeight="1">
      <c r="A34" s="265" t="s">
        <v>6</v>
      </c>
      <c r="B34" s="331" t="s">
        <v>2</v>
      </c>
      <c r="C34" s="165">
        <v>124</v>
      </c>
      <c r="D34" s="166">
        <v>127</v>
      </c>
      <c r="E34" s="165">
        <v>125</v>
      </c>
      <c r="F34" s="166">
        <v>128</v>
      </c>
      <c r="G34" s="165">
        <v>125</v>
      </c>
      <c r="H34" s="166">
        <v>128</v>
      </c>
      <c r="I34" s="214">
        <f t="shared" si="0"/>
        <v>126.16666666666667</v>
      </c>
      <c r="J34" s="4"/>
      <c r="K34" s="4"/>
      <c r="L34" s="4"/>
      <c r="M34" s="4"/>
      <c r="N34" s="4"/>
      <c r="O34" s="4"/>
      <c r="P34" s="4"/>
      <c r="Q34" s="4"/>
    </row>
    <row r="35" spans="1:17" s="8" customFormat="1" ht="19.5" customHeight="1">
      <c r="A35" s="196" t="s">
        <v>110</v>
      </c>
      <c r="B35" s="318"/>
      <c r="C35" s="146"/>
      <c r="D35" s="147"/>
      <c r="E35" s="146"/>
      <c r="F35" s="147"/>
      <c r="G35" s="146"/>
      <c r="H35" s="147"/>
      <c r="I35" s="223"/>
      <c r="J35" s="4"/>
      <c r="K35" s="4"/>
      <c r="L35" s="4"/>
      <c r="M35" s="4"/>
      <c r="N35" s="4"/>
      <c r="O35" s="4"/>
      <c r="P35" s="4"/>
      <c r="Q35" s="4"/>
    </row>
    <row r="36" spans="1:17" s="8" customFormat="1" ht="19.5" customHeight="1">
      <c r="A36" s="196" t="s">
        <v>7</v>
      </c>
      <c r="C36" s="150"/>
      <c r="D36" s="151"/>
      <c r="E36" s="150"/>
      <c r="F36" s="151"/>
      <c r="G36" s="150"/>
      <c r="H36" s="151"/>
      <c r="I36" s="223"/>
      <c r="J36" s="4"/>
      <c r="K36" s="4"/>
      <c r="L36" s="4"/>
      <c r="M36" s="4"/>
      <c r="N36" s="4"/>
      <c r="O36" s="4"/>
      <c r="P36" s="4"/>
      <c r="Q36" s="4"/>
    </row>
    <row r="37" spans="1:17" s="8" customFormat="1" ht="19.5" customHeight="1">
      <c r="A37" s="196" t="s">
        <v>96</v>
      </c>
      <c r="B37" s="316" t="s">
        <v>185</v>
      </c>
      <c r="C37" s="397">
        <v>131</v>
      </c>
      <c r="D37" s="398">
        <v>132</v>
      </c>
      <c r="E37" s="397">
        <v>130</v>
      </c>
      <c r="F37" s="398">
        <v>131</v>
      </c>
      <c r="G37" s="397">
        <v>129</v>
      </c>
      <c r="H37" s="398">
        <v>130</v>
      </c>
      <c r="I37" s="223">
        <f t="shared" si="0"/>
        <v>130.5</v>
      </c>
      <c r="J37" s="4"/>
      <c r="K37" s="4"/>
      <c r="L37" s="4"/>
      <c r="M37" s="4"/>
      <c r="N37" s="4"/>
      <c r="O37" s="4"/>
      <c r="P37" s="4"/>
      <c r="Q37" s="4"/>
    </row>
    <row r="38" spans="1:17" s="8" customFormat="1" ht="19.5" customHeight="1">
      <c r="A38" s="265" t="s">
        <v>8</v>
      </c>
      <c r="B38" s="331" t="s">
        <v>2</v>
      </c>
      <c r="C38" s="186" t="s">
        <v>155</v>
      </c>
      <c r="D38" s="187" t="s">
        <v>155</v>
      </c>
      <c r="E38" s="186" t="s">
        <v>155</v>
      </c>
      <c r="F38" s="187" t="s">
        <v>155</v>
      </c>
      <c r="G38" s="186" t="s">
        <v>155</v>
      </c>
      <c r="H38" s="187" t="s">
        <v>155</v>
      </c>
      <c r="I38" s="214"/>
      <c r="J38" s="4"/>
      <c r="K38" s="4"/>
      <c r="L38" s="4"/>
      <c r="M38" s="4"/>
      <c r="N38" s="4"/>
      <c r="O38" s="4"/>
      <c r="P38" s="4"/>
      <c r="Q38" s="4"/>
    </row>
    <row r="39" spans="1:17" s="8" customFormat="1" ht="19.5" customHeight="1">
      <c r="A39" s="196" t="s">
        <v>109</v>
      </c>
      <c r="B39" s="318"/>
      <c r="C39" s="150"/>
      <c r="D39" s="156"/>
      <c r="E39" s="150"/>
      <c r="F39" s="156"/>
      <c r="G39" s="150"/>
      <c r="H39" s="156"/>
      <c r="I39" s="223"/>
      <c r="J39" s="4"/>
      <c r="K39" s="4"/>
      <c r="L39" s="4"/>
      <c r="M39" s="4"/>
      <c r="N39" s="4"/>
      <c r="O39" s="4"/>
      <c r="P39" s="4"/>
      <c r="Q39" s="4"/>
    </row>
    <row r="40" spans="1:17" s="8" customFormat="1" ht="19.5" customHeight="1">
      <c r="A40" s="196" t="s">
        <v>9</v>
      </c>
      <c r="C40" s="150"/>
      <c r="D40" s="151"/>
      <c r="E40" s="150"/>
      <c r="F40" s="151"/>
      <c r="G40" s="150"/>
      <c r="H40" s="151"/>
      <c r="I40" s="223"/>
      <c r="J40" s="4"/>
      <c r="K40" s="4"/>
      <c r="L40" s="4"/>
      <c r="M40" s="4"/>
      <c r="N40" s="4"/>
      <c r="O40" s="4"/>
      <c r="P40" s="4"/>
      <c r="Q40" s="4"/>
    </row>
    <row r="41" spans="1:17" s="8" customFormat="1" ht="19.5" customHeight="1">
      <c r="A41" s="196" t="s">
        <v>10</v>
      </c>
      <c r="B41" s="316" t="s">
        <v>185</v>
      </c>
      <c r="C41" s="395">
        <v>436.5</v>
      </c>
      <c r="D41" s="156">
        <v>441.5</v>
      </c>
      <c r="E41" s="395">
        <v>436.5</v>
      </c>
      <c r="F41" s="156">
        <v>441.5</v>
      </c>
      <c r="G41" s="395">
        <v>436.5</v>
      </c>
      <c r="H41" s="156">
        <v>441.5</v>
      </c>
      <c r="I41" s="223">
        <f t="shared" si="0"/>
        <v>439</v>
      </c>
      <c r="J41" s="4"/>
      <c r="K41" s="4"/>
      <c r="L41" s="4"/>
      <c r="M41" s="4"/>
      <c r="N41" s="4"/>
      <c r="O41" s="4"/>
      <c r="P41" s="4"/>
      <c r="Q41" s="4"/>
    </row>
    <row r="42" spans="1:17" s="8" customFormat="1" ht="19.5" customHeight="1">
      <c r="A42" s="265" t="s">
        <v>11</v>
      </c>
      <c r="B42" s="331" t="s">
        <v>2</v>
      </c>
      <c r="C42" s="159">
        <v>356.5</v>
      </c>
      <c r="D42" s="160">
        <v>359</v>
      </c>
      <c r="E42" s="159">
        <v>356.5</v>
      </c>
      <c r="F42" s="160">
        <v>359</v>
      </c>
      <c r="G42" s="159">
        <v>356.5</v>
      </c>
      <c r="H42" s="160">
        <v>359</v>
      </c>
      <c r="I42" s="214">
        <f t="shared" si="0"/>
        <v>357.75</v>
      </c>
      <c r="J42" s="4"/>
      <c r="K42" s="4"/>
      <c r="L42" s="4"/>
      <c r="M42" s="4"/>
      <c r="N42" s="4"/>
      <c r="O42" s="4"/>
      <c r="P42" s="4"/>
      <c r="Q42" s="4"/>
    </row>
    <row r="43" spans="1:17" s="8" customFormat="1" ht="19.5" customHeight="1">
      <c r="A43" s="265" t="s">
        <v>12</v>
      </c>
      <c r="B43" s="331" t="s">
        <v>2</v>
      </c>
      <c r="C43" s="159">
        <v>338.5</v>
      </c>
      <c r="D43" s="160">
        <v>343.5</v>
      </c>
      <c r="E43" s="159">
        <v>338.5</v>
      </c>
      <c r="F43" s="160">
        <v>343.5</v>
      </c>
      <c r="G43" s="159">
        <v>338.5</v>
      </c>
      <c r="H43" s="160">
        <v>343.5</v>
      </c>
      <c r="I43" s="214">
        <f t="shared" si="0"/>
        <v>341</v>
      </c>
      <c r="J43" s="4"/>
      <c r="K43" s="4"/>
      <c r="L43" s="4"/>
      <c r="M43" s="4"/>
      <c r="N43" s="4"/>
      <c r="O43" s="4"/>
      <c r="P43" s="4"/>
      <c r="Q43" s="4"/>
    </row>
    <row r="44" spans="1:17" s="8" customFormat="1" ht="19.5" customHeight="1">
      <c r="A44" s="196" t="s">
        <v>111</v>
      </c>
      <c r="B44" s="319" t="s">
        <v>13</v>
      </c>
      <c r="C44" s="146"/>
      <c r="D44" s="147"/>
      <c r="E44" s="146"/>
      <c r="F44" s="147"/>
      <c r="G44" s="146"/>
      <c r="H44" s="147"/>
      <c r="I44" s="223"/>
      <c r="J44" s="4"/>
      <c r="K44" s="4"/>
      <c r="L44" s="4"/>
      <c r="M44" s="4"/>
      <c r="N44" s="4"/>
      <c r="O44" s="4"/>
      <c r="P44" s="4"/>
      <c r="Q44" s="4"/>
    </row>
    <row r="45" spans="1:17" s="8" customFormat="1" ht="19.5" customHeight="1">
      <c r="A45" s="196" t="s">
        <v>112</v>
      </c>
      <c r="C45" s="150"/>
      <c r="D45" s="151"/>
      <c r="E45" s="150"/>
      <c r="F45" s="151"/>
      <c r="G45" s="150"/>
      <c r="H45" s="151"/>
      <c r="I45" s="223"/>
      <c r="J45" s="4"/>
      <c r="K45" s="4"/>
      <c r="L45" s="4"/>
      <c r="M45" s="4"/>
      <c r="N45" s="4"/>
      <c r="O45" s="4"/>
      <c r="P45" s="4"/>
      <c r="Q45" s="4"/>
    </row>
    <row r="46" spans="1:17" s="8" customFormat="1" ht="19.5" customHeight="1">
      <c r="A46" s="196" t="s">
        <v>117</v>
      </c>
      <c r="B46" s="316" t="s">
        <v>185</v>
      </c>
      <c r="C46" s="395">
        <v>292</v>
      </c>
      <c r="D46" s="156">
        <v>297</v>
      </c>
      <c r="E46" s="395">
        <v>292</v>
      </c>
      <c r="F46" s="156">
        <v>297</v>
      </c>
      <c r="G46" s="395">
        <v>292</v>
      </c>
      <c r="H46" s="156">
        <v>297</v>
      </c>
      <c r="I46" s="223">
        <f>AVERAGE(C46:H46)</f>
        <v>294.5</v>
      </c>
      <c r="J46" s="4"/>
      <c r="K46" s="4"/>
      <c r="L46" s="4"/>
      <c r="M46" s="4"/>
      <c r="N46" s="4"/>
      <c r="O46" s="4"/>
      <c r="P46" s="4"/>
      <c r="Q46" s="4"/>
    </row>
    <row r="47" spans="1:17" s="8" customFormat="1" ht="19.5" customHeight="1">
      <c r="A47" s="265" t="s">
        <v>118</v>
      </c>
      <c r="B47" s="331" t="s">
        <v>2</v>
      </c>
      <c r="C47" s="159">
        <v>281.5</v>
      </c>
      <c r="D47" s="160">
        <v>292</v>
      </c>
      <c r="E47" s="159">
        <v>281.5</v>
      </c>
      <c r="F47" s="160">
        <v>292</v>
      </c>
      <c r="G47" s="159">
        <v>281.5</v>
      </c>
      <c r="H47" s="160">
        <v>292</v>
      </c>
      <c r="I47" s="214">
        <f>AVERAGE(C47:H47)</f>
        <v>286.75</v>
      </c>
      <c r="J47" s="4"/>
      <c r="K47" s="4"/>
      <c r="L47" s="4"/>
      <c r="M47" s="4"/>
      <c r="N47" s="4"/>
      <c r="O47" s="4"/>
      <c r="P47" s="4"/>
      <c r="Q47" s="4"/>
    </row>
    <row r="48" spans="1:17" s="8" customFormat="1" ht="19.5" customHeight="1">
      <c r="A48" s="196" t="s">
        <v>14</v>
      </c>
      <c r="C48" s="146"/>
      <c r="D48" s="147"/>
      <c r="E48" s="146"/>
      <c r="F48" s="147"/>
      <c r="G48" s="146"/>
      <c r="H48" s="147"/>
      <c r="I48" s="223"/>
      <c r="J48" s="4"/>
      <c r="K48" s="4"/>
      <c r="L48" s="4"/>
      <c r="M48" s="4"/>
      <c r="N48" s="4"/>
      <c r="O48" s="4"/>
      <c r="P48" s="4"/>
      <c r="Q48" s="4"/>
    </row>
    <row r="49" spans="1:17" s="8" customFormat="1" ht="19.5" customHeight="1">
      <c r="A49" s="196" t="s">
        <v>15</v>
      </c>
      <c r="B49" s="316" t="s">
        <v>185</v>
      </c>
      <c r="C49" s="397">
        <v>156</v>
      </c>
      <c r="D49" s="398">
        <v>160</v>
      </c>
      <c r="E49" s="397">
        <v>156</v>
      </c>
      <c r="F49" s="398">
        <v>160</v>
      </c>
      <c r="G49" s="397">
        <v>151</v>
      </c>
      <c r="H49" s="398">
        <v>155</v>
      </c>
      <c r="I49" s="223">
        <f>AVERAGE(C49:H49)</f>
        <v>156.33333333333334</v>
      </c>
      <c r="J49" s="4"/>
      <c r="K49" s="4"/>
      <c r="L49" s="4"/>
      <c r="M49" s="4"/>
      <c r="N49" s="4"/>
      <c r="O49" s="4"/>
      <c r="P49" s="4"/>
      <c r="Q49" s="4"/>
    </row>
    <row r="50" spans="1:17" s="8" customFormat="1" ht="19.5" customHeight="1">
      <c r="A50" s="265" t="s">
        <v>16</v>
      </c>
      <c r="B50" s="331" t="s">
        <v>2</v>
      </c>
      <c r="C50" s="186" t="s">
        <v>155</v>
      </c>
      <c r="D50" s="187" t="s">
        <v>155</v>
      </c>
      <c r="E50" s="186" t="s">
        <v>155</v>
      </c>
      <c r="F50" s="187" t="s">
        <v>155</v>
      </c>
      <c r="G50" s="186" t="s">
        <v>155</v>
      </c>
      <c r="H50" s="187" t="s">
        <v>155</v>
      </c>
      <c r="I50" s="214"/>
      <c r="J50" s="4"/>
      <c r="K50" s="4"/>
      <c r="L50" s="4"/>
      <c r="M50" s="4"/>
      <c r="N50" s="4"/>
      <c r="O50" s="4"/>
      <c r="P50" s="4"/>
      <c r="Q50" s="4"/>
    </row>
    <row r="51" spans="1:17" s="8" customFormat="1" ht="19.5" customHeight="1">
      <c r="A51" s="196" t="s">
        <v>113</v>
      </c>
      <c r="C51" s="146"/>
      <c r="D51" s="147"/>
      <c r="E51" s="146"/>
      <c r="F51" s="147"/>
      <c r="G51" s="146"/>
      <c r="H51" s="147"/>
      <c r="I51" s="223"/>
      <c r="J51" s="4"/>
      <c r="K51" s="4"/>
      <c r="L51" s="4"/>
      <c r="M51" s="4"/>
      <c r="N51" s="4"/>
      <c r="O51" s="4"/>
      <c r="P51" s="4"/>
      <c r="Q51" s="4"/>
    </row>
    <row r="52" spans="1:17" s="8" customFormat="1" ht="19.5" customHeight="1">
      <c r="A52" s="196" t="s">
        <v>17</v>
      </c>
      <c r="B52" s="316" t="s">
        <v>185</v>
      </c>
      <c r="C52" s="395">
        <v>146</v>
      </c>
      <c r="D52" s="156">
        <v>148</v>
      </c>
      <c r="E52" s="395">
        <v>134</v>
      </c>
      <c r="F52" s="156">
        <v>136</v>
      </c>
      <c r="G52" s="395">
        <v>134</v>
      </c>
      <c r="H52" s="156">
        <v>136</v>
      </c>
      <c r="I52" s="223">
        <f>AVERAGE(C52:H52)</f>
        <v>139</v>
      </c>
      <c r="J52" s="4"/>
      <c r="K52" s="4"/>
      <c r="L52" s="4"/>
      <c r="M52" s="4"/>
      <c r="N52" s="4"/>
      <c r="O52" s="4"/>
      <c r="P52" s="4"/>
      <c r="Q52" s="4"/>
    </row>
    <row r="53" spans="1:17" s="8" customFormat="1" ht="19.5" customHeight="1">
      <c r="A53" s="265" t="s">
        <v>18</v>
      </c>
      <c r="B53" s="331" t="s">
        <v>2</v>
      </c>
      <c r="C53" s="159">
        <v>146</v>
      </c>
      <c r="D53" s="160">
        <v>148</v>
      </c>
      <c r="E53" s="159">
        <v>134</v>
      </c>
      <c r="F53" s="160">
        <v>136</v>
      </c>
      <c r="G53" s="159">
        <v>134</v>
      </c>
      <c r="H53" s="160">
        <v>136</v>
      </c>
      <c r="I53" s="214">
        <f>AVERAGE(C53:H53)</f>
        <v>139</v>
      </c>
      <c r="J53" s="4"/>
      <c r="K53" s="4"/>
      <c r="L53" s="4"/>
      <c r="M53" s="4"/>
      <c r="N53" s="4"/>
      <c r="O53" s="4"/>
      <c r="P53" s="4"/>
      <c r="Q53" s="4"/>
    </row>
    <row r="54" spans="1:17" s="8" customFormat="1" ht="19.5" customHeight="1">
      <c r="A54" s="265" t="s">
        <v>19</v>
      </c>
      <c r="B54" s="331" t="s">
        <v>2</v>
      </c>
      <c r="C54" s="159">
        <v>150</v>
      </c>
      <c r="D54" s="160">
        <v>152</v>
      </c>
      <c r="E54" s="159">
        <v>138</v>
      </c>
      <c r="F54" s="160">
        <v>140</v>
      </c>
      <c r="G54" s="159">
        <v>138</v>
      </c>
      <c r="H54" s="160">
        <v>140</v>
      </c>
      <c r="I54" s="214">
        <f>AVERAGE(C54:H54)</f>
        <v>143</v>
      </c>
      <c r="J54" s="4"/>
      <c r="K54" s="4"/>
      <c r="L54" s="4"/>
      <c r="M54" s="4"/>
      <c r="N54" s="4"/>
      <c r="O54" s="4"/>
      <c r="P54" s="4"/>
      <c r="Q54" s="4"/>
    </row>
    <row r="55" spans="1:17" s="8" customFormat="1" ht="19.5" customHeight="1">
      <c r="A55" s="265" t="s">
        <v>20</v>
      </c>
      <c r="B55" s="331" t="s">
        <v>2</v>
      </c>
      <c r="C55" s="159">
        <v>155</v>
      </c>
      <c r="D55" s="160">
        <v>157</v>
      </c>
      <c r="E55" s="159">
        <v>155</v>
      </c>
      <c r="F55" s="160">
        <v>157</v>
      </c>
      <c r="G55" s="159">
        <v>155</v>
      </c>
      <c r="H55" s="160">
        <v>157</v>
      </c>
      <c r="I55" s="214">
        <f>AVERAGE(C55:H55)</f>
        <v>156</v>
      </c>
      <c r="J55" s="7"/>
      <c r="K55" s="4"/>
      <c r="L55" s="4"/>
      <c r="M55" s="4"/>
      <c r="N55" s="4"/>
      <c r="O55" s="4"/>
      <c r="P55" s="4"/>
      <c r="Q55" s="4"/>
    </row>
    <row r="56" spans="1:17" s="8" customFormat="1" ht="19.5" customHeight="1">
      <c r="A56" s="196" t="s">
        <v>21</v>
      </c>
      <c r="B56" s="318"/>
      <c r="C56" s="146"/>
      <c r="D56" s="147"/>
      <c r="E56" s="146"/>
      <c r="F56" s="147"/>
      <c r="G56" s="146"/>
      <c r="H56" s="147"/>
      <c r="I56" s="223"/>
      <c r="J56" s="7"/>
      <c r="K56" s="4"/>
      <c r="L56" s="4"/>
      <c r="M56" s="4"/>
      <c r="N56" s="4"/>
      <c r="O56" s="4"/>
      <c r="P56" s="4"/>
      <c r="Q56" s="4"/>
    </row>
    <row r="57" spans="1:17" s="8" customFormat="1" ht="19.5" customHeight="1">
      <c r="A57" s="196" t="s">
        <v>119</v>
      </c>
      <c r="B57" s="316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223"/>
      <c r="J57" s="7"/>
      <c r="K57" s="4"/>
      <c r="L57" s="4"/>
      <c r="M57" s="4"/>
      <c r="N57" s="4"/>
      <c r="O57" s="4"/>
      <c r="P57" s="4"/>
      <c r="Q57" s="4"/>
    </row>
    <row r="58" spans="1:17" s="8" customFormat="1" ht="19.5" customHeight="1">
      <c r="A58" s="265" t="s">
        <v>120</v>
      </c>
      <c r="B58" s="331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214"/>
      <c r="J58" s="7"/>
      <c r="K58" s="4"/>
      <c r="L58" s="4"/>
      <c r="M58" s="4"/>
      <c r="N58" s="4"/>
      <c r="O58" s="4"/>
      <c r="P58" s="4"/>
      <c r="Q58" s="4"/>
    </row>
    <row r="59" spans="1:17" s="8" customFormat="1" ht="19.5" customHeight="1">
      <c r="A59" s="265" t="s">
        <v>121</v>
      </c>
      <c r="B59" s="331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214"/>
      <c r="J59" s="4"/>
      <c r="K59" s="4"/>
      <c r="L59" s="4"/>
      <c r="M59" s="4"/>
      <c r="N59" s="4"/>
      <c r="O59" s="4"/>
      <c r="P59" s="4"/>
      <c r="Q59" s="4"/>
    </row>
    <row r="60" spans="1:17" s="8" customFormat="1" ht="19.5" customHeight="1">
      <c r="A60" s="196" t="s">
        <v>122</v>
      </c>
      <c r="B60" s="318"/>
      <c r="C60" s="146"/>
      <c r="D60" s="147"/>
      <c r="E60" s="146"/>
      <c r="F60" s="147"/>
      <c r="G60" s="146"/>
      <c r="H60" s="147"/>
      <c r="I60" s="223"/>
      <c r="J60" s="4"/>
      <c r="K60" s="4"/>
      <c r="L60" s="4"/>
      <c r="M60" s="4"/>
      <c r="N60" s="4"/>
      <c r="O60" s="4"/>
      <c r="P60" s="4"/>
      <c r="Q60" s="4"/>
    </row>
    <row r="61" spans="1:17" s="8" customFormat="1" ht="19.5" customHeight="1">
      <c r="A61" s="196" t="s">
        <v>123</v>
      </c>
      <c r="B61" s="317"/>
      <c r="C61" s="146"/>
      <c r="D61" s="162"/>
      <c r="E61" s="146"/>
      <c r="F61" s="162"/>
      <c r="G61" s="146"/>
      <c r="H61" s="162"/>
      <c r="I61" s="223"/>
      <c r="J61" s="4"/>
      <c r="K61" s="4"/>
      <c r="L61" s="4"/>
      <c r="M61" s="4"/>
      <c r="N61" s="4"/>
      <c r="O61" s="4"/>
      <c r="P61" s="4"/>
      <c r="Q61" s="4"/>
    </row>
    <row r="62" spans="1:17" s="8" customFormat="1" ht="19.5" customHeight="1">
      <c r="A62" s="264" t="s">
        <v>22</v>
      </c>
      <c r="B62" s="322" t="s">
        <v>185</v>
      </c>
      <c r="C62" s="142">
        <v>242</v>
      </c>
      <c r="D62" s="143">
        <v>243</v>
      </c>
      <c r="E62" s="142">
        <v>238</v>
      </c>
      <c r="F62" s="143">
        <v>239</v>
      </c>
      <c r="G62" s="142">
        <v>237</v>
      </c>
      <c r="H62" s="143">
        <v>238</v>
      </c>
      <c r="I62" s="213">
        <f>AVERAGE(C62:H62)</f>
        <v>239.5</v>
      </c>
      <c r="J62" s="4"/>
      <c r="K62" s="4"/>
      <c r="L62" s="4"/>
      <c r="M62" s="4"/>
      <c r="N62" s="4"/>
      <c r="O62" s="4"/>
      <c r="P62" s="4"/>
      <c r="Q62" s="4"/>
    </row>
    <row r="63" spans="1:17" s="8" customFormat="1" ht="19.5" customHeight="1">
      <c r="A63" s="196" t="s">
        <v>124</v>
      </c>
      <c r="B63" s="318"/>
      <c r="C63" s="146"/>
      <c r="D63" s="147"/>
      <c r="E63" s="146"/>
      <c r="F63" s="147"/>
      <c r="G63" s="146"/>
      <c r="H63" s="147"/>
      <c r="I63" s="223"/>
      <c r="J63" s="4"/>
      <c r="K63" s="4"/>
      <c r="L63" s="4"/>
      <c r="M63" s="4"/>
      <c r="N63" s="4"/>
      <c r="O63" s="4"/>
      <c r="P63" s="4"/>
      <c r="Q63" s="4"/>
    </row>
    <row r="64" spans="1:17" s="8" customFormat="1" ht="19.5" customHeight="1">
      <c r="A64" s="196" t="s">
        <v>23</v>
      </c>
      <c r="B64" s="316" t="s">
        <v>193</v>
      </c>
      <c r="C64" s="152" t="s">
        <v>155</v>
      </c>
      <c r="D64" s="153" t="s">
        <v>155</v>
      </c>
      <c r="E64" s="152" t="s">
        <v>155</v>
      </c>
      <c r="F64" s="153" t="s">
        <v>155</v>
      </c>
      <c r="G64" s="152" t="s">
        <v>155</v>
      </c>
      <c r="H64" s="153" t="s">
        <v>155</v>
      </c>
      <c r="I64" s="223"/>
      <c r="J64" s="4"/>
      <c r="K64" s="4"/>
      <c r="L64" s="4"/>
      <c r="M64" s="4"/>
      <c r="N64" s="4"/>
      <c r="O64" s="4"/>
      <c r="P64" s="4"/>
      <c r="Q64" s="4"/>
    </row>
    <row r="65" spans="1:17" s="8" customFormat="1" ht="19.5" customHeight="1">
      <c r="A65" s="265" t="s">
        <v>24</v>
      </c>
      <c r="B65" s="331" t="s">
        <v>2</v>
      </c>
      <c r="C65" s="165" t="s">
        <v>155</v>
      </c>
      <c r="D65" s="166" t="s">
        <v>155</v>
      </c>
      <c r="E65" s="165" t="s">
        <v>155</v>
      </c>
      <c r="F65" s="166" t="s">
        <v>155</v>
      </c>
      <c r="G65" s="165" t="s">
        <v>155</v>
      </c>
      <c r="H65" s="166" t="s">
        <v>155</v>
      </c>
      <c r="I65" s="214"/>
      <c r="J65" s="4"/>
      <c r="K65" s="4"/>
      <c r="L65" s="4"/>
      <c r="M65" s="4"/>
      <c r="N65" s="4"/>
      <c r="O65" s="4"/>
      <c r="P65" s="4"/>
      <c r="Q65" s="4"/>
    </row>
    <row r="66" spans="1:17" s="8" customFormat="1" ht="19.5" customHeight="1">
      <c r="A66" s="265" t="s">
        <v>25</v>
      </c>
      <c r="B66" s="331" t="s">
        <v>2</v>
      </c>
      <c r="C66" s="165" t="s">
        <v>155</v>
      </c>
      <c r="D66" s="166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214"/>
      <c r="J66" s="4"/>
      <c r="K66" s="4"/>
      <c r="L66" s="4"/>
      <c r="M66" s="4"/>
      <c r="N66" s="4"/>
      <c r="O66" s="4"/>
      <c r="P66" s="4"/>
      <c r="Q66" s="4"/>
    </row>
    <row r="67" spans="1:17" s="8" customFormat="1" ht="19.5" customHeight="1">
      <c r="A67" s="265" t="s">
        <v>26</v>
      </c>
      <c r="B67" s="331" t="s">
        <v>2</v>
      </c>
      <c r="C67" s="165">
        <v>190</v>
      </c>
      <c r="D67" s="166">
        <v>205</v>
      </c>
      <c r="E67" s="165">
        <v>190</v>
      </c>
      <c r="F67" s="166">
        <v>205</v>
      </c>
      <c r="G67" s="165">
        <v>190</v>
      </c>
      <c r="H67" s="166">
        <v>205</v>
      </c>
      <c r="I67" s="214">
        <f>AVERAGE(C67:H67)</f>
        <v>197.5</v>
      </c>
      <c r="J67" s="4"/>
      <c r="K67" s="4"/>
      <c r="L67" s="4"/>
      <c r="M67" s="4"/>
      <c r="N67" s="4"/>
      <c r="O67" s="4"/>
      <c r="P67" s="4"/>
      <c r="Q67" s="4"/>
    </row>
    <row r="68" spans="1:17" s="8" customFormat="1" ht="19.5" customHeight="1">
      <c r="A68" s="265" t="s">
        <v>27</v>
      </c>
      <c r="B68" s="331" t="s">
        <v>2</v>
      </c>
      <c r="C68" s="165" t="s">
        <v>203</v>
      </c>
      <c r="D68" s="166" t="s">
        <v>203</v>
      </c>
      <c r="E68" s="165" t="s">
        <v>203</v>
      </c>
      <c r="F68" s="166" t="s">
        <v>203</v>
      </c>
      <c r="G68" s="165" t="s">
        <v>203</v>
      </c>
      <c r="H68" s="166" t="s">
        <v>203</v>
      </c>
      <c r="I68" s="214"/>
      <c r="J68" s="4"/>
      <c r="K68" s="4"/>
      <c r="L68" s="4"/>
      <c r="M68" s="4"/>
      <c r="N68" s="4"/>
      <c r="O68" s="4"/>
      <c r="P68" s="4"/>
      <c r="Q68" s="4"/>
    </row>
    <row r="69" spans="1:17" s="8" customFormat="1" ht="19.5" customHeight="1">
      <c r="A69" s="265" t="s">
        <v>28</v>
      </c>
      <c r="B69" s="331" t="s">
        <v>2</v>
      </c>
      <c r="C69" s="165">
        <v>12</v>
      </c>
      <c r="D69" s="166">
        <v>18</v>
      </c>
      <c r="E69" s="165">
        <v>14</v>
      </c>
      <c r="F69" s="166">
        <v>20</v>
      </c>
      <c r="G69" s="165">
        <v>14</v>
      </c>
      <c r="H69" s="166">
        <v>20</v>
      </c>
      <c r="I69" s="214">
        <f>AVERAGE(C69:H69)</f>
        <v>16.333333333333332</v>
      </c>
      <c r="J69" s="4"/>
      <c r="K69" s="4"/>
      <c r="L69" s="4"/>
      <c r="M69" s="4"/>
      <c r="N69" s="4"/>
      <c r="O69" s="4"/>
      <c r="P69" s="4"/>
      <c r="Q69" s="4"/>
    </row>
    <row r="70" spans="1:17" s="8" customFormat="1" ht="19.5" customHeight="1">
      <c r="A70" s="265" t="s">
        <v>29</v>
      </c>
      <c r="B70" s="331" t="s">
        <v>2</v>
      </c>
      <c r="C70" s="165">
        <v>15</v>
      </c>
      <c r="D70" s="166">
        <v>18</v>
      </c>
      <c r="E70" s="165">
        <v>17</v>
      </c>
      <c r="F70" s="166">
        <v>20</v>
      </c>
      <c r="G70" s="165">
        <v>13</v>
      </c>
      <c r="H70" s="166">
        <v>15</v>
      </c>
      <c r="I70" s="214">
        <f>AVERAGE(C70:H70)</f>
        <v>16.333333333333332</v>
      </c>
      <c r="J70" s="4"/>
      <c r="K70" s="4"/>
      <c r="L70" s="4"/>
      <c r="M70" s="4"/>
      <c r="N70" s="4"/>
      <c r="O70" s="4"/>
      <c r="P70" s="4"/>
      <c r="Q70" s="4"/>
    </row>
    <row r="71" spans="1:17" s="8" customFormat="1" ht="19.5" customHeight="1">
      <c r="A71" s="265" t="s">
        <v>30</v>
      </c>
      <c r="B71" s="331" t="s">
        <v>2</v>
      </c>
      <c r="C71" s="165" t="s">
        <v>203</v>
      </c>
      <c r="D71" s="166" t="s">
        <v>203</v>
      </c>
      <c r="E71" s="165" t="s">
        <v>203</v>
      </c>
      <c r="F71" s="166" t="s">
        <v>203</v>
      </c>
      <c r="G71" s="165" t="s">
        <v>203</v>
      </c>
      <c r="H71" s="166" t="s">
        <v>203</v>
      </c>
      <c r="I71" s="214"/>
      <c r="J71" s="4"/>
      <c r="K71" s="4"/>
      <c r="L71" s="4"/>
      <c r="M71" s="4"/>
      <c r="N71" s="4"/>
      <c r="O71" s="4"/>
      <c r="P71" s="4"/>
      <c r="Q71" s="4"/>
    </row>
    <row r="72" spans="1:17" s="8" customFormat="1" ht="19.5" customHeight="1">
      <c r="A72" s="265" t="s">
        <v>31</v>
      </c>
      <c r="B72" s="331" t="s">
        <v>2</v>
      </c>
      <c r="C72" s="165" t="s">
        <v>203</v>
      </c>
      <c r="D72" s="166" t="s">
        <v>203</v>
      </c>
      <c r="E72" s="165" t="s">
        <v>203</v>
      </c>
      <c r="F72" s="166" t="s">
        <v>203</v>
      </c>
      <c r="G72" s="165" t="s">
        <v>203</v>
      </c>
      <c r="H72" s="166" t="s">
        <v>203</v>
      </c>
      <c r="I72" s="214"/>
      <c r="J72" s="4"/>
      <c r="K72" s="4"/>
      <c r="L72" s="4"/>
      <c r="M72" s="4"/>
      <c r="N72" s="4"/>
      <c r="O72" s="4"/>
      <c r="P72" s="4"/>
      <c r="Q72" s="4"/>
    </row>
    <row r="73" spans="1:17" s="8" customFormat="1" ht="19.5" customHeight="1">
      <c r="A73" s="265" t="s">
        <v>32</v>
      </c>
      <c r="B73" s="331" t="s">
        <v>2</v>
      </c>
      <c r="C73" s="165" t="s">
        <v>203</v>
      </c>
      <c r="D73" s="166" t="s">
        <v>203</v>
      </c>
      <c r="E73" s="165" t="s">
        <v>203</v>
      </c>
      <c r="F73" s="166" t="s">
        <v>203</v>
      </c>
      <c r="G73" s="165" t="s">
        <v>203</v>
      </c>
      <c r="H73" s="166" t="s">
        <v>203</v>
      </c>
      <c r="I73" s="214"/>
      <c r="J73" s="4"/>
      <c r="K73" s="4"/>
      <c r="L73" s="4"/>
      <c r="M73" s="4"/>
      <c r="N73" s="4"/>
      <c r="O73" s="4"/>
      <c r="P73" s="4"/>
      <c r="Q73" s="4"/>
    </row>
    <row r="74" spans="1:17" s="8" customFormat="1" ht="19.5" customHeight="1">
      <c r="A74" s="265" t="s">
        <v>33</v>
      </c>
      <c r="B74" s="331" t="s">
        <v>2</v>
      </c>
      <c r="C74" s="165" t="s">
        <v>203</v>
      </c>
      <c r="D74" s="166" t="s">
        <v>203</v>
      </c>
      <c r="E74" s="165" t="s">
        <v>203</v>
      </c>
      <c r="F74" s="166" t="s">
        <v>203</v>
      </c>
      <c r="G74" s="165" t="s">
        <v>203</v>
      </c>
      <c r="H74" s="166" t="s">
        <v>203</v>
      </c>
      <c r="I74" s="214"/>
      <c r="J74" s="4"/>
      <c r="K74" s="4"/>
      <c r="L74" s="4"/>
      <c r="M74" s="4"/>
      <c r="N74" s="4"/>
      <c r="O74" s="4"/>
      <c r="P74" s="4"/>
      <c r="Q74" s="4"/>
    </row>
    <row r="75" spans="1:17" s="8" customFormat="1" ht="19.5" customHeight="1">
      <c r="A75" s="265" t="s">
        <v>34</v>
      </c>
      <c r="B75" s="331" t="s">
        <v>2</v>
      </c>
      <c r="C75" s="165" t="s">
        <v>203</v>
      </c>
      <c r="D75" s="166" t="s">
        <v>203</v>
      </c>
      <c r="E75" s="165" t="s">
        <v>203</v>
      </c>
      <c r="F75" s="166" t="s">
        <v>203</v>
      </c>
      <c r="G75" s="165" t="s">
        <v>203</v>
      </c>
      <c r="H75" s="166" t="s">
        <v>203</v>
      </c>
      <c r="I75" s="214"/>
      <c r="J75" s="4"/>
      <c r="K75" s="4"/>
      <c r="L75" s="4"/>
      <c r="M75" s="4"/>
      <c r="N75" s="4"/>
      <c r="O75" s="4"/>
      <c r="P75" s="4"/>
      <c r="Q75" s="4"/>
    </row>
    <row r="76" spans="1:17" s="8" customFormat="1" ht="19.5" customHeight="1">
      <c r="A76" s="265" t="s">
        <v>35</v>
      </c>
      <c r="B76" s="331" t="s">
        <v>2</v>
      </c>
      <c r="C76" s="165">
        <v>8</v>
      </c>
      <c r="D76" s="166">
        <v>9</v>
      </c>
      <c r="E76" s="165">
        <v>8</v>
      </c>
      <c r="F76" s="166">
        <v>9</v>
      </c>
      <c r="G76" s="165" t="s">
        <v>155</v>
      </c>
      <c r="H76" s="166" t="s">
        <v>155</v>
      </c>
      <c r="I76" s="214">
        <f>AVERAGE(C76:H76)</f>
        <v>8.5</v>
      </c>
      <c r="J76" s="4"/>
      <c r="K76" s="4"/>
      <c r="L76" s="4"/>
      <c r="M76" s="4"/>
      <c r="N76" s="4"/>
      <c r="O76" s="4"/>
      <c r="P76" s="4"/>
      <c r="Q76" s="4"/>
    </row>
    <row r="77" spans="1:17" s="8" customFormat="1" ht="19.5" customHeight="1">
      <c r="A77" s="265" t="s">
        <v>36</v>
      </c>
      <c r="B77" s="331" t="s">
        <v>2</v>
      </c>
      <c r="C77" s="165">
        <v>8</v>
      </c>
      <c r="D77" s="166">
        <v>9</v>
      </c>
      <c r="E77" s="165">
        <v>8</v>
      </c>
      <c r="F77" s="166">
        <v>9</v>
      </c>
      <c r="G77" s="165" t="s">
        <v>155</v>
      </c>
      <c r="H77" s="166" t="s">
        <v>155</v>
      </c>
      <c r="I77" s="214">
        <f>AVERAGE(C77:H77)</f>
        <v>8.5</v>
      </c>
      <c r="J77" s="4"/>
      <c r="K77" s="4"/>
      <c r="L77" s="4"/>
      <c r="M77" s="4"/>
      <c r="N77" s="4"/>
      <c r="O77" s="4"/>
      <c r="P77" s="4"/>
      <c r="Q77" s="4"/>
    </row>
    <row r="78" spans="1:17" s="8" customFormat="1" ht="12" customHeight="1">
      <c r="A78" s="189"/>
      <c r="B78" s="316"/>
      <c r="C78" s="142"/>
      <c r="D78" s="143"/>
      <c r="E78" s="142"/>
      <c r="F78" s="143"/>
      <c r="G78" s="142"/>
      <c r="H78" s="143"/>
      <c r="I78" s="223"/>
      <c r="J78" s="4"/>
      <c r="K78" s="4"/>
      <c r="L78" s="4"/>
      <c r="M78" s="4"/>
      <c r="N78" s="4"/>
      <c r="O78" s="4"/>
      <c r="P78" s="4"/>
      <c r="Q78" s="4"/>
    </row>
    <row r="79" spans="1:17" s="8" customFormat="1" ht="12.75">
      <c r="A79" s="127"/>
      <c r="B79" s="491" t="s">
        <v>234</v>
      </c>
      <c r="C79" s="512" t="s">
        <v>216</v>
      </c>
      <c r="D79" s="513"/>
      <c r="E79" s="512" t="s">
        <v>217</v>
      </c>
      <c r="F79" s="513"/>
      <c r="G79" s="512" t="s">
        <v>218</v>
      </c>
      <c r="H79" s="513"/>
      <c r="I79" s="61" t="s">
        <v>0</v>
      </c>
      <c r="J79" s="4"/>
      <c r="K79" s="4"/>
      <c r="L79" s="4"/>
      <c r="M79" s="4"/>
      <c r="N79" s="4"/>
      <c r="O79" s="4"/>
      <c r="P79" s="4"/>
      <c r="Q79" s="4"/>
    </row>
    <row r="80" spans="1:17" s="8" customFormat="1" ht="12.75">
      <c r="A80" s="128"/>
      <c r="B80" s="516"/>
      <c r="C80" s="46"/>
      <c r="D80" s="47"/>
      <c r="E80" s="46"/>
      <c r="F80" s="47"/>
      <c r="G80" s="46"/>
      <c r="H80" s="47"/>
      <c r="I80" s="63" t="s">
        <v>1</v>
      </c>
      <c r="J80" s="4"/>
      <c r="L80" s="4"/>
      <c r="M80" s="4"/>
      <c r="N80" s="4"/>
      <c r="O80" s="4"/>
      <c r="P80" s="4"/>
      <c r="Q80" s="4"/>
    </row>
    <row r="81" spans="1:17" s="8" customFormat="1" ht="12.75">
      <c r="A81" s="129"/>
      <c r="B81" s="517"/>
      <c r="C81" s="514" t="s">
        <v>264</v>
      </c>
      <c r="D81" s="515"/>
      <c r="E81" s="514" t="s">
        <v>264</v>
      </c>
      <c r="F81" s="515"/>
      <c r="G81" s="514" t="s">
        <v>264</v>
      </c>
      <c r="H81" s="515"/>
      <c r="I81" s="364" t="s">
        <v>225</v>
      </c>
      <c r="J81" s="4"/>
      <c r="L81" s="4"/>
      <c r="M81" s="4"/>
      <c r="N81" s="4"/>
      <c r="O81" s="4"/>
      <c r="P81" s="4"/>
      <c r="Q81" s="4"/>
    </row>
    <row r="82" spans="1:17" s="8" customFormat="1" ht="19.5" customHeight="1">
      <c r="A82" s="196" t="s">
        <v>144</v>
      </c>
      <c r="B82" s="319" t="s">
        <v>13</v>
      </c>
      <c r="C82" s="539"/>
      <c r="D82" s="540"/>
      <c r="E82" s="539"/>
      <c r="F82" s="540"/>
      <c r="G82" s="296"/>
      <c r="H82" s="297"/>
      <c r="I82" s="223"/>
      <c r="J82" s="4"/>
      <c r="K82" s="4"/>
      <c r="L82" s="4"/>
      <c r="M82" s="4"/>
      <c r="N82" s="4"/>
      <c r="O82" s="4"/>
      <c r="P82" s="4"/>
      <c r="Q82" s="4"/>
    </row>
    <row r="83" spans="1:17" s="8" customFormat="1" ht="19.5" customHeight="1">
      <c r="A83" s="196" t="s">
        <v>37</v>
      </c>
      <c r="B83" s="319"/>
      <c r="C83" s="539"/>
      <c r="D83" s="540"/>
      <c r="E83" s="539"/>
      <c r="F83" s="540"/>
      <c r="G83" s="178"/>
      <c r="H83" s="179"/>
      <c r="I83" s="223"/>
      <c r="J83" s="4"/>
      <c r="K83" s="4"/>
      <c r="L83" s="4"/>
      <c r="M83" s="4"/>
      <c r="N83" s="4"/>
      <c r="O83" s="4"/>
      <c r="P83" s="4"/>
      <c r="Q83" s="4"/>
    </row>
    <row r="84" spans="1:17" s="8" customFormat="1" ht="19.5" customHeight="1">
      <c r="A84" s="306"/>
      <c r="B84" s="319" t="s">
        <v>13</v>
      </c>
      <c r="C84" s="504"/>
      <c r="D84" s="505"/>
      <c r="E84" s="539"/>
      <c r="F84" s="540"/>
      <c r="G84" s="178"/>
      <c r="H84" s="179"/>
      <c r="I84" s="223"/>
      <c r="J84" s="4"/>
      <c r="K84" s="4"/>
      <c r="L84" s="4"/>
      <c r="M84" s="4"/>
      <c r="N84" s="4"/>
      <c r="O84" s="4"/>
      <c r="P84" s="4"/>
      <c r="Q84" s="4"/>
    </row>
    <row r="85" spans="1:17" s="8" customFormat="1" ht="19.5" customHeight="1">
      <c r="A85" s="196" t="s">
        <v>38</v>
      </c>
      <c r="B85" s="316" t="s">
        <v>194</v>
      </c>
      <c r="C85" s="504">
        <v>5.5</v>
      </c>
      <c r="D85" s="505"/>
      <c r="E85" s="504">
        <v>5.5</v>
      </c>
      <c r="F85" s="505"/>
      <c r="G85" s="504">
        <v>5.5</v>
      </c>
      <c r="H85" s="505"/>
      <c r="I85" s="223">
        <f aca="true" t="shared" si="1" ref="I85:I110">AVERAGE(C85:H85)</f>
        <v>5.5</v>
      </c>
      <c r="J85" s="4"/>
      <c r="K85" s="4"/>
      <c r="L85" s="4"/>
      <c r="M85" s="4"/>
      <c r="N85" s="4"/>
      <c r="O85" s="4"/>
      <c r="P85" s="4"/>
      <c r="Q85" s="4"/>
    </row>
    <row r="86" spans="1:17" s="8" customFormat="1" ht="19.5" customHeight="1">
      <c r="A86" s="268" t="s">
        <v>150</v>
      </c>
      <c r="B86" s="331" t="s">
        <v>2</v>
      </c>
      <c r="C86" s="506">
        <v>5.5</v>
      </c>
      <c r="D86" s="507"/>
      <c r="E86" s="506">
        <v>5.5</v>
      </c>
      <c r="F86" s="507"/>
      <c r="G86" s="506">
        <v>5.5</v>
      </c>
      <c r="H86" s="507"/>
      <c r="I86" s="214">
        <f t="shared" si="1"/>
        <v>5.5</v>
      </c>
      <c r="J86" s="4"/>
      <c r="K86" s="4"/>
      <c r="L86" s="4"/>
      <c r="M86" s="4"/>
      <c r="N86" s="4"/>
      <c r="O86" s="4"/>
      <c r="P86" s="4"/>
      <c r="Q86" s="4"/>
    </row>
    <row r="87" spans="1:17" s="8" customFormat="1" ht="19.5" customHeight="1">
      <c r="A87" s="196" t="s">
        <v>39</v>
      </c>
      <c r="B87" s="318"/>
      <c r="C87" s="504"/>
      <c r="D87" s="505"/>
      <c r="E87" s="504"/>
      <c r="F87" s="505"/>
      <c r="G87" s="504"/>
      <c r="H87" s="505"/>
      <c r="I87" s="223"/>
      <c r="J87" s="4"/>
      <c r="K87" s="4"/>
      <c r="L87" s="4"/>
      <c r="M87" s="4"/>
      <c r="N87" s="4"/>
      <c r="O87" s="4"/>
      <c r="P87" s="4"/>
      <c r="Q87" s="4"/>
    </row>
    <row r="88" spans="1:17" s="8" customFormat="1" ht="19.5" customHeight="1">
      <c r="A88" s="196" t="s">
        <v>145</v>
      </c>
      <c r="B88" s="316" t="s">
        <v>2</v>
      </c>
      <c r="C88" s="504">
        <v>0.86</v>
      </c>
      <c r="D88" s="505"/>
      <c r="E88" s="504">
        <v>0.86</v>
      </c>
      <c r="F88" s="505"/>
      <c r="G88" s="504">
        <v>0.86</v>
      </c>
      <c r="H88" s="505"/>
      <c r="I88" s="223">
        <f t="shared" si="1"/>
        <v>0.86</v>
      </c>
      <c r="J88" s="4"/>
      <c r="K88" s="4"/>
      <c r="L88" s="4"/>
      <c r="M88" s="4"/>
      <c r="N88" s="4"/>
      <c r="O88" s="4"/>
      <c r="P88" s="4"/>
      <c r="Q88" s="4"/>
    </row>
    <row r="89" spans="1:17" s="8" customFormat="1" ht="19.5" customHeight="1">
      <c r="A89" s="263" t="s">
        <v>40</v>
      </c>
      <c r="B89" s="352" t="s">
        <v>13</v>
      </c>
      <c r="C89" s="502"/>
      <c r="D89" s="503"/>
      <c r="E89" s="502"/>
      <c r="F89" s="503"/>
      <c r="G89" s="502"/>
      <c r="H89" s="503"/>
      <c r="I89" s="226"/>
      <c r="J89" s="4"/>
      <c r="K89" s="4"/>
      <c r="L89" s="4"/>
      <c r="M89" s="4"/>
      <c r="N89" s="4"/>
      <c r="O89" s="4"/>
      <c r="P89" s="4"/>
      <c r="Q89" s="4"/>
    </row>
    <row r="90" spans="1:17" s="8" customFormat="1" ht="19.5" customHeight="1">
      <c r="A90" s="196" t="s">
        <v>146</v>
      </c>
      <c r="B90" s="316" t="s">
        <v>2</v>
      </c>
      <c r="C90" s="504">
        <v>1.11</v>
      </c>
      <c r="D90" s="505"/>
      <c r="E90" s="504">
        <v>1.11</v>
      </c>
      <c r="F90" s="505"/>
      <c r="G90" s="504">
        <v>1.13</v>
      </c>
      <c r="H90" s="505"/>
      <c r="I90" s="223">
        <f t="shared" si="1"/>
        <v>1.1166666666666667</v>
      </c>
      <c r="J90" s="4"/>
      <c r="K90" s="4"/>
      <c r="L90" s="4"/>
      <c r="M90" s="4"/>
      <c r="N90" s="4"/>
      <c r="O90" s="4"/>
      <c r="P90" s="4"/>
      <c r="Q90" s="4"/>
    </row>
    <row r="91" spans="1:17" s="8" customFormat="1" ht="19.5" customHeight="1">
      <c r="A91" s="265" t="s">
        <v>147</v>
      </c>
      <c r="B91" s="331" t="s">
        <v>2</v>
      </c>
      <c r="C91" s="506">
        <v>1.05</v>
      </c>
      <c r="D91" s="507"/>
      <c r="E91" s="506">
        <v>1.09</v>
      </c>
      <c r="F91" s="507"/>
      <c r="G91" s="506">
        <v>1.12</v>
      </c>
      <c r="H91" s="507"/>
      <c r="I91" s="214">
        <f t="shared" si="1"/>
        <v>1.0866666666666667</v>
      </c>
      <c r="J91" s="4"/>
      <c r="K91" s="4"/>
      <c r="L91" s="4"/>
      <c r="M91" s="4"/>
      <c r="N91" s="4"/>
      <c r="O91" s="4"/>
      <c r="P91" s="4"/>
      <c r="Q91" s="4"/>
    </row>
    <row r="92" spans="1:17" s="8" customFormat="1" ht="19.5" customHeight="1">
      <c r="A92" s="265" t="s">
        <v>41</v>
      </c>
      <c r="B92" s="331" t="s">
        <v>2</v>
      </c>
      <c r="C92" s="506">
        <v>5.5</v>
      </c>
      <c r="D92" s="507"/>
      <c r="E92" s="506">
        <v>5.5</v>
      </c>
      <c r="F92" s="507"/>
      <c r="G92" s="506">
        <v>5.5</v>
      </c>
      <c r="H92" s="507"/>
      <c r="I92" s="214">
        <f t="shared" si="1"/>
        <v>5.5</v>
      </c>
      <c r="J92" s="4"/>
      <c r="K92" s="4"/>
      <c r="L92" s="4"/>
      <c r="M92" s="4"/>
      <c r="N92" s="4"/>
      <c r="O92" s="4"/>
      <c r="P92" s="4"/>
      <c r="Q92" s="4"/>
    </row>
    <row r="93" spans="1:17" s="8" customFormat="1" ht="19.5" customHeight="1">
      <c r="A93" s="265" t="s">
        <v>42</v>
      </c>
      <c r="B93" s="331" t="s">
        <v>2</v>
      </c>
      <c r="C93" s="506">
        <v>2.12</v>
      </c>
      <c r="D93" s="507"/>
      <c r="E93" s="506">
        <v>2.12</v>
      </c>
      <c r="F93" s="507"/>
      <c r="G93" s="506">
        <v>2.12</v>
      </c>
      <c r="H93" s="507"/>
      <c r="I93" s="214">
        <f t="shared" si="1"/>
        <v>2.12</v>
      </c>
      <c r="J93" s="4"/>
      <c r="K93" s="4"/>
      <c r="L93" s="4"/>
      <c r="M93" s="4"/>
      <c r="N93" s="4"/>
      <c r="O93" s="4"/>
      <c r="P93" s="4"/>
      <c r="Q93" s="4"/>
    </row>
    <row r="94" spans="1:17" s="8" customFormat="1" ht="19.5" customHeight="1">
      <c r="A94" s="196" t="s">
        <v>43</v>
      </c>
      <c r="B94" s="318"/>
      <c r="C94" s="504"/>
      <c r="D94" s="505"/>
      <c r="E94" s="504"/>
      <c r="F94" s="505"/>
      <c r="G94" s="504"/>
      <c r="H94" s="505"/>
      <c r="I94" s="223"/>
      <c r="J94" s="4"/>
      <c r="K94" s="4"/>
      <c r="L94" s="4"/>
      <c r="M94" s="4"/>
      <c r="N94" s="4"/>
      <c r="O94" s="4"/>
      <c r="P94" s="4"/>
      <c r="Q94" s="4"/>
    </row>
    <row r="95" spans="1:17" s="8" customFormat="1" ht="19.5" customHeight="1">
      <c r="A95" s="196" t="s">
        <v>148</v>
      </c>
      <c r="B95" s="316" t="s">
        <v>194</v>
      </c>
      <c r="C95" s="504">
        <v>1.91</v>
      </c>
      <c r="D95" s="505"/>
      <c r="E95" s="504">
        <v>1.86</v>
      </c>
      <c r="F95" s="505"/>
      <c r="G95" s="504">
        <v>1.86</v>
      </c>
      <c r="H95" s="505"/>
      <c r="I95" s="223">
        <f t="shared" si="1"/>
        <v>1.8766666666666667</v>
      </c>
      <c r="J95" s="4"/>
      <c r="K95" s="4"/>
      <c r="L95" s="4"/>
      <c r="M95" s="4"/>
      <c r="N95" s="4"/>
      <c r="O95" s="4"/>
      <c r="P95" s="4"/>
      <c r="Q95" s="4"/>
    </row>
    <row r="96" spans="1:17" s="8" customFormat="1" ht="19.5" customHeight="1">
      <c r="A96" s="265" t="s">
        <v>149</v>
      </c>
      <c r="B96" s="331" t="s">
        <v>2</v>
      </c>
      <c r="C96" s="506">
        <v>1.97</v>
      </c>
      <c r="D96" s="507"/>
      <c r="E96" s="506">
        <v>1.92</v>
      </c>
      <c r="F96" s="507"/>
      <c r="G96" s="506">
        <v>1.92</v>
      </c>
      <c r="H96" s="507"/>
      <c r="I96" s="214">
        <f t="shared" si="1"/>
        <v>1.9366666666666665</v>
      </c>
      <c r="J96" s="4"/>
      <c r="K96" s="4"/>
      <c r="L96" s="4"/>
      <c r="M96" s="4"/>
      <c r="N96" s="4"/>
      <c r="O96" s="4"/>
      <c r="P96" s="4"/>
      <c r="Q96" s="4"/>
    </row>
    <row r="97" spans="1:17" s="8" customFormat="1" ht="10.5" customHeight="1">
      <c r="A97" s="99"/>
      <c r="B97" s="319" t="s">
        <v>13</v>
      </c>
      <c r="C97" s="500"/>
      <c r="D97" s="501"/>
      <c r="E97" s="500"/>
      <c r="F97" s="501"/>
      <c r="G97" s="500"/>
      <c r="H97" s="501"/>
      <c r="I97" s="223"/>
      <c r="J97" s="4"/>
      <c r="K97" s="4"/>
      <c r="L97" s="4"/>
      <c r="M97" s="4"/>
      <c r="N97" s="4"/>
      <c r="O97" s="4"/>
      <c r="P97" s="4"/>
      <c r="Q97" s="4"/>
    </row>
    <row r="98" spans="1:17" s="8" customFormat="1" ht="10.5" customHeight="1">
      <c r="A98" s="269"/>
      <c r="B98" s="319" t="s">
        <v>13</v>
      </c>
      <c r="C98" s="500"/>
      <c r="D98" s="501"/>
      <c r="E98" s="500"/>
      <c r="F98" s="501"/>
      <c r="G98" s="500"/>
      <c r="H98" s="501"/>
      <c r="I98" s="223"/>
      <c r="J98" s="4"/>
      <c r="K98" s="4"/>
      <c r="L98" s="4"/>
      <c r="M98" s="4"/>
      <c r="N98" s="4"/>
      <c r="O98" s="4"/>
      <c r="P98" s="4"/>
      <c r="Q98" s="4"/>
    </row>
    <row r="99" spans="1:17" s="8" customFormat="1" ht="19.5" customHeight="1">
      <c r="A99" s="196" t="s">
        <v>252</v>
      </c>
      <c r="B99" s="319" t="s">
        <v>13</v>
      </c>
      <c r="C99" s="500"/>
      <c r="D99" s="501"/>
      <c r="E99" s="500"/>
      <c r="F99" s="501"/>
      <c r="G99" s="500"/>
      <c r="H99" s="501"/>
      <c r="I99" s="223"/>
      <c r="J99" s="4"/>
      <c r="K99" s="4"/>
      <c r="L99" s="4"/>
      <c r="M99" s="4"/>
      <c r="N99" s="4"/>
      <c r="O99" s="4"/>
      <c r="P99" s="4"/>
      <c r="Q99" s="4"/>
    </row>
    <row r="100" spans="1:17" s="8" customFormat="1" ht="19.5" customHeight="1">
      <c r="A100" s="196" t="s">
        <v>151</v>
      </c>
      <c r="B100" s="319" t="s">
        <v>13</v>
      </c>
      <c r="C100" s="500"/>
      <c r="D100" s="501"/>
      <c r="E100" s="500"/>
      <c r="F100" s="501"/>
      <c r="G100" s="500"/>
      <c r="H100" s="501"/>
      <c r="I100" s="223"/>
      <c r="J100" s="4"/>
      <c r="K100" s="4"/>
      <c r="L100" s="4"/>
      <c r="M100" s="4"/>
      <c r="N100" s="4"/>
      <c r="O100" s="4"/>
      <c r="P100" s="4"/>
      <c r="Q100" s="4"/>
    </row>
    <row r="101" spans="1:17" s="8" customFormat="1" ht="19.5" customHeight="1">
      <c r="A101" s="272" t="s">
        <v>97</v>
      </c>
      <c r="B101" s="316" t="s">
        <v>194</v>
      </c>
      <c r="C101" s="504">
        <v>2.38</v>
      </c>
      <c r="D101" s="505"/>
      <c r="E101" s="504">
        <v>2.38</v>
      </c>
      <c r="F101" s="505"/>
      <c r="G101" s="504">
        <v>2.4</v>
      </c>
      <c r="H101" s="505"/>
      <c r="I101" s="223">
        <f t="shared" si="1"/>
        <v>2.3866666666666667</v>
      </c>
      <c r="J101" s="4"/>
      <c r="K101" s="4"/>
      <c r="L101" s="4"/>
      <c r="M101" s="4"/>
      <c r="N101" s="4"/>
      <c r="O101" s="4"/>
      <c r="P101" s="4"/>
      <c r="Q101" s="4"/>
    </row>
    <row r="102" spans="1:17" s="8" customFormat="1" ht="19.5" customHeight="1">
      <c r="A102" s="268" t="s">
        <v>98</v>
      </c>
      <c r="B102" s="331" t="s">
        <v>2</v>
      </c>
      <c r="C102" s="506">
        <v>2.25</v>
      </c>
      <c r="D102" s="507"/>
      <c r="E102" s="506">
        <v>2.25</v>
      </c>
      <c r="F102" s="507"/>
      <c r="G102" s="506">
        <v>2.27</v>
      </c>
      <c r="H102" s="507"/>
      <c r="I102" s="214">
        <f t="shared" si="1"/>
        <v>2.2566666666666664</v>
      </c>
      <c r="J102" s="4"/>
      <c r="K102" s="4"/>
      <c r="L102" s="4"/>
      <c r="M102" s="4"/>
      <c r="N102" s="4"/>
      <c r="O102" s="4"/>
      <c r="P102" s="4"/>
      <c r="Q102" s="4"/>
    </row>
    <row r="103" spans="1:17" s="8" customFormat="1" ht="19.5" customHeight="1">
      <c r="A103" s="268" t="s">
        <v>99</v>
      </c>
      <c r="B103" s="331" t="s">
        <v>2</v>
      </c>
      <c r="C103" s="506">
        <v>1.98</v>
      </c>
      <c r="D103" s="507"/>
      <c r="E103" s="506">
        <v>1.98</v>
      </c>
      <c r="F103" s="507"/>
      <c r="G103" s="506">
        <v>2</v>
      </c>
      <c r="H103" s="507"/>
      <c r="I103" s="214">
        <f t="shared" si="1"/>
        <v>1.9866666666666666</v>
      </c>
      <c r="J103" s="4"/>
      <c r="K103" s="4"/>
      <c r="L103" s="4"/>
      <c r="M103" s="4"/>
      <c r="N103" s="4"/>
      <c r="O103" s="4"/>
      <c r="P103" s="4"/>
      <c r="Q103" s="4"/>
    </row>
    <row r="104" spans="1:17" s="8" customFormat="1" ht="19.5" customHeight="1">
      <c r="A104" s="268" t="s">
        <v>93</v>
      </c>
      <c r="B104" s="331" t="s">
        <v>2</v>
      </c>
      <c r="C104" s="506">
        <v>1.75</v>
      </c>
      <c r="D104" s="507"/>
      <c r="E104" s="506">
        <v>1.75</v>
      </c>
      <c r="F104" s="507"/>
      <c r="G104" s="506">
        <v>1.75</v>
      </c>
      <c r="H104" s="507"/>
      <c r="I104" s="214">
        <f t="shared" si="1"/>
        <v>1.75</v>
      </c>
      <c r="J104" s="4"/>
      <c r="K104" s="4"/>
      <c r="L104" s="4"/>
      <c r="M104" s="4"/>
      <c r="N104" s="4"/>
      <c r="O104" s="4"/>
      <c r="P104" s="4"/>
      <c r="Q104" s="4"/>
    </row>
    <row r="105" spans="1:17" s="8" customFormat="1" ht="19.5" customHeight="1">
      <c r="A105" s="268" t="s">
        <v>152</v>
      </c>
      <c r="B105" s="331" t="s">
        <v>2</v>
      </c>
      <c r="C105" s="506">
        <v>1.65</v>
      </c>
      <c r="D105" s="507"/>
      <c r="E105" s="506">
        <v>1.65</v>
      </c>
      <c r="F105" s="507"/>
      <c r="G105" s="506">
        <v>1.65</v>
      </c>
      <c r="H105" s="507"/>
      <c r="I105" s="214">
        <f t="shared" si="1"/>
        <v>1.6499999999999997</v>
      </c>
      <c r="J105" s="4"/>
      <c r="K105" s="4"/>
      <c r="L105" s="4"/>
      <c r="M105" s="4"/>
      <c r="N105" s="4"/>
      <c r="O105" s="4"/>
      <c r="P105" s="4"/>
      <c r="Q105" s="4"/>
    </row>
    <row r="106" spans="1:17" s="8" customFormat="1" ht="19.5" customHeight="1">
      <c r="A106" s="268" t="s">
        <v>92</v>
      </c>
      <c r="B106" s="331" t="s">
        <v>2</v>
      </c>
      <c r="C106" s="506">
        <v>1.05</v>
      </c>
      <c r="D106" s="507"/>
      <c r="E106" s="506">
        <v>1.05</v>
      </c>
      <c r="F106" s="507"/>
      <c r="G106" s="506">
        <v>1.05</v>
      </c>
      <c r="H106" s="507"/>
      <c r="I106" s="214">
        <f t="shared" si="1"/>
        <v>1.05</v>
      </c>
      <c r="J106" s="4"/>
      <c r="K106" s="4"/>
      <c r="L106" s="4"/>
      <c r="M106" s="4"/>
      <c r="N106" s="4"/>
      <c r="O106" s="4"/>
      <c r="P106" s="4"/>
      <c r="Q106" s="4"/>
    </row>
    <row r="107" spans="1:17" s="8" customFormat="1" ht="19.5" customHeight="1">
      <c r="A107" s="196" t="s">
        <v>154</v>
      </c>
      <c r="C107" s="500"/>
      <c r="D107" s="501"/>
      <c r="E107" s="500"/>
      <c r="F107" s="501"/>
      <c r="G107" s="500"/>
      <c r="H107" s="501"/>
      <c r="I107" s="223"/>
      <c r="J107" s="4"/>
      <c r="K107" s="4"/>
      <c r="L107" s="4"/>
      <c r="M107" s="4"/>
      <c r="N107" s="4"/>
      <c r="O107" s="4"/>
      <c r="P107" s="4"/>
      <c r="Q107" s="4"/>
    </row>
    <row r="108" spans="1:17" s="8" customFormat="1" ht="19.5" customHeight="1">
      <c r="A108" s="196" t="s">
        <v>44</v>
      </c>
      <c r="B108" s="316"/>
      <c r="C108" s="500"/>
      <c r="D108" s="501"/>
      <c r="E108" s="500"/>
      <c r="F108" s="501"/>
      <c r="G108" s="500"/>
      <c r="H108" s="501"/>
      <c r="I108" s="223"/>
      <c r="J108" s="4"/>
      <c r="K108" s="4"/>
      <c r="L108" s="4"/>
      <c r="M108" s="4"/>
      <c r="N108" s="4"/>
      <c r="O108" s="4"/>
      <c r="P108" s="4"/>
      <c r="Q108" s="4"/>
    </row>
    <row r="109" spans="1:17" s="8" customFormat="1" ht="19.5" customHeight="1">
      <c r="A109" s="196" t="s">
        <v>45</v>
      </c>
      <c r="B109" s="316" t="s">
        <v>194</v>
      </c>
      <c r="C109" s="504">
        <v>0.8</v>
      </c>
      <c r="D109" s="505"/>
      <c r="E109" s="504">
        <v>0.8</v>
      </c>
      <c r="F109" s="505"/>
      <c r="G109" s="504">
        <v>0.8</v>
      </c>
      <c r="H109" s="505"/>
      <c r="I109" s="223">
        <f t="shared" si="1"/>
        <v>0.8000000000000002</v>
      </c>
      <c r="J109" s="4"/>
      <c r="K109" s="4"/>
      <c r="L109" s="4"/>
      <c r="M109" s="4"/>
      <c r="N109" s="4"/>
      <c r="O109" s="4"/>
      <c r="P109" s="4"/>
      <c r="Q109" s="4"/>
    </row>
    <row r="110" spans="1:17" s="8" customFormat="1" ht="19.5" customHeight="1">
      <c r="A110" s="265" t="s">
        <v>46</v>
      </c>
      <c r="B110" s="331" t="s">
        <v>2</v>
      </c>
      <c r="C110" s="506">
        <v>0.65</v>
      </c>
      <c r="D110" s="507"/>
      <c r="E110" s="506">
        <v>0.65</v>
      </c>
      <c r="F110" s="507"/>
      <c r="G110" s="506">
        <v>0.65</v>
      </c>
      <c r="H110" s="507"/>
      <c r="I110" s="214">
        <f t="shared" si="1"/>
        <v>0.65</v>
      </c>
      <c r="J110" s="4"/>
      <c r="K110" s="4"/>
      <c r="L110" s="4"/>
      <c r="M110" s="4"/>
      <c r="N110" s="4"/>
      <c r="O110" s="4"/>
      <c r="P110" s="4"/>
      <c r="Q110" s="4"/>
    </row>
    <row r="111" spans="1:17" s="8" customFormat="1" ht="19.5" customHeight="1">
      <c r="A111" s="263" t="s">
        <v>47</v>
      </c>
      <c r="B111" s="67"/>
      <c r="C111" s="472"/>
      <c r="D111" s="472"/>
      <c r="E111" s="472"/>
      <c r="F111" s="472"/>
      <c r="G111" s="472"/>
      <c r="H111" s="472"/>
      <c r="I111" s="226"/>
      <c r="J111" s="4"/>
      <c r="K111" s="4"/>
      <c r="L111" s="4"/>
      <c r="M111" s="4"/>
      <c r="N111" s="4"/>
      <c r="O111" s="4"/>
      <c r="P111" s="4"/>
      <c r="Q111" s="4"/>
    </row>
    <row r="112" spans="1:17" s="8" customFormat="1" ht="19.5" customHeight="1">
      <c r="A112" s="196" t="s">
        <v>45</v>
      </c>
      <c r="B112" s="316" t="s">
        <v>194</v>
      </c>
      <c r="C112" s="554" t="s">
        <v>155</v>
      </c>
      <c r="D112" s="554"/>
      <c r="E112" s="554" t="s">
        <v>155</v>
      </c>
      <c r="F112" s="554"/>
      <c r="G112" s="554" t="s">
        <v>155</v>
      </c>
      <c r="H112" s="554"/>
      <c r="I112" s="223"/>
      <c r="J112" s="4"/>
      <c r="K112" s="4"/>
      <c r="L112" s="4"/>
      <c r="M112" s="4"/>
      <c r="N112" s="4"/>
      <c r="O112" s="4"/>
      <c r="P112" s="4"/>
      <c r="Q112" s="4"/>
    </row>
    <row r="113" spans="1:17" s="8" customFormat="1" ht="19.5" customHeight="1">
      <c r="A113" s="265" t="s">
        <v>46</v>
      </c>
      <c r="B113" s="331" t="s">
        <v>2</v>
      </c>
      <c r="C113" s="506" t="s">
        <v>155</v>
      </c>
      <c r="D113" s="507"/>
      <c r="E113" s="506" t="s">
        <v>155</v>
      </c>
      <c r="F113" s="507"/>
      <c r="G113" s="506" t="s">
        <v>155</v>
      </c>
      <c r="H113" s="507"/>
      <c r="I113" s="214"/>
      <c r="J113" s="4"/>
      <c r="K113" s="4"/>
      <c r="L113" s="4"/>
      <c r="M113" s="4"/>
      <c r="N113" s="4"/>
      <c r="O113" s="4"/>
      <c r="P113" s="4"/>
      <c r="Q113" s="4"/>
    </row>
    <row r="114" spans="1:17" s="8" customFormat="1" ht="19.5" customHeight="1">
      <c r="A114" s="265" t="s">
        <v>48</v>
      </c>
      <c r="B114" s="331" t="s">
        <v>2</v>
      </c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214"/>
      <c r="J114" s="4"/>
      <c r="K114" s="4"/>
      <c r="L114" s="4"/>
      <c r="M114" s="4"/>
      <c r="N114" s="4"/>
      <c r="O114" s="4"/>
      <c r="P114" s="4"/>
      <c r="Q114" s="4"/>
    </row>
    <row r="115" spans="1:17" s="8" customFormat="1" ht="19.5" customHeight="1">
      <c r="A115" s="196" t="s">
        <v>153</v>
      </c>
      <c r="C115" s="500"/>
      <c r="D115" s="501"/>
      <c r="E115" s="500"/>
      <c r="F115" s="501"/>
      <c r="G115" s="500"/>
      <c r="H115" s="501"/>
      <c r="I115" s="223"/>
      <c r="J115" s="4"/>
      <c r="K115" s="4"/>
      <c r="L115" s="4"/>
      <c r="M115" s="4"/>
      <c r="N115" s="4"/>
      <c r="O115" s="4"/>
      <c r="P115" s="4"/>
      <c r="Q115" s="4"/>
    </row>
    <row r="116" spans="1:17" s="8" customFormat="1" ht="19.5" customHeight="1">
      <c r="A116" s="196" t="s">
        <v>49</v>
      </c>
      <c r="B116" s="316" t="s">
        <v>194</v>
      </c>
      <c r="C116" s="504">
        <v>1.35</v>
      </c>
      <c r="D116" s="505"/>
      <c r="E116" s="504">
        <v>1.3</v>
      </c>
      <c r="F116" s="505"/>
      <c r="G116" s="504">
        <v>1.28</v>
      </c>
      <c r="H116" s="505"/>
      <c r="I116" s="223">
        <f>AVERAGE(C116:H116)</f>
        <v>1.3100000000000003</v>
      </c>
      <c r="J116" s="4"/>
      <c r="K116" s="4"/>
      <c r="L116" s="4"/>
      <c r="M116" s="4"/>
      <c r="N116" s="4"/>
      <c r="O116" s="4"/>
      <c r="P116" s="4"/>
      <c r="Q116" s="4"/>
    </row>
    <row r="117" spans="1:17" s="8" customFormat="1" ht="19.5" customHeight="1">
      <c r="A117" s="265" t="s">
        <v>50</v>
      </c>
      <c r="B117" s="331" t="s">
        <v>2</v>
      </c>
      <c r="C117" s="506">
        <v>1.37</v>
      </c>
      <c r="D117" s="507"/>
      <c r="E117" s="506">
        <v>1.32</v>
      </c>
      <c r="F117" s="507"/>
      <c r="G117" s="506">
        <v>1.3</v>
      </c>
      <c r="H117" s="507"/>
      <c r="I117" s="214">
        <f>AVERAGE(C117:H117)</f>
        <v>1.33</v>
      </c>
      <c r="J117" s="4"/>
      <c r="K117" s="4"/>
      <c r="L117" s="4"/>
      <c r="M117" s="4"/>
      <c r="N117" s="4"/>
      <c r="O117" s="4"/>
      <c r="P117" s="4"/>
      <c r="Q117" s="4"/>
    </row>
    <row r="118" spans="1:17" s="8" customFormat="1" ht="19.5" customHeight="1">
      <c r="A118" s="196" t="s">
        <v>243</v>
      </c>
      <c r="B118" s="318"/>
      <c r="C118" s="500"/>
      <c r="D118" s="501"/>
      <c r="E118" s="500"/>
      <c r="F118" s="501"/>
      <c r="G118" s="500"/>
      <c r="H118" s="501"/>
      <c r="I118" s="223"/>
      <c r="J118" s="4"/>
      <c r="K118" s="4"/>
      <c r="L118" s="4"/>
      <c r="M118" s="4"/>
      <c r="N118" s="4"/>
      <c r="O118" s="4"/>
      <c r="P118" s="4"/>
      <c r="Q118" s="4"/>
    </row>
    <row r="119" spans="1:17" s="8" customFormat="1" ht="19.5" customHeight="1">
      <c r="A119" s="196" t="s">
        <v>51</v>
      </c>
      <c r="B119" s="318"/>
      <c r="C119" s="500"/>
      <c r="D119" s="501"/>
      <c r="E119" s="500"/>
      <c r="F119" s="501"/>
      <c r="G119" s="500"/>
      <c r="H119" s="501"/>
      <c r="I119" s="223"/>
      <c r="J119" s="4"/>
      <c r="K119" s="4"/>
      <c r="L119" s="4"/>
      <c r="M119" s="4"/>
      <c r="N119" s="4"/>
      <c r="O119" s="4"/>
      <c r="P119" s="4"/>
      <c r="Q119" s="4"/>
    </row>
    <row r="120" spans="1:17" s="8" customFormat="1" ht="19.5" customHeight="1">
      <c r="A120" s="272" t="s">
        <v>52</v>
      </c>
      <c r="B120" s="316" t="s">
        <v>194</v>
      </c>
      <c r="C120" s="504">
        <v>2.2</v>
      </c>
      <c r="D120" s="505"/>
      <c r="E120" s="504">
        <v>2.2</v>
      </c>
      <c r="F120" s="505"/>
      <c r="G120" s="504">
        <v>2.3</v>
      </c>
      <c r="H120" s="505"/>
      <c r="I120" s="223">
        <f>AVERAGE(C120:H120)</f>
        <v>2.2333333333333334</v>
      </c>
      <c r="J120" s="4"/>
      <c r="K120" s="4"/>
      <c r="L120" s="4"/>
      <c r="M120" s="4"/>
      <c r="N120" s="4"/>
      <c r="O120" s="4"/>
      <c r="P120" s="4"/>
      <c r="Q120" s="4"/>
    </row>
    <row r="121" spans="1:17" s="8" customFormat="1" ht="19.5" customHeight="1">
      <c r="A121" s="450" t="s">
        <v>288</v>
      </c>
      <c r="B121" s="331" t="s">
        <v>2</v>
      </c>
      <c r="C121" s="552">
        <v>4.2</v>
      </c>
      <c r="D121" s="553"/>
      <c r="E121" s="552">
        <v>4.2</v>
      </c>
      <c r="F121" s="553"/>
      <c r="G121" s="552">
        <v>4.25</v>
      </c>
      <c r="H121" s="553"/>
      <c r="I121" s="451">
        <f>AVERAGE(C121:H121)</f>
        <v>4.216666666666667</v>
      </c>
      <c r="J121" s="4"/>
      <c r="K121" s="4"/>
      <c r="L121" s="4"/>
      <c r="M121" s="4"/>
      <c r="N121" s="4"/>
      <c r="O121" s="4"/>
      <c r="P121" s="4"/>
      <c r="Q121" s="4"/>
    </row>
    <row r="122" spans="1:17" s="8" customFormat="1" ht="19.5" customHeight="1">
      <c r="A122" s="265" t="s">
        <v>54</v>
      </c>
      <c r="B122" s="331" t="s">
        <v>2</v>
      </c>
      <c r="C122" s="506" t="s">
        <v>155</v>
      </c>
      <c r="D122" s="507"/>
      <c r="E122" s="506" t="s">
        <v>155</v>
      </c>
      <c r="F122" s="507"/>
      <c r="G122" s="506" t="s">
        <v>155</v>
      </c>
      <c r="H122" s="507"/>
      <c r="I122" s="214"/>
      <c r="J122" s="4"/>
      <c r="K122" s="4"/>
      <c r="L122" s="4"/>
      <c r="M122" s="4"/>
      <c r="N122" s="4"/>
      <c r="O122" s="4"/>
      <c r="P122" s="4"/>
      <c r="Q122" s="4"/>
    </row>
    <row r="123" spans="1:17" s="8" customFormat="1" ht="19.5" customHeight="1">
      <c r="A123" s="265" t="s">
        <v>55</v>
      </c>
      <c r="B123" s="331" t="s">
        <v>2</v>
      </c>
      <c r="C123" s="506">
        <v>2.65</v>
      </c>
      <c r="D123" s="507"/>
      <c r="E123" s="506">
        <v>2.65</v>
      </c>
      <c r="F123" s="507"/>
      <c r="G123" s="506">
        <v>2.65</v>
      </c>
      <c r="H123" s="507"/>
      <c r="I123" s="214">
        <f>AVERAGE(C123:H123)</f>
        <v>2.65</v>
      </c>
      <c r="J123" s="4"/>
      <c r="K123" s="4"/>
      <c r="L123" s="4"/>
      <c r="M123" s="4"/>
      <c r="N123" s="4"/>
      <c r="O123" s="4"/>
      <c r="P123" s="4"/>
      <c r="Q123" s="4"/>
    </row>
    <row r="124" spans="1:17" s="8" customFormat="1" ht="19.5" customHeight="1">
      <c r="A124" s="268" t="s">
        <v>91</v>
      </c>
      <c r="B124" s="331" t="s">
        <v>2</v>
      </c>
      <c r="C124" s="506">
        <v>2.5</v>
      </c>
      <c r="D124" s="507"/>
      <c r="E124" s="506">
        <v>2.45</v>
      </c>
      <c r="F124" s="507"/>
      <c r="G124" s="506">
        <v>2.45</v>
      </c>
      <c r="H124" s="507"/>
      <c r="I124" s="214">
        <f>AVERAGE(C124:H124)</f>
        <v>2.466666666666667</v>
      </c>
      <c r="J124" s="4"/>
      <c r="K124" s="4"/>
      <c r="L124" s="4"/>
      <c r="M124" s="4"/>
      <c r="N124" s="4"/>
      <c r="O124" s="4"/>
      <c r="P124" s="4"/>
      <c r="Q124" s="4"/>
    </row>
    <row r="125" spans="1:17" s="8" customFormat="1" ht="19.5" customHeight="1">
      <c r="A125" s="265" t="s">
        <v>56</v>
      </c>
      <c r="B125" s="331" t="s">
        <v>2</v>
      </c>
      <c r="C125" s="506">
        <v>2.85</v>
      </c>
      <c r="D125" s="507"/>
      <c r="E125" s="506">
        <v>2.85</v>
      </c>
      <c r="F125" s="507"/>
      <c r="G125" s="506">
        <v>2.85</v>
      </c>
      <c r="H125" s="507"/>
      <c r="I125" s="214">
        <f>AVERAGE(C125:H125)</f>
        <v>2.85</v>
      </c>
      <c r="J125" s="4"/>
      <c r="K125" s="4"/>
      <c r="L125" s="4"/>
      <c r="M125" s="4"/>
      <c r="N125" s="4"/>
      <c r="O125" s="4"/>
      <c r="P125" s="4"/>
      <c r="Q125" s="4"/>
    </row>
    <row r="126" spans="1:17" s="8" customFormat="1" ht="19.5" customHeight="1">
      <c r="A126" s="268" t="s">
        <v>156</v>
      </c>
      <c r="B126" s="331" t="s">
        <v>2</v>
      </c>
      <c r="C126" s="506">
        <v>4.65</v>
      </c>
      <c r="D126" s="507"/>
      <c r="E126" s="506">
        <v>4.65</v>
      </c>
      <c r="F126" s="507"/>
      <c r="G126" s="506">
        <v>4.7</v>
      </c>
      <c r="H126" s="507"/>
      <c r="I126" s="214">
        <f>AVERAGE(C126:H126)</f>
        <v>4.666666666666667</v>
      </c>
      <c r="J126" s="4"/>
      <c r="K126" s="4"/>
      <c r="L126" s="4"/>
      <c r="M126" s="4"/>
      <c r="N126" s="4"/>
      <c r="O126" s="4"/>
      <c r="P126" s="4"/>
      <c r="Q126" s="4"/>
    </row>
    <row r="127" spans="1:17" s="8" customFormat="1" ht="19.5" customHeight="1">
      <c r="A127" s="452" t="s">
        <v>287</v>
      </c>
      <c r="B127" s="316"/>
      <c r="C127" s="500"/>
      <c r="D127" s="501"/>
      <c r="E127" s="500"/>
      <c r="F127" s="501"/>
      <c r="G127" s="500"/>
      <c r="H127" s="501"/>
      <c r="I127" s="223"/>
      <c r="J127" s="4"/>
      <c r="K127" s="4"/>
      <c r="L127" s="4"/>
      <c r="M127" s="4"/>
      <c r="N127" s="4"/>
      <c r="O127" s="4"/>
      <c r="P127" s="4"/>
      <c r="Q127" s="4"/>
    </row>
    <row r="128" spans="1:17" s="8" customFormat="1" ht="19.5" customHeight="1">
      <c r="A128" s="196" t="s">
        <v>57</v>
      </c>
      <c r="B128" s="318"/>
      <c r="C128" s="500"/>
      <c r="D128" s="501"/>
      <c r="E128" s="500"/>
      <c r="F128" s="501"/>
      <c r="G128" s="500"/>
      <c r="H128" s="501"/>
      <c r="I128" s="223"/>
      <c r="J128" s="4"/>
      <c r="K128" s="4"/>
      <c r="L128" s="4"/>
      <c r="M128" s="4"/>
      <c r="N128" s="4"/>
      <c r="O128" s="4"/>
      <c r="P128" s="4"/>
      <c r="Q128" s="4"/>
    </row>
    <row r="129" spans="1:17" s="8" customFormat="1" ht="19.5" customHeight="1">
      <c r="A129" s="196" t="s">
        <v>58</v>
      </c>
      <c r="B129" s="316" t="s">
        <v>194</v>
      </c>
      <c r="C129" s="504">
        <v>2.07</v>
      </c>
      <c r="D129" s="505"/>
      <c r="E129" s="504">
        <v>2.11</v>
      </c>
      <c r="F129" s="505"/>
      <c r="G129" s="504">
        <v>2.14</v>
      </c>
      <c r="H129" s="505"/>
      <c r="I129" s="223">
        <f>AVERAGE(C129:H129)</f>
        <v>2.106666666666667</v>
      </c>
      <c r="J129" s="4"/>
      <c r="K129" s="4"/>
      <c r="L129" s="4"/>
      <c r="M129" s="4"/>
      <c r="N129" s="4"/>
      <c r="O129" s="4"/>
      <c r="P129" s="4"/>
      <c r="Q129" s="4"/>
    </row>
    <row r="130" spans="1:17" s="8" customFormat="1" ht="19.5" customHeight="1">
      <c r="A130" s="265" t="s">
        <v>59</v>
      </c>
      <c r="B130" s="331" t="s">
        <v>2</v>
      </c>
      <c r="C130" s="506">
        <v>1.71</v>
      </c>
      <c r="D130" s="507"/>
      <c r="E130" s="506">
        <v>1.73</v>
      </c>
      <c r="F130" s="507"/>
      <c r="G130" s="506">
        <v>1.75</v>
      </c>
      <c r="H130" s="507"/>
      <c r="I130" s="214">
        <f>AVERAGE(C130:H130)</f>
        <v>1.7299999999999998</v>
      </c>
      <c r="J130" s="4"/>
      <c r="K130" s="4"/>
      <c r="L130" s="4"/>
      <c r="M130" s="4"/>
      <c r="N130" s="4"/>
      <c r="O130" s="4"/>
      <c r="P130" s="4"/>
      <c r="Q130" s="4"/>
    </row>
    <row r="131" spans="1:17" s="8" customFormat="1" ht="19.5" customHeight="1">
      <c r="A131" s="202"/>
      <c r="B131" s="322"/>
      <c r="C131" s="167"/>
      <c r="D131" s="168"/>
      <c r="E131" s="167"/>
      <c r="F131" s="168"/>
      <c r="G131" s="167"/>
      <c r="H131" s="168"/>
      <c r="I131" s="223"/>
      <c r="J131" s="4"/>
      <c r="K131" s="4"/>
      <c r="L131" s="4"/>
      <c r="M131" s="4"/>
      <c r="N131" s="4"/>
      <c r="O131" s="4"/>
      <c r="P131" s="4"/>
      <c r="Q131" s="4"/>
    </row>
    <row r="132" spans="1:17" s="8" customFormat="1" ht="12.75">
      <c r="A132" s="127"/>
      <c r="B132" s="491" t="s">
        <v>234</v>
      </c>
      <c r="C132" s="512" t="s">
        <v>216</v>
      </c>
      <c r="D132" s="513"/>
      <c r="E132" s="512" t="s">
        <v>217</v>
      </c>
      <c r="F132" s="513"/>
      <c r="G132" s="512" t="s">
        <v>218</v>
      </c>
      <c r="H132" s="513"/>
      <c r="I132" s="61" t="s">
        <v>0</v>
      </c>
      <c r="J132" s="4"/>
      <c r="K132" s="4"/>
      <c r="L132" s="4"/>
      <c r="M132" s="4"/>
      <c r="N132" s="4"/>
      <c r="O132" s="4"/>
      <c r="P132" s="4"/>
      <c r="Q132" s="4"/>
    </row>
    <row r="133" spans="1:17" s="8" customFormat="1" ht="12.75">
      <c r="A133" s="128"/>
      <c r="B133" s="516"/>
      <c r="C133" s="46"/>
      <c r="D133" s="47"/>
      <c r="E133" s="46"/>
      <c r="F133" s="47"/>
      <c r="G133" s="46"/>
      <c r="H133" s="47"/>
      <c r="I133" s="63" t="s">
        <v>1</v>
      </c>
      <c r="J133" s="4"/>
      <c r="L133" s="4"/>
      <c r="M133" s="4"/>
      <c r="N133" s="4"/>
      <c r="O133" s="4"/>
      <c r="P133" s="4"/>
      <c r="Q133" s="4"/>
    </row>
    <row r="134" spans="1:17" s="8" customFormat="1" ht="12.75">
      <c r="A134" s="129"/>
      <c r="B134" s="517"/>
      <c r="C134" s="65" t="s">
        <v>94</v>
      </c>
      <c r="D134" s="66" t="s">
        <v>95</v>
      </c>
      <c r="E134" s="65" t="s">
        <v>94</v>
      </c>
      <c r="F134" s="66" t="s">
        <v>95</v>
      </c>
      <c r="G134" s="65" t="s">
        <v>94</v>
      </c>
      <c r="H134" s="66" t="s">
        <v>95</v>
      </c>
      <c r="I134" s="364" t="s">
        <v>225</v>
      </c>
      <c r="J134" s="4"/>
      <c r="L134" s="4"/>
      <c r="M134" s="4"/>
      <c r="N134" s="4"/>
      <c r="O134" s="4"/>
      <c r="P134" s="4"/>
      <c r="Q134" s="4"/>
    </row>
    <row r="135" spans="1:17" s="8" customFormat="1" ht="19.5" customHeight="1">
      <c r="A135" s="196" t="s">
        <v>125</v>
      </c>
      <c r="B135" s="319" t="s">
        <v>13</v>
      </c>
      <c r="C135" s="146"/>
      <c r="D135" s="147"/>
      <c r="E135" s="146"/>
      <c r="F135" s="147"/>
      <c r="G135" s="296"/>
      <c r="H135" s="297"/>
      <c r="I135" s="223"/>
      <c r="J135" s="4"/>
      <c r="K135" s="4"/>
      <c r="L135" s="4"/>
      <c r="M135" s="4"/>
      <c r="N135" s="4"/>
      <c r="O135" s="4"/>
      <c r="P135" s="4"/>
      <c r="Q135" s="4"/>
    </row>
    <row r="136" spans="1:17" s="8" customFormat="1" ht="19.5" customHeight="1">
      <c r="A136" s="196" t="s">
        <v>100</v>
      </c>
      <c r="B136" s="316" t="s">
        <v>195</v>
      </c>
      <c r="C136" s="397" t="s">
        <v>155</v>
      </c>
      <c r="D136" s="398" t="s">
        <v>155</v>
      </c>
      <c r="E136" s="397" t="s">
        <v>155</v>
      </c>
      <c r="F136" s="398" t="s">
        <v>155</v>
      </c>
      <c r="G136" s="397" t="s">
        <v>155</v>
      </c>
      <c r="H136" s="398" t="s">
        <v>155</v>
      </c>
      <c r="I136" s="223"/>
      <c r="J136" s="4"/>
      <c r="K136" s="4"/>
      <c r="L136" s="4"/>
      <c r="M136" s="4"/>
      <c r="N136" s="4"/>
      <c r="O136" s="4"/>
      <c r="P136" s="4"/>
      <c r="Q136" s="4"/>
    </row>
    <row r="137" spans="1:17" s="8" customFormat="1" ht="19.5" customHeight="1">
      <c r="A137" s="265" t="s">
        <v>126</v>
      </c>
      <c r="B137" s="331" t="s">
        <v>2</v>
      </c>
      <c r="C137" s="165" t="s">
        <v>155</v>
      </c>
      <c r="D137" s="166" t="s">
        <v>155</v>
      </c>
      <c r="E137" s="165" t="s">
        <v>155</v>
      </c>
      <c r="F137" s="166" t="s">
        <v>155</v>
      </c>
      <c r="G137" s="165" t="s">
        <v>155</v>
      </c>
      <c r="H137" s="166" t="s">
        <v>155</v>
      </c>
      <c r="I137" s="214"/>
      <c r="J137" s="4"/>
      <c r="K137" s="4"/>
      <c r="L137" s="4"/>
      <c r="M137" s="4"/>
      <c r="N137" s="4"/>
      <c r="O137" s="4"/>
      <c r="P137" s="4"/>
      <c r="Q137" s="4"/>
    </row>
    <row r="138" spans="1:17" s="8" customFormat="1" ht="19.5" customHeight="1">
      <c r="A138" s="265" t="s">
        <v>60</v>
      </c>
      <c r="B138" s="331" t="s">
        <v>2</v>
      </c>
      <c r="C138" s="165" t="s">
        <v>155</v>
      </c>
      <c r="D138" s="166" t="s">
        <v>155</v>
      </c>
      <c r="E138" s="165" t="s">
        <v>155</v>
      </c>
      <c r="F138" s="166" t="s">
        <v>155</v>
      </c>
      <c r="G138" s="165" t="s">
        <v>155</v>
      </c>
      <c r="H138" s="166" t="s">
        <v>155</v>
      </c>
      <c r="I138" s="214"/>
      <c r="J138" s="4"/>
      <c r="K138" s="4"/>
      <c r="L138" s="4"/>
      <c r="M138" s="4"/>
      <c r="N138" s="4"/>
      <c r="O138" s="4"/>
      <c r="P138" s="4"/>
      <c r="Q138" s="4"/>
    </row>
    <row r="139" spans="1:17" s="8" customFormat="1" ht="19.5" customHeight="1">
      <c r="A139" s="265" t="s">
        <v>61</v>
      </c>
      <c r="B139" s="331" t="s">
        <v>2</v>
      </c>
      <c r="C139" s="165" t="s">
        <v>155</v>
      </c>
      <c r="D139" s="166" t="s">
        <v>155</v>
      </c>
      <c r="E139" s="165" t="s">
        <v>155</v>
      </c>
      <c r="F139" s="166" t="s">
        <v>155</v>
      </c>
      <c r="G139" s="165" t="s">
        <v>155</v>
      </c>
      <c r="H139" s="166" t="s">
        <v>155</v>
      </c>
      <c r="I139" s="214"/>
      <c r="J139" s="4"/>
      <c r="K139" s="4"/>
      <c r="L139" s="4"/>
      <c r="M139" s="4"/>
      <c r="N139" s="4"/>
      <c r="O139" s="4"/>
      <c r="P139" s="4"/>
      <c r="Q139" s="4"/>
    </row>
    <row r="140" spans="1:17" s="8" customFormat="1" ht="19.5" customHeight="1">
      <c r="A140" s="306"/>
      <c r="B140" s="316"/>
      <c r="C140" s="146"/>
      <c r="D140" s="147"/>
      <c r="E140" s="146"/>
      <c r="F140" s="147"/>
      <c r="G140" s="146"/>
      <c r="H140" s="147"/>
      <c r="I140" s="223"/>
      <c r="J140" s="4"/>
      <c r="K140" s="4"/>
      <c r="L140" s="4"/>
      <c r="M140" s="4"/>
      <c r="N140" s="4"/>
      <c r="O140" s="4"/>
      <c r="P140" s="4"/>
      <c r="Q140" s="4"/>
    </row>
    <row r="141" spans="1:17" s="8" customFormat="1" ht="19.5" customHeight="1">
      <c r="A141" s="196" t="s">
        <v>127</v>
      </c>
      <c r="B141" s="318"/>
      <c r="C141" s="146"/>
      <c r="D141" s="147"/>
      <c r="E141" s="146"/>
      <c r="F141" s="147"/>
      <c r="G141" s="146"/>
      <c r="H141" s="147"/>
      <c r="I141" s="223"/>
      <c r="J141" s="4"/>
      <c r="K141" s="4"/>
      <c r="L141" s="4"/>
      <c r="M141" s="4"/>
      <c r="N141" s="4"/>
      <c r="O141" s="4"/>
      <c r="P141" s="4"/>
      <c r="Q141" s="4"/>
    </row>
    <row r="142" spans="1:17" s="8" customFormat="1" ht="19.5" customHeight="1">
      <c r="A142" s="196" t="s">
        <v>62</v>
      </c>
      <c r="B142" s="319" t="s">
        <v>13</v>
      </c>
      <c r="C142" s="150"/>
      <c r="D142" s="151"/>
      <c r="E142" s="150"/>
      <c r="F142" s="151"/>
      <c r="G142" s="150"/>
      <c r="H142" s="151"/>
      <c r="I142" s="223"/>
      <c r="J142" s="4"/>
      <c r="K142" s="4"/>
      <c r="L142" s="4"/>
      <c r="M142" s="4"/>
      <c r="N142" s="4"/>
      <c r="O142" s="4"/>
      <c r="P142" s="4"/>
      <c r="Q142" s="4"/>
    </row>
    <row r="143" spans="1:17" s="8" customFormat="1" ht="19.5" customHeight="1">
      <c r="A143" s="196" t="s">
        <v>63</v>
      </c>
      <c r="B143" s="316" t="s">
        <v>196</v>
      </c>
      <c r="C143" s="395">
        <v>5.2</v>
      </c>
      <c r="D143" s="156">
        <v>5.7</v>
      </c>
      <c r="E143" s="395">
        <v>5.2</v>
      </c>
      <c r="F143" s="156">
        <v>5.7</v>
      </c>
      <c r="G143" s="395">
        <v>5.2</v>
      </c>
      <c r="H143" s="156">
        <v>5.7</v>
      </c>
      <c r="I143" s="223">
        <f>AVERAGE(C143:H143)</f>
        <v>5.45</v>
      </c>
      <c r="J143" s="4"/>
      <c r="K143" s="4"/>
      <c r="L143" s="4"/>
      <c r="M143" s="4"/>
      <c r="N143" s="4"/>
      <c r="O143" s="4"/>
      <c r="P143" s="4"/>
      <c r="Q143" s="4"/>
    </row>
    <row r="144" spans="1:17" s="8" customFormat="1" ht="19.5" customHeight="1">
      <c r="A144" s="265" t="s">
        <v>101</v>
      </c>
      <c r="B144" s="331" t="s">
        <v>2</v>
      </c>
      <c r="C144" s="159">
        <v>5.2</v>
      </c>
      <c r="D144" s="160">
        <v>5.7</v>
      </c>
      <c r="E144" s="159">
        <v>5.2</v>
      </c>
      <c r="F144" s="160">
        <v>5.7</v>
      </c>
      <c r="G144" s="159">
        <v>5.2</v>
      </c>
      <c r="H144" s="160">
        <v>5.7</v>
      </c>
      <c r="I144" s="214">
        <f>AVERAGE(C144:H144)</f>
        <v>5.45</v>
      </c>
      <c r="J144" s="4"/>
      <c r="K144" s="4"/>
      <c r="L144" s="4"/>
      <c r="M144" s="4"/>
      <c r="N144" s="4"/>
      <c r="O144" s="4"/>
      <c r="P144" s="4"/>
      <c r="Q144" s="4"/>
    </row>
    <row r="145" spans="1:17" s="8" customFormat="1" ht="19.5" customHeight="1">
      <c r="A145" s="265" t="s">
        <v>64</v>
      </c>
      <c r="B145" s="331" t="s">
        <v>2</v>
      </c>
      <c r="C145" s="159">
        <v>4.1</v>
      </c>
      <c r="D145" s="160">
        <v>4.3</v>
      </c>
      <c r="E145" s="159">
        <v>4.1</v>
      </c>
      <c r="F145" s="160">
        <v>4.3</v>
      </c>
      <c r="G145" s="159">
        <v>4.1</v>
      </c>
      <c r="H145" s="160">
        <v>4.3</v>
      </c>
      <c r="I145" s="214">
        <f>AVERAGE(C145:H145)</f>
        <v>4.2</v>
      </c>
      <c r="J145" s="4"/>
      <c r="K145" s="4"/>
      <c r="L145" s="4"/>
      <c r="M145" s="4"/>
      <c r="N145" s="4"/>
      <c r="O145" s="4"/>
      <c r="P145" s="4"/>
      <c r="Q145" s="4"/>
    </row>
    <row r="146" spans="1:17" s="8" customFormat="1" ht="19.5" customHeight="1">
      <c r="A146" s="196"/>
      <c r="B146" s="316"/>
      <c r="C146" s="177"/>
      <c r="D146" s="162"/>
      <c r="E146" s="177"/>
      <c r="F146" s="162"/>
      <c r="G146" s="177"/>
      <c r="H146" s="162"/>
      <c r="I146" s="223"/>
      <c r="J146" s="4"/>
      <c r="K146" s="4"/>
      <c r="L146" s="4"/>
      <c r="M146" s="4"/>
      <c r="N146" s="4"/>
      <c r="O146" s="4"/>
      <c r="P146" s="4"/>
      <c r="Q146" s="4"/>
    </row>
    <row r="147" spans="1:17" s="8" customFormat="1" ht="19.5" customHeight="1">
      <c r="A147" s="196" t="s">
        <v>128</v>
      </c>
      <c r="B147" s="318"/>
      <c r="C147" s="146"/>
      <c r="D147" s="147"/>
      <c r="E147" s="146"/>
      <c r="F147" s="147"/>
      <c r="G147" s="146"/>
      <c r="H147" s="147"/>
      <c r="I147" s="223"/>
      <c r="J147" s="4"/>
      <c r="K147" s="4"/>
      <c r="L147" s="4"/>
      <c r="M147" s="4"/>
      <c r="N147" s="4"/>
      <c r="O147" s="4"/>
      <c r="P147" s="4"/>
      <c r="Q147" s="4"/>
    </row>
    <row r="148" spans="1:17" s="8" customFormat="1" ht="19.5" customHeight="1">
      <c r="A148" s="196" t="s">
        <v>129</v>
      </c>
      <c r="B148" s="319" t="s">
        <v>13</v>
      </c>
      <c r="C148" s="146"/>
      <c r="D148" s="147"/>
      <c r="E148" s="146"/>
      <c r="F148" s="147"/>
      <c r="G148" s="146"/>
      <c r="H148" s="147"/>
      <c r="I148" s="223"/>
      <c r="J148" s="4"/>
      <c r="K148" s="4"/>
      <c r="L148" s="4"/>
      <c r="M148" s="4"/>
      <c r="N148" s="4"/>
      <c r="O148" s="4"/>
      <c r="P148" s="4"/>
      <c r="Q148" s="4"/>
    </row>
    <row r="149" spans="1:17" s="8" customFormat="1" ht="19.5" customHeight="1">
      <c r="A149" s="196" t="s">
        <v>130</v>
      </c>
      <c r="B149" s="319" t="s">
        <v>13</v>
      </c>
      <c r="C149" s="146"/>
      <c r="D149" s="147"/>
      <c r="E149" s="146"/>
      <c r="F149" s="147"/>
      <c r="G149" s="146"/>
      <c r="H149" s="147"/>
      <c r="I149" s="223"/>
      <c r="J149" s="4"/>
      <c r="K149" s="4"/>
      <c r="L149" s="4"/>
      <c r="M149" s="4"/>
      <c r="N149" s="4"/>
      <c r="O149" s="4"/>
      <c r="P149" s="4"/>
      <c r="Q149" s="4"/>
    </row>
    <row r="150" spans="1:17" s="8" customFormat="1" ht="19.5" customHeight="1">
      <c r="A150" s="264" t="s">
        <v>65</v>
      </c>
      <c r="B150" s="322" t="s">
        <v>197</v>
      </c>
      <c r="C150" s="142" t="s">
        <v>155</v>
      </c>
      <c r="D150" s="143" t="s">
        <v>155</v>
      </c>
      <c r="E150" s="142" t="s">
        <v>155</v>
      </c>
      <c r="F150" s="143" t="s">
        <v>155</v>
      </c>
      <c r="G150" s="142" t="s">
        <v>155</v>
      </c>
      <c r="H150" s="143" t="s">
        <v>155</v>
      </c>
      <c r="I150" s="213"/>
      <c r="J150" s="4"/>
      <c r="K150" s="4"/>
      <c r="L150" s="4"/>
      <c r="M150" s="4"/>
      <c r="N150" s="4"/>
      <c r="O150" s="4"/>
      <c r="P150" s="4"/>
      <c r="Q150" s="4"/>
    </row>
    <row r="151" spans="1:17" s="8" customFormat="1" ht="19.5" customHeight="1">
      <c r="A151" s="265" t="s">
        <v>159</v>
      </c>
      <c r="B151" s="331" t="s">
        <v>2</v>
      </c>
      <c r="C151" s="165" t="s">
        <v>155</v>
      </c>
      <c r="D151" s="166" t="s">
        <v>155</v>
      </c>
      <c r="E151" s="165" t="s">
        <v>155</v>
      </c>
      <c r="F151" s="166" t="s">
        <v>155</v>
      </c>
      <c r="G151" s="165" t="s">
        <v>155</v>
      </c>
      <c r="H151" s="166" t="s">
        <v>155</v>
      </c>
      <c r="I151" s="214"/>
      <c r="J151" s="4"/>
      <c r="K151" s="4"/>
      <c r="L151" s="4"/>
      <c r="M151" s="4"/>
      <c r="N151" s="4"/>
      <c r="O151" s="4"/>
      <c r="P151" s="4"/>
      <c r="Q151" s="4"/>
    </row>
    <row r="152" spans="1:17" s="8" customFormat="1" ht="19.5" customHeight="1">
      <c r="A152" s="265" t="s">
        <v>67</v>
      </c>
      <c r="B152" s="331" t="s">
        <v>2</v>
      </c>
      <c r="C152" s="165" t="s">
        <v>155</v>
      </c>
      <c r="D152" s="166" t="s">
        <v>155</v>
      </c>
      <c r="E152" s="165" t="s">
        <v>155</v>
      </c>
      <c r="F152" s="166" t="s">
        <v>155</v>
      </c>
      <c r="G152" s="165" t="s">
        <v>155</v>
      </c>
      <c r="H152" s="166" t="s">
        <v>155</v>
      </c>
      <c r="I152" s="214"/>
      <c r="J152" s="4"/>
      <c r="K152" s="4"/>
      <c r="L152" s="4"/>
      <c r="M152" s="4"/>
      <c r="N152" s="4"/>
      <c r="O152" s="4"/>
      <c r="P152" s="4"/>
      <c r="Q152" s="4"/>
    </row>
    <row r="153" spans="1:17" s="8" customFormat="1" ht="19.5" customHeight="1">
      <c r="A153" s="265" t="s">
        <v>68</v>
      </c>
      <c r="B153" s="331" t="s">
        <v>2</v>
      </c>
      <c r="C153" s="165" t="s">
        <v>155</v>
      </c>
      <c r="D153" s="166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214"/>
      <c r="J153" s="4"/>
      <c r="K153" s="4"/>
      <c r="L153" s="4"/>
      <c r="M153" s="4"/>
      <c r="N153" s="4"/>
      <c r="O153" s="4"/>
      <c r="P153" s="4"/>
      <c r="Q153" s="4"/>
    </row>
    <row r="154" spans="1:17" s="8" customFormat="1" ht="19.5" customHeight="1">
      <c r="A154" s="265" t="s">
        <v>69</v>
      </c>
      <c r="B154" s="331" t="s">
        <v>2</v>
      </c>
      <c r="C154" s="165" t="s">
        <v>155</v>
      </c>
      <c r="D154" s="166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214"/>
      <c r="J154" s="4"/>
      <c r="K154" s="4"/>
      <c r="L154" s="4"/>
      <c r="M154" s="4"/>
      <c r="N154" s="4"/>
      <c r="O154" s="4"/>
      <c r="P154" s="4"/>
      <c r="Q154" s="4"/>
    </row>
    <row r="155" spans="1:17" s="8" customFormat="1" ht="19.5" customHeight="1">
      <c r="A155" s="265" t="s">
        <v>70</v>
      </c>
      <c r="B155" s="331" t="s">
        <v>2</v>
      </c>
      <c r="C155" s="165" t="s">
        <v>155</v>
      </c>
      <c r="D155" s="166" t="s">
        <v>155</v>
      </c>
      <c r="E155" s="165" t="s">
        <v>155</v>
      </c>
      <c r="F155" s="166" t="s">
        <v>155</v>
      </c>
      <c r="G155" s="165" t="s">
        <v>155</v>
      </c>
      <c r="H155" s="166" t="s">
        <v>155</v>
      </c>
      <c r="I155" s="214"/>
      <c r="J155" s="4"/>
      <c r="K155" s="4"/>
      <c r="L155" s="4"/>
      <c r="M155" s="4"/>
      <c r="N155" s="4"/>
      <c r="O155" s="4"/>
      <c r="P155" s="4"/>
      <c r="Q155" s="4"/>
    </row>
    <row r="156" spans="1:17" s="8" customFormat="1" ht="19.5" customHeight="1">
      <c r="A156" s="196" t="s">
        <v>131</v>
      </c>
      <c r="B156" s="316"/>
      <c r="C156" s="180"/>
      <c r="D156" s="181"/>
      <c r="E156" s="180"/>
      <c r="F156" s="181"/>
      <c r="G156" s="180"/>
      <c r="H156" s="181"/>
      <c r="I156" s="223"/>
      <c r="J156" s="4"/>
      <c r="K156" s="4"/>
      <c r="L156" s="4"/>
      <c r="M156" s="4"/>
      <c r="N156" s="4"/>
      <c r="O156" s="4"/>
      <c r="P156" s="4"/>
      <c r="Q156" s="4"/>
    </row>
    <row r="157" spans="1:17" s="8" customFormat="1" ht="19.5" customHeight="1">
      <c r="A157" s="264" t="s">
        <v>132</v>
      </c>
      <c r="B157" s="322" t="s">
        <v>197</v>
      </c>
      <c r="C157" s="142" t="s">
        <v>155</v>
      </c>
      <c r="D157" s="143" t="s">
        <v>155</v>
      </c>
      <c r="E157" s="142" t="s">
        <v>155</v>
      </c>
      <c r="F157" s="143" t="s">
        <v>155</v>
      </c>
      <c r="G157" s="142" t="s">
        <v>155</v>
      </c>
      <c r="H157" s="143" t="s">
        <v>155</v>
      </c>
      <c r="I157" s="213"/>
      <c r="J157" s="4"/>
      <c r="K157" s="4"/>
      <c r="L157" s="4"/>
      <c r="M157" s="4"/>
      <c r="N157" s="4"/>
      <c r="O157" s="4"/>
      <c r="P157" s="4"/>
      <c r="Q157" s="4"/>
    </row>
    <row r="158" spans="1:17" s="8" customFormat="1" ht="19.5" customHeight="1">
      <c r="A158" s="265" t="s">
        <v>71</v>
      </c>
      <c r="B158" s="331" t="s">
        <v>2</v>
      </c>
      <c r="C158" s="165" t="s">
        <v>155</v>
      </c>
      <c r="D158" s="166" t="s">
        <v>155</v>
      </c>
      <c r="E158" s="165" t="s">
        <v>155</v>
      </c>
      <c r="F158" s="166" t="s">
        <v>155</v>
      </c>
      <c r="G158" s="165" t="s">
        <v>155</v>
      </c>
      <c r="H158" s="166" t="s">
        <v>155</v>
      </c>
      <c r="I158" s="214"/>
      <c r="J158" s="4"/>
      <c r="K158" s="4"/>
      <c r="L158" s="4"/>
      <c r="M158" s="4"/>
      <c r="N158" s="4"/>
      <c r="O158" s="4"/>
      <c r="P158" s="4"/>
      <c r="Q158" s="4"/>
    </row>
    <row r="159" spans="1:17" s="8" customFormat="1" ht="19.5" customHeight="1">
      <c r="A159" s="265" t="s">
        <v>72</v>
      </c>
      <c r="B159" s="331" t="s">
        <v>2</v>
      </c>
      <c r="C159" s="165">
        <v>34</v>
      </c>
      <c r="D159" s="166">
        <v>43</v>
      </c>
      <c r="E159" s="165">
        <v>36</v>
      </c>
      <c r="F159" s="166">
        <v>44</v>
      </c>
      <c r="G159" s="165">
        <v>37</v>
      </c>
      <c r="H159" s="166">
        <v>46</v>
      </c>
      <c r="I159" s="214">
        <f aca="true" t="shared" si="2" ref="I159:I164">AVERAGE(C159:H159)</f>
        <v>40</v>
      </c>
      <c r="J159" s="4"/>
      <c r="K159" s="4"/>
      <c r="L159" s="4"/>
      <c r="M159" s="4"/>
      <c r="N159" s="4"/>
      <c r="O159" s="4"/>
      <c r="P159" s="4"/>
      <c r="Q159" s="4"/>
    </row>
    <row r="160" spans="1:17" s="8" customFormat="1" ht="19.5" customHeight="1">
      <c r="A160" s="265" t="s">
        <v>73</v>
      </c>
      <c r="B160" s="331" t="s">
        <v>2</v>
      </c>
      <c r="C160" s="165">
        <v>38</v>
      </c>
      <c r="D160" s="166">
        <v>47</v>
      </c>
      <c r="E160" s="165">
        <v>38</v>
      </c>
      <c r="F160" s="166">
        <v>47</v>
      </c>
      <c r="G160" s="165">
        <v>39</v>
      </c>
      <c r="H160" s="166">
        <v>47</v>
      </c>
      <c r="I160" s="214">
        <f t="shared" si="2"/>
        <v>42.666666666666664</v>
      </c>
      <c r="J160" s="4"/>
      <c r="K160" s="4"/>
      <c r="L160" s="4"/>
      <c r="M160" s="4"/>
      <c r="N160" s="4"/>
      <c r="O160" s="4"/>
      <c r="P160" s="4"/>
      <c r="Q160" s="4"/>
    </row>
    <row r="161" spans="1:17" s="8" customFormat="1" ht="19.5" customHeight="1">
      <c r="A161" s="265" t="s">
        <v>133</v>
      </c>
      <c r="B161" s="331" t="s">
        <v>2</v>
      </c>
      <c r="C161" s="165">
        <v>29</v>
      </c>
      <c r="D161" s="166">
        <v>38</v>
      </c>
      <c r="E161" s="165">
        <v>29</v>
      </c>
      <c r="F161" s="166">
        <v>38</v>
      </c>
      <c r="G161" s="165">
        <v>32</v>
      </c>
      <c r="H161" s="166">
        <v>39</v>
      </c>
      <c r="I161" s="214">
        <f t="shared" si="2"/>
        <v>34.166666666666664</v>
      </c>
      <c r="J161" s="4"/>
      <c r="K161" s="4"/>
      <c r="L161" s="4"/>
      <c r="M161" s="4"/>
      <c r="N161" s="4"/>
      <c r="O161" s="4"/>
      <c r="P161" s="4"/>
      <c r="Q161" s="4"/>
    </row>
    <row r="162" spans="1:17" s="8" customFormat="1" ht="19.5" customHeight="1">
      <c r="A162" s="265" t="s">
        <v>74</v>
      </c>
      <c r="B162" s="331" t="s">
        <v>2</v>
      </c>
      <c r="C162" s="165">
        <v>32</v>
      </c>
      <c r="D162" s="166">
        <v>43</v>
      </c>
      <c r="E162" s="165">
        <v>32</v>
      </c>
      <c r="F162" s="166">
        <v>43</v>
      </c>
      <c r="G162" s="165">
        <v>34</v>
      </c>
      <c r="H162" s="166">
        <v>44</v>
      </c>
      <c r="I162" s="214">
        <f t="shared" si="2"/>
        <v>38</v>
      </c>
      <c r="J162" s="4"/>
      <c r="K162" s="4"/>
      <c r="L162" s="4"/>
      <c r="M162" s="4"/>
      <c r="N162" s="4"/>
      <c r="O162" s="4"/>
      <c r="P162" s="4"/>
      <c r="Q162" s="4"/>
    </row>
    <row r="163" spans="1:17" s="8" customFormat="1" ht="19.5" customHeight="1">
      <c r="A163" s="265" t="s">
        <v>75</v>
      </c>
      <c r="B163" s="331" t="s">
        <v>2</v>
      </c>
      <c r="C163" s="165">
        <v>3.4</v>
      </c>
      <c r="D163" s="166">
        <v>3.6</v>
      </c>
      <c r="E163" s="165">
        <v>3.4</v>
      </c>
      <c r="F163" s="166">
        <v>3.6</v>
      </c>
      <c r="G163" s="165">
        <v>3.4</v>
      </c>
      <c r="H163" s="166">
        <v>3.6</v>
      </c>
      <c r="I163" s="214">
        <f t="shared" si="2"/>
        <v>3.5</v>
      </c>
      <c r="J163" s="4"/>
      <c r="K163" s="4"/>
      <c r="L163" s="4"/>
      <c r="M163" s="4"/>
      <c r="N163" s="4"/>
      <c r="O163" s="4"/>
      <c r="P163" s="4"/>
      <c r="Q163" s="4"/>
    </row>
    <row r="164" spans="1:17" s="8" customFormat="1" ht="19.5" customHeight="1">
      <c r="A164" s="265" t="s">
        <v>134</v>
      </c>
      <c r="B164" s="331" t="s">
        <v>2</v>
      </c>
      <c r="C164" s="165">
        <v>2.5</v>
      </c>
      <c r="D164" s="166">
        <v>2.7</v>
      </c>
      <c r="E164" s="165">
        <v>2.5</v>
      </c>
      <c r="F164" s="166">
        <v>2.7</v>
      </c>
      <c r="G164" s="165">
        <v>2.5</v>
      </c>
      <c r="H164" s="166">
        <v>2.7</v>
      </c>
      <c r="I164" s="214">
        <f t="shared" si="2"/>
        <v>2.6</v>
      </c>
      <c r="J164" s="4"/>
      <c r="K164" s="4"/>
      <c r="L164" s="4"/>
      <c r="M164" s="4"/>
      <c r="N164" s="4"/>
      <c r="O164" s="4"/>
      <c r="P164" s="4"/>
      <c r="Q164" s="4"/>
    </row>
    <row r="165" spans="1:17" s="8" customFormat="1" ht="19.5" customHeight="1">
      <c r="A165" s="196" t="s">
        <v>135</v>
      </c>
      <c r="C165" s="180"/>
      <c r="D165" s="181"/>
      <c r="E165" s="180"/>
      <c r="F165" s="181"/>
      <c r="G165" s="180"/>
      <c r="H165" s="181"/>
      <c r="I165" s="223"/>
      <c r="J165" s="4"/>
      <c r="K165" s="4"/>
      <c r="L165" s="4"/>
      <c r="M165" s="4"/>
      <c r="N165" s="4"/>
      <c r="O165" s="4"/>
      <c r="P165" s="4"/>
      <c r="Q165" s="4"/>
    </row>
    <row r="166" spans="1:17" s="8" customFormat="1" ht="19.5" customHeight="1">
      <c r="A166" s="196" t="s">
        <v>136</v>
      </c>
      <c r="B166" s="316" t="s">
        <v>197</v>
      </c>
      <c r="C166" s="152" t="s">
        <v>155</v>
      </c>
      <c r="D166" s="153" t="s">
        <v>155</v>
      </c>
      <c r="E166" s="152" t="s">
        <v>155</v>
      </c>
      <c r="F166" s="153" t="s">
        <v>155</v>
      </c>
      <c r="G166" s="152" t="s">
        <v>155</v>
      </c>
      <c r="H166" s="153" t="s">
        <v>155</v>
      </c>
      <c r="I166" s="223"/>
      <c r="J166" s="4"/>
      <c r="K166" s="4"/>
      <c r="L166" s="4"/>
      <c r="M166" s="4"/>
      <c r="N166" s="4"/>
      <c r="O166" s="4"/>
      <c r="P166" s="4"/>
      <c r="Q166" s="4"/>
    </row>
    <row r="167" spans="1:17" s="8" customFormat="1" ht="19.5" customHeight="1">
      <c r="A167" s="265" t="s">
        <v>76</v>
      </c>
      <c r="B167" s="331" t="s">
        <v>2</v>
      </c>
      <c r="C167" s="165" t="s">
        <v>155</v>
      </c>
      <c r="D167" s="166" t="s">
        <v>155</v>
      </c>
      <c r="E167" s="165" t="s">
        <v>155</v>
      </c>
      <c r="F167" s="166" t="s">
        <v>155</v>
      </c>
      <c r="G167" s="165" t="s">
        <v>155</v>
      </c>
      <c r="H167" s="166" t="s">
        <v>155</v>
      </c>
      <c r="I167" s="214"/>
      <c r="J167" s="4"/>
      <c r="K167" s="4"/>
      <c r="L167" s="4"/>
      <c r="M167" s="4"/>
      <c r="N167" s="4"/>
      <c r="O167" s="4"/>
      <c r="P167" s="4"/>
      <c r="Q167" s="4"/>
    </row>
    <row r="168" spans="1:17" s="8" customFormat="1" ht="19.5" customHeight="1">
      <c r="A168" s="265" t="s">
        <v>77</v>
      </c>
      <c r="B168" s="331" t="s">
        <v>2</v>
      </c>
      <c r="C168" s="165">
        <v>38</v>
      </c>
      <c r="D168" s="166">
        <v>50</v>
      </c>
      <c r="E168" s="165">
        <v>38</v>
      </c>
      <c r="F168" s="166">
        <v>50</v>
      </c>
      <c r="G168" s="165" t="s">
        <v>155</v>
      </c>
      <c r="H168" s="166" t="s">
        <v>155</v>
      </c>
      <c r="I168" s="214">
        <f aca="true" t="shared" si="3" ref="I168:I173">AVERAGE(C168:H168)</f>
        <v>44</v>
      </c>
      <c r="J168" s="4"/>
      <c r="K168" s="4"/>
      <c r="L168" s="4"/>
      <c r="M168" s="4"/>
      <c r="N168" s="4"/>
      <c r="O168" s="4"/>
      <c r="P168" s="4"/>
      <c r="Q168" s="4"/>
    </row>
    <row r="169" spans="1:17" s="8" customFormat="1" ht="19.5" customHeight="1">
      <c r="A169" s="265" t="s">
        <v>78</v>
      </c>
      <c r="B169" s="331" t="s">
        <v>2</v>
      </c>
      <c r="C169" s="165">
        <v>39</v>
      </c>
      <c r="D169" s="166">
        <v>50</v>
      </c>
      <c r="E169" s="165">
        <v>39</v>
      </c>
      <c r="F169" s="166">
        <v>50</v>
      </c>
      <c r="G169" s="165">
        <v>42</v>
      </c>
      <c r="H169" s="166">
        <v>54</v>
      </c>
      <c r="I169" s="214">
        <f t="shared" si="3"/>
        <v>45.666666666666664</v>
      </c>
      <c r="J169" s="4"/>
      <c r="K169" s="4"/>
      <c r="L169" s="4"/>
      <c r="M169" s="4"/>
      <c r="N169" s="4"/>
      <c r="O169" s="4"/>
      <c r="P169" s="4"/>
      <c r="Q169" s="4"/>
    </row>
    <row r="170" spans="1:17" s="8" customFormat="1" ht="19.5" customHeight="1">
      <c r="A170" s="265" t="s">
        <v>79</v>
      </c>
      <c r="B170" s="331" t="s">
        <v>2</v>
      </c>
      <c r="C170" s="165">
        <v>47</v>
      </c>
      <c r="D170" s="166">
        <v>62</v>
      </c>
      <c r="E170" s="165">
        <v>47</v>
      </c>
      <c r="F170" s="166">
        <v>62</v>
      </c>
      <c r="G170" s="165">
        <v>47</v>
      </c>
      <c r="H170" s="166">
        <v>62</v>
      </c>
      <c r="I170" s="214">
        <f t="shared" si="3"/>
        <v>54.5</v>
      </c>
      <c r="J170" s="4"/>
      <c r="K170" s="4"/>
      <c r="L170" s="4"/>
      <c r="M170" s="4"/>
      <c r="N170" s="4"/>
      <c r="O170" s="4"/>
      <c r="P170" s="4"/>
      <c r="Q170" s="4"/>
    </row>
    <row r="171" spans="1:17" s="8" customFormat="1" ht="19.5" customHeight="1">
      <c r="A171" s="265" t="s">
        <v>80</v>
      </c>
      <c r="B171" s="331" t="s">
        <v>2</v>
      </c>
      <c r="C171" s="165">
        <v>39</v>
      </c>
      <c r="D171" s="166">
        <v>50</v>
      </c>
      <c r="E171" s="165">
        <v>43</v>
      </c>
      <c r="F171" s="166">
        <v>52</v>
      </c>
      <c r="G171" s="165">
        <v>43</v>
      </c>
      <c r="H171" s="166">
        <v>52</v>
      </c>
      <c r="I171" s="214">
        <f t="shared" si="3"/>
        <v>46.5</v>
      </c>
      <c r="J171" s="4"/>
      <c r="K171" s="4"/>
      <c r="L171" s="4"/>
      <c r="M171" s="4"/>
      <c r="N171" s="4"/>
      <c r="O171" s="4"/>
      <c r="P171" s="4"/>
      <c r="Q171" s="4"/>
    </row>
    <row r="172" spans="1:17" s="8" customFormat="1" ht="19.5" customHeight="1">
      <c r="A172" s="265" t="s">
        <v>81</v>
      </c>
      <c r="B172" s="331" t="s">
        <v>2</v>
      </c>
      <c r="C172" s="165">
        <v>37</v>
      </c>
      <c r="D172" s="166">
        <v>50</v>
      </c>
      <c r="E172" s="165">
        <v>37</v>
      </c>
      <c r="F172" s="166">
        <v>50</v>
      </c>
      <c r="G172" s="165">
        <v>41</v>
      </c>
      <c r="H172" s="166">
        <v>54</v>
      </c>
      <c r="I172" s="214">
        <f t="shared" si="3"/>
        <v>44.833333333333336</v>
      </c>
      <c r="J172" s="4"/>
      <c r="K172" s="4"/>
      <c r="L172" s="4"/>
      <c r="M172" s="4"/>
      <c r="N172" s="4"/>
      <c r="O172" s="4"/>
      <c r="P172" s="4"/>
      <c r="Q172" s="4"/>
    </row>
    <row r="173" spans="1:17" s="8" customFormat="1" ht="19.5" customHeight="1">
      <c r="A173" s="265" t="s">
        <v>82</v>
      </c>
      <c r="B173" s="331" t="s">
        <v>2</v>
      </c>
      <c r="C173" s="182">
        <v>25</v>
      </c>
      <c r="D173" s="183">
        <v>29</v>
      </c>
      <c r="E173" s="182">
        <v>25</v>
      </c>
      <c r="F173" s="183">
        <v>29</v>
      </c>
      <c r="G173" s="182">
        <v>25</v>
      </c>
      <c r="H173" s="183">
        <v>29</v>
      </c>
      <c r="I173" s="214">
        <f t="shared" si="3"/>
        <v>27</v>
      </c>
      <c r="J173" s="4"/>
      <c r="K173" s="4"/>
      <c r="L173" s="4"/>
      <c r="M173" s="4"/>
      <c r="N173" s="4"/>
      <c r="O173" s="4"/>
      <c r="P173" s="4"/>
      <c r="Q173" s="4"/>
    </row>
    <row r="174" spans="1:17" s="8" customFormat="1" ht="19.5" customHeight="1">
      <c r="A174" s="196" t="s">
        <v>251</v>
      </c>
      <c r="B174" s="319" t="s">
        <v>13</v>
      </c>
      <c r="C174" s="180"/>
      <c r="D174" s="181"/>
      <c r="E174" s="180"/>
      <c r="F174" s="181"/>
      <c r="G174" s="180"/>
      <c r="H174" s="181"/>
      <c r="I174" s="223"/>
      <c r="J174" s="4"/>
      <c r="K174" s="4"/>
      <c r="L174" s="4"/>
      <c r="M174" s="4"/>
      <c r="N174" s="4"/>
      <c r="O174" s="4"/>
      <c r="P174" s="4"/>
      <c r="Q174" s="4"/>
    </row>
    <row r="175" spans="1:17" s="8" customFormat="1" ht="19.5" customHeight="1">
      <c r="A175" s="196" t="s">
        <v>137</v>
      </c>
      <c r="B175" s="316" t="s">
        <v>197</v>
      </c>
      <c r="C175" s="393" t="s">
        <v>155</v>
      </c>
      <c r="D175" s="394" t="s">
        <v>155</v>
      </c>
      <c r="E175" s="393" t="s">
        <v>155</v>
      </c>
      <c r="F175" s="394" t="s">
        <v>155</v>
      </c>
      <c r="G175" s="393" t="s">
        <v>155</v>
      </c>
      <c r="H175" s="394" t="s">
        <v>155</v>
      </c>
      <c r="I175" s="223"/>
      <c r="J175" s="4"/>
      <c r="K175" s="4"/>
      <c r="L175" s="4"/>
      <c r="M175" s="4"/>
      <c r="N175" s="4"/>
      <c r="O175" s="4"/>
      <c r="P175" s="4"/>
      <c r="Q175" s="4"/>
    </row>
    <row r="176" spans="1:17" s="8" customFormat="1" ht="19.5" customHeight="1">
      <c r="A176" s="265" t="s">
        <v>138</v>
      </c>
      <c r="B176" s="331" t="s">
        <v>2</v>
      </c>
      <c r="C176" s="144" t="s">
        <v>155</v>
      </c>
      <c r="D176" s="145" t="s">
        <v>155</v>
      </c>
      <c r="E176" s="144" t="s">
        <v>155</v>
      </c>
      <c r="F176" s="145" t="s">
        <v>155</v>
      </c>
      <c r="G176" s="144" t="s">
        <v>155</v>
      </c>
      <c r="H176" s="145" t="s">
        <v>155</v>
      </c>
      <c r="I176" s="214"/>
      <c r="J176" s="4"/>
      <c r="K176" s="4"/>
      <c r="L176" s="4"/>
      <c r="M176" s="4"/>
      <c r="N176" s="4"/>
      <c r="O176" s="4"/>
      <c r="P176" s="4"/>
      <c r="Q176" s="4"/>
    </row>
    <row r="177" spans="1:17" s="8" customFormat="1" ht="19.5" customHeight="1">
      <c r="A177" s="196" t="s">
        <v>244</v>
      </c>
      <c r="C177" s="180"/>
      <c r="D177" s="181"/>
      <c r="E177" s="180"/>
      <c r="F177" s="181"/>
      <c r="G177" s="180"/>
      <c r="H177" s="181"/>
      <c r="I177" s="223"/>
      <c r="J177" s="4"/>
      <c r="K177" s="4"/>
      <c r="L177" s="4"/>
      <c r="M177" s="4"/>
      <c r="N177" s="4"/>
      <c r="O177" s="4"/>
      <c r="P177" s="4"/>
      <c r="Q177" s="4"/>
    </row>
    <row r="178" spans="1:17" s="8" customFormat="1" ht="19.5" customHeight="1">
      <c r="A178" s="264" t="s">
        <v>83</v>
      </c>
      <c r="B178" s="322" t="s">
        <v>197</v>
      </c>
      <c r="C178" s="440">
        <v>43</v>
      </c>
      <c r="D178" s="441">
        <v>74</v>
      </c>
      <c r="E178" s="440">
        <v>43</v>
      </c>
      <c r="F178" s="441">
        <v>74</v>
      </c>
      <c r="G178" s="440">
        <v>47</v>
      </c>
      <c r="H178" s="441">
        <v>76</v>
      </c>
      <c r="I178" s="213">
        <f>AVERAGE(C178:H178)</f>
        <v>59.5</v>
      </c>
      <c r="J178" s="4"/>
      <c r="K178" s="4"/>
      <c r="L178" s="4"/>
      <c r="M178" s="4"/>
      <c r="N178" s="4"/>
      <c r="O178" s="4"/>
      <c r="P178" s="4"/>
      <c r="Q178" s="4"/>
    </row>
    <row r="179" spans="1:17" s="8" customFormat="1" ht="19.5" customHeight="1">
      <c r="A179" s="99"/>
      <c r="B179" s="318"/>
      <c r="C179" s="178"/>
      <c r="D179" s="179"/>
      <c r="E179" s="178"/>
      <c r="F179" s="179"/>
      <c r="G179" s="178"/>
      <c r="H179" s="179"/>
      <c r="I179" s="223"/>
      <c r="J179" s="4"/>
      <c r="K179" s="4"/>
      <c r="L179" s="4"/>
      <c r="M179" s="4"/>
      <c r="N179" s="4"/>
      <c r="O179" s="4"/>
      <c r="P179" s="4"/>
      <c r="Q179" s="4"/>
    </row>
    <row r="180" spans="1:17" s="8" customFormat="1" ht="19.5" customHeight="1">
      <c r="A180" s="196" t="s">
        <v>245</v>
      </c>
      <c r="B180" s="318"/>
      <c r="C180" s="180"/>
      <c r="D180" s="179"/>
      <c r="E180" s="180"/>
      <c r="F180" s="179"/>
      <c r="G180" s="180"/>
      <c r="H180" s="179"/>
      <c r="I180" s="223"/>
      <c r="J180" s="4"/>
      <c r="K180" s="4"/>
      <c r="L180" s="4"/>
      <c r="M180" s="4"/>
      <c r="N180" s="4"/>
      <c r="O180" s="4"/>
      <c r="P180" s="4"/>
      <c r="Q180" s="4"/>
    </row>
    <row r="181" spans="1:17" s="8" customFormat="1" ht="19.5" customHeight="1">
      <c r="A181" s="196" t="s">
        <v>139</v>
      </c>
      <c r="B181" s="318"/>
      <c r="C181" s="178"/>
      <c r="D181" s="179"/>
      <c r="E181" s="178"/>
      <c r="F181" s="179"/>
      <c r="G181" s="178"/>
      <c r="H181" s="179"/>
      <c r="I181" s="223"/>
      <c r="J181" s="4"/>
      <c r="K181" s="4"/>
      <c r="L181" s="4"/>
      <c r="M181" s="4"/>
      <c r="N181" s="4"/>
      <c r="O181" s="4"/>
      <c r="P181" s="4"/>
      <c r="Q181" s="4"/>
    </row>
    <row r="182" spans="1:17" s="8" customFormat="1" ht="19.5" customHeight="1">
      <c r="A182" s="196" t="s">
        <v>143</v>
      </c>
      <c r="B182" s="316" t="s">
        <v>197</v>
      </c>
      <c r="C182" s="397">
        <v>6</v>
      </c>
      <c r="D182" s="398">
        <v>8.25</v>
      </c>
      <c r="E182" s="397">
        <v>6</v>
      </c>
      <c r="F182" s="398">
        <v>8.25</v>
      </c>
      <c r="G182" s="397">
        <v>6</v>
      </c>
      <c r="H182" s="398">
        <v>8.25</v>
      </c>
      <c r="I182" s="223">
        <f>AVERAGE(C182:H182)</f>
        <v>7.125</v>
      </c>
      <c r="J182" s="4"/>
      <c r="K182" s="4"/>
      <c r="L182" s="4"/>
      <c r="M182" s="4"/>
      <c r="N182" s="4"/>
      <c r="O182" s="4"/>
      <c r="P182" s="4"/>
      <c r="Q182" s="4"/>
    </row>
    <row r="183" spans="1:17" s="8" customFormat="1" ht="19.5" customHeight="1">
      <c r="A183" s="265" t="s">
        <v>84</v>
      </c>
      <c r="B183" s="331" t="s">
        <v>2</v>
      </c>
      <c r="C183" s="186">
        <v>11.5</v>
      </c>
      <c r="D183" s="187">
        <v>13.5</v>
      </c>
      <c r="E183" s="186">
        <v>11.5</v>
      </c>
      <c r="F183" s="187">
        <v>13.5</v>
      </c>
      <c r="G183" s="186">
        <v>12</v>
      </c>
      <c r="H183" s="187">
        <v>14</v>
      </c>
      <c r="I183" s="214">
        <f>AVERAGE(C183:H183)</f>
        <v>12.666666666666666</v>
      </c>
      <c r="J183" s="4"/>
      <c r="K183" s="4"/>
      <c r="L183" s="4"/>
      <c r="M183" s="4"/>
      <c r="N183" s="4"/>
      <c r="O183" s="4"/>
      <c r="P183" s="4"/>
      <c r="Q183" s="4"/>
    </row>
    <row r="184" spans="1:17" s="8" customFormat="1" ht="19.5" customHeight="1">
      <c r="A184" s="265" t="s">
        <v>85</v>
      </c>
      <c r="B184" s="331" t="s">
        <v>2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44" t="s">
        <v>155</v>
      </c>
      <c r="H184" s="145" t="s">
        <v>155</v>
      </c>
      <c r="I184" s="214"/>
      <c r="J184" s="4"/>
      <c r="K184" s="4"/>
      <c r="L184" s="4"/>
      <c r="M184" s="4"/>
      <c r="N184" s="4"/>
      <c r="O184" s="4"/>
      <c r="P184" s="4"/>
      <c r="Q184" s="4"/>
    </row>
    <row r="185" spans="1:17" s="8" customFormat="1" ht="19.5" customHeight="1">
      <c r="A185" s="265" t="s">
        <v>85</v>
      </c>
      <c r="B185" s="331" t="s">
        <v>198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144" t="s">
        <v>155</v>
      </c>
      <c r="H185" s="145" t="s">
        <v>155</v>
      </c>
      <c r="I185" s="214"/>
      <c r="J185" s="4"/>
      <c r="K185" s="4"/>
      <c r="L185" s="4"/>
      <c r="M185" s="4"/>
      <c r="N185" s="4"/>
      <c r="O185" s="4"/>
      <c r="P185" s="4"/>
      <c r="Q185" s="4"/>
    </row>
    <row r="186" spans="1:17" s="8" customFormat="1" ht="19.5" customHeight="1">
      <c r="A186" s="196" t="s">
        <v>140</v>
      </c>
      <c r="B186" s="318"/>
      <c r="C186" s="146"/>
      <c r="D186" s="147"/>
      <c r="E186" s="146"/>
      <c r="F186" s="147"/>
      <c r="G186" s="146"/>
      <c r="H186" s="147"/>
      <c r="I186" s="223"/>
      <c r="J186" s="4"/>
      <c r="K186" s="4"/>
      <c r="L186" s="4"/>
      <c r="M186" s="4"/>
      <c r="N186" s="4"/>
      <c r="O186" s="4"/>
      <c r="P186" s="4"/>
      <c r="Q186" s="4"/>
    </row>
    <row r="187" spans="1:17" s="8" customFormat="1" ht="19.5" customHeight="1">
      <c r="A187" s="196" t="s">
        <v>86</v>
      </c>
      <c r="B187" s="316" t="s">
        <v>197</v>
      </c>
      <c r="C187" s="393" t="s">
        <v>155</v>
      </c>
      <c r="D187" s="394" t="s">
        <v>155</v>
      </c>
      <c r="E187" s="393" t="s">
        <v>155</v>
      </c>
      <c r="F187" s="394" t="s">
        <v>155</v>
      </c>
      <c r="G187" s="393" t="s">
        <v>155</v>
      </c>
      <c r="H187" s="394" t="s">
        <v>155</v>
      </c>
      <c r="I187" s="223"/>
      <c r="J187" s="4"/>
      <c r="K187" s="4"/>
      <c r="L187" s="4"/>
      <c r="M187" s="4"/>
      <c r="N187" s="4"/>
      <c r="O187" s="4"/>
      <c r="P187" s="4"/>
      <c r="Q187" s="4"/>
    </row>
    <row r="188" spans="1:17" s="8" customFormat="1" ht="19.5" customHeight="1">
      <c r="A188" s="265" t="s">
        <v>87</v>
      </c>
      <c r="B188" s="331" t="s">
        <v>2</v>
      </c>
      <c r="C188" s="186">
        <v>3.5</v>
      </c>
      <c r="D188" s="187">
        <v>5.7</v>
      </c>
      <c r="E188" s="186">
        <v>3.5</v>
      </c>
      <c r="F188" s="187">
        <v>5.7</v>
      </c>
      <c r="G188" s="186">
        <v>3.5</v>
      </c>
      <c r="H188" s="187">
        <v>5.7</v>
      </c>
      <c r="I188" s="214">
        <f>AVERAGE(C188:H188)</f>
        <v>4.6</v>
      </c>
      <c r="J188" s="4"/>
      <c r="K188" s="4"/>
      <c r="L188" s="4"/>
      <c r="M188" s="4"/>
      <c r="N188" s="4"/>
      <c r="O188" s="4"/>
      <c r="P188" s="4"/>
      <c r="Q188" s="4"/>
    </row>
    <row r="189" spans="1:17" s="8" customFormat="1" ht="19.5" customHeight="1">
      <c r="A189" s="196"/>
      <c r="B189" s="316"/>
      <c r="C189" s="177"/>
      <c r="D189" s="162"/>
      <c r="E189" s="177"/>
      <c r="F189" s="162"/>
      <c r="G189" s="177"/>
      <c r="H189" s="162"/>
      <c r="I189" s="223"/>
      <c r="J189" s="4"/>
      <c r="K189" s="4"/>
      <c r="L189" s="4"/>
      <c r="M189" s="4"/>
      <c r="N189" s="4"/>
      <c r="O189" s="4"/>
      <c r="P189" s="4"/>
      <c r="Q189" s="4"/>
    </row>
    <row r="190" spans="1:17" s="8" customFormat="1" ht="19.5" customHeight="1">
      <c r="A190" s="196" t="s">
        <v>88</v>
      </c>
      <c r="B190" s="318"/>
      <c r="C190" s="146"/>
      <c r="D190" s="147"/>
      <c r="E190" s="146"/>
      <c r="F190" s="147"/>
      <c r="G190" s="146"/>
      <c r="H190" s="147"/>
      <c r="I190" s="223"/>
      <c r="J190" s="4"/>
      <c r="K190" s="4"/>
      <c r="L190" s="4"/>
      <c r="M190" s="4"/>
      <c r="N190" s="4"/>
      <c r="O190" s="4"/>
      <c r="P190" s="4"/>
      <c r="Q190" s="4"/>
    </row>
    <row r="191" spans="1:17" s="8" customFormat="1" ht="19.5" customHeight="1">
      <c r="A191" s="196" t="s">
        <v>246</v>
      </c>
      <c r="B191" s="318"/>
      <c r="C191" s="146"/>
      <c r="D191" s="147"/>
      <c r="E191" s="146"/>
      <c r="F191" s="147"/>
      <c r="G191" s="146"/>
      <c r="H191" s="147"/>
      <c r="I191" s="223"/>
      <c r="J191" s="4"/>
      <c r="K191" s="4"/>
      <c r="L191" s="4"/>
      <c r="M191" s="4"/>
      <c r="N191" s="4"/>
      <c r="O191" s="4"/>
      <c r="P191" s="4"/>
      <c r="Q191" s="4"/>
    </row>
    <row r="192" spans="1:17" s="8" customFormat="1" ht="19.5" customHeight="1">
      <c r="A192" s="196" t="s">
        <v>141</v>
      </c>
      <c r="B192" s="318"/>
      <c r="C192" s="146"/>
      <c r="D192" s="147"/>
      <c r="E192" s="146"/>
      <c r="F192" s="147"/>
      <c r="G192" s="146"/>
      <c r="H192" s="147"/>
      <c r="I192" s="223"/>
      <c r="J192" s="4"/>
      <c r="K192" s="4"/>
      <c r="L192" s="4"/>
      <c r="M192" s="4"/>
      <c r="N192" s="4"/>
      <c r="O192" s="4"/>
      <c r="P192" s="4"/>
      <c r="Q192" s="4"/>
    </row>
    <row r="193" spans="1:17" s="8" customFormat="1" ht="19.5" customHeight="1">
      <c r="A193" s="196" t="s">
        <v>142</v>
      </c>
      <c r="B193" s="316" t="s">
        <v>197</v>
      </c>
      <c r="C193" s="395">
        <v>5.164568990894865</v>
      </c>
      <c r="D193" s="156">
        <v>8.263310385431783</v>
      </c>
      <c r="E193" s="395">
        <v>5.164568990894865</v>
      </c>
      <c r="F193" s="156">
        <v>8.263310385431783</v>
      </c>
      <c r="G193" s="395">
        <v>5.164568990894865</v>
      </c>
      <c r="H193" s="156">
        <v>8.263310385431783</v>
      </c>
      <c r="I193" s="223">
        <f>AVERAGE(C193:H193)</f>
        <v>6.713939688163324</v>
      </c>
      <c r="J193" s="4"/>
      <c r="K193" s="4"/>
      <c r="L193" s="4"/>
      <c r="M193" s="4"/>
      <c r="N193" s="4"/>
      <c r="O193" s="4"/>
      <c r="P193" s="4"/>
      <c r="Q193" s="4"/>
    </row>
    <row r="194" spans="1:17" s="8" customFormat="1" ht="19.5" customHeight="1">
      <c r="A194" s="265" t="s">
        <v>247</v>
      </c>
      <c r="B194" s="331" t="s">
        <v>2</v>
      </c>
      <c r="C194" s="144" t="s">
        <v>155</v>
      </c>
      <c r="D194" s="145" t="s">
        <v>155</v>
      </c>
      <c r="E194" s="144" t="s">
        <v>155</v>
      </c>
      <c r="F194" s="145" t="s">
        <v>155</v>
      </c>
      <c r="G194" s="144" t="s">
        <v>155</v>
      </c>
      <c r="H194" s="145" t="s">
        <v>155</v>
      </c>
      <c r="I194" s="214"/>
      <c r="J194" s="4"/>
      <c r="K194" s="4"/>
      <c r="L194" s="4"/>
      <c r="M194" s="4"/>
      <c r="N194" s="4"/>
      <c r="O194" s="4"/>
      <c r="P194" s="4"/>
      <c r="Q194" s="4"/>
    </row>
    <row r="195" spans="1:17" s="8" customFormat="1" ht="19.5" customHeight="1">
      <c r="A195" s="196" t="s">
        <v>248</v>
      </c>
      <c r="B195" s="318"/>
      <c r="C195" s="146"/>
      <c r="D195" s="147"/>
      <c r="E195" s="146"/>
      <c r="F195" s="147"/>
      <c r="G195" s="146"/>
      <c r="H195" s="147"/>
      <c r="I195" s="223"/>
      <c r="J195" s="4"/>
      <c r="K195" s="4"/>
      <c r="L195" s="4"/>
      <c r="M195" s="4"/>
      <c r="N195" s="4"/>
      <c r="O195" s="4"/>
      <c r="P195" s="4"/>
      <c r="Q195" s="4"/>
    </row>
    <row r="196" spans="1:17" s="8" customFormat="1" ht="19.5" customHeight="1">
      <c r="A196" s="196" t="s">
        <v>89</v>
      </c>
      <c r="B196" s="316" t="s">
        <v>197</v>
      </c>
      <c r="C196" s="395">
        <v>7.746853486342298</v>
      </c>
      <c r="D196" s="156">
        <v>10.845594880879217</v>
      </c>
      <c r="E196" s="395">
        <v>7.746853486342298</v>
      </c>
      <c r="F196" s="156">
        <v>10.845594880879217</v>
      </c>
      <c r="G196" s="395">
        <v>7.746853486342298</v>
      </c>
      <c r="H196" s="156">
        <v>10.845594880879217</v>
      </c>
      <c r="I196" s="223">
        <f>AVERAGE(C196:H196)</f>
        <v>9.296224183610757</v>
      </c>
      <c r="J196" s="4"/>
      <c r="K196" s="4"/>
      <c r="L196" s="4"/>
      <c r="M196" s="4"/>
      <c r="N196" s="4"/>
      <c r="O196" s="4"/>
      <c r="P196" s="4"/>
      <c r="Q196" s="4"/>
    </row>
    <row r="197" spans="1:17" s="8" customFormat="1" ht="19.5" customHeight="1">
      <c r="A197" s="265" t="s">
        <v>90</v>
      </c>
      <c r="B197" s="331" t="s">
        <v>2</v>
      </c>
      <c r="C197" s="159">
        <v>2.0658275963579458</v>
      </c>
      <c r="D197" s="160">
        <v>3.5</v>
      </c>
      <c r="E197" s="159">
        <v>2.0658275963579458</v>
      </c>
      <c r="F197" s="160">
        <v>3.5</v>
      </c>
      <c r="G197" s="159">
        <v>2.0658275963579458</v>
      </c>
      <c r="H197" s="160">
        <v>3.5</v>
      </c>
      <c r="I197" s="214">
        <f>AVERAGE(C197:H197)</f>
        <v>2.782913798178973</v>
      </c>
      <c r="J197" s="4"/>
      <c r="K197" s="4"/>
      <c r="L197" s="4"/>
      <c r="M197" s="4"/>
      <c r="N197" s="4"/>
      <c r="O197" s="4"/>
      <c r="P197" s="4"/>
      <c r="Q197" s="4"/>
    </row>
    <row r="198" spans="1:17" s="8" customFormat="1" ht="19.5" customHeight="1">
      <c r="A198" s="268" t="s">
        <v>249</v>
      </c>
      <c r="B198" s="331" t="s">
        <v>2</v>
      </c>
      <c r="C198" s="159">
        <v>0.77</v>
      </c>
      <c r="D198" s="160">
        <v>1.9</v>
      </c>
      <c r="E198" s="159">
        <v>0.77</v>
      </c>
      <c r="F198" s="160">
        <v>1.9</v>
      </c>
      <c r="G198" s="159">
        <v>0.77</v>
      </c>
      <c r="H198" s="160">
        <v>1.9</v>
      </c>
      <c r="I198" s="214">
        <f>AVERAGE(C198:H198)</f>
        <v>1.335</v>
      </c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9"/>
      <c r="B201" s="10"/>
      <c r="C201" s="10"/>
      <c r="D201" s="10"/>
      <c r="E201" s="10"/>
      <c r="F201" s="10"/>
      <c r="G201" s="10"/>
      <c r="H201" s="10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9"/>
      <c r="B202" s="10"/>
      <c r="C202" s="10"/>
      <c r="D202" s="10"/>
      <c r="E202" s="10"/>
      <c r="F202" s="10"/>
      <c r="G202" s="10"/>
      <c r="H202" s="10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</sheetData>
  <mergeCells count="160">
    <mergeCell ref="E81:F81"/>
    <mergeCell ref="G81:H81"/>
    <mergeCell ref="G129:H129"/>
    <mergeCell ref="G124:H124"/>
    <mergeCell ref="G117:H117"/>
    <mergeCell ref="G118:H118"/>
    <mergeCell ref="G119:H119"/>
    <mergeCell ref="G120:H120"/>
    <mergeCell ref="G121:H121"/>
    <mergeCell ref="G122:H122"/>
    <mergeCell ref="G130:H130"/>
    <mergeCell ref="G125:H125"/>
    <mergeCell ref="G126:H126"/>
    <mergeCell ref="G127:H127"/>
    <mergeCell ref="G128:H128"/>
    <mergeCell ref="G123:H123"/>
    <mergeCell ref="G113:H113"/>
    <mergeCell ref="G114:H114"/>
    <mergeCell ref="G115:H115"/>
    <mergeCell ref="G116:H116"/>
    <mergeCell ref="G109:H109"/>
    <mergeCell ref="G110:H110"/>
    <mergeCell ref="G111:H111"/>
    <mergeCell ref="G112:H112"/>
    <mergeCell ref="G105:H105"/>
    <mergeCell ref="G106:H106"/>
    <mergeCell ref="G107:H107"/>
    <mergeCell ref="G108:H108"/>
    <mergeCell ref="G101:H101"/>
    <mergeCell ref="G102:H102"/>
    <mergeCell ref="G103:H103"/>
    <mergeCell ref="G104:H104"/>
    <mergeCell ref="G97:H97"/>
    <mergeCell ref="G98:H98"/>
    <mergeCell ref="G99:H99"/>
    <mergeCell ref="G100:H100"/>
    <mergeCell ref="G93:H93"/>
    <mergeCell ref="G94:H94"/>
    <mergeCell ref="G95:H95"/>
    <mergeCell ref="G96:H96"/>
    <mergeCell ref="G89:H89"/>
    <mergeCell ref="G90:H90"/>
    <mergeCell ref="G91:H91"/>
    <mergeCell ref="G92:H92"/>
    <mergeCell ref="G85:H85"/>
    <mergeCell ref="G86:H86"/>
    <mergeCell ref="G87:H87"/>
    <mergeCell ref="G88:H88"/>
    <mergeCell ref="E130:F130"/>
    <mergeCell ref="E125:F125"/>
    <mergeCell ref="E126:F126"/>
    <mergeCell ref="E127:F127"/>
    <mergeCell ref="E128:F128"/>
    <mergeCell ref="E122:F122"/>
    <mergeCell ref="E123:F123"/>
    <mergeCell ref="E124:F124"/>
    <mergeCell ref="E129:F129"/>
    <mergeCell ref="E118:F118"/>
    <mergeCell ref="E119:F119"/>
    <mergeCell ref="E120:F120"/>
    <mergeCell ref="E121:F121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E94:F94"/>
    <mergeCell ref="E95:F95"/>
    <mergeCell ref="E96:F96"/>
    <mergeCell ref="E97:F97"/>
    <mergeCell ref="C130:D130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79:D79"/>
    <mergeCell ref="C97:D97"/>
    <mergeCell ref="C98:D98"/>
    <mergeCell ref="C99:D99"/>
    <mergeCell ref="C81:D81"/>
    <mergeCell ref="C90:D90"/>
    <mergeCell ref="C96:D96"/>
    <mergeCell ref="G7:H7"/>
    <mergeCell ref="C7:D7"/>
    <mergeCell ref="E7:F7"/>
    <mergeCell ref="C84:D84"/>
    <mergeCell ref="E84:F84"/>
    <mergeCell ref="E82:F82"/>
    <mergeCell ref="E83:F83"/>
    <mergeCell ref="C82:D82"/>
    <mergeCell ref="C83:D83"/>
    <mergeCell ref="G79:H79"/>
    <mergeCell ref="C132:D132"/>
    <mergeCell ref="E132:F132"/>
    <mergeCell ref="G132:H132"/>
    <mergeCell ref="C85:D85"/>
    <mergeCell ref="C86:D86"/>
    <mergeCell ref="C87:D87"/>
    <mergeCell ref="C88:D88"/>
    <mergeCell ref="C89:D89"/>
    <mergeCell ref="C100:D100"/>
    <mergeCell ref="C101:D101"/>
    <mergeCell ref="E15:H18"/>
    <mergeCell ref="B7:B9"/>
    <mergeCell ref="B79:B81"/>
    <mergeCell ref="B132:B134"/>
    <mergeCell ref="E79:F79"/>
    <mergeCell ref="C91:D91"/>
    <mergeCell ref="C92:D92"/>
    <mergeCell ref="C93:D93"/>
    <mergeCell ref="C94:D94"/>
    <mergeCell ref="C95:D95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89"/>
  <sheetViews>
    <sheetView showGridLines="0" zoomScale="75" zoomScaleNormal="75" workbookViewId="0" topLeftCell="B102">
      <selection activeCell="K119" sqref="K119:K120"/>
    </sheetView>
  </sheetViews>
  <sheetFormatPr defaultColWidth="9.00390625" defaultRowHeight="12.75"/>
  <cols>
    <col min="1" max="1" width="57.00390625" style="13" customWidth="1"/>
    <col min="2" max="2" width="6.75390625" style="13" customWidth="1"/>
    <col min="3" max="3" width="9.375" style="13" customWidth="1"/>
    <col min="4" max="4" width="9.125" style="13" customWidth="1"/>
    <col min="5" max="5" width="9.375" style="13" customWidth="1"/>
    <col min="6" max="6" width="8.875" style="13" customWidth="1"/>
    <col min="7" max="7" width="9.125" style="13" customWidth="1"/>
    <col min="8" max="8" width="8.375" style="13" customWidth="1"/>
    <col min="9" max="9" width="9.125" style="13" customWidth="1"/>
    <col min="10" max="10" width="9.25390625" style="13" customWidth="1"/>
    <col min="11" max="11" width="11.875" style="13" customWidth="1"/>
    <col min="12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6.5" customHeight="1">
      <c r="A1" s="33" t="s">
        <v>232</v>
      </c>
      <c r="E1" s="4"/>
    </row>
    <row r="2" ht="16.5" customHeight="1">
      <c r="E2" s="4"/>
    </row>
    <row r="3" spans="1:19" s="8" customFormat="1" ht="16.5" customHeight="1">
      <c r="A3" s="32" t="s">
        <v>231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8" customFormat="1" ht="16.5" customHeight="1">
      <c r="A4" s="50" t="s">
        <v>236</v>
      </c>
      <c r="B4" s="3"/>
      <c r="C4" s="3"/>
      <c r="D4" s="3"/>
      <c r="E4" s="3"/>
      <c r="F4" s="3"/>
      <c r="G4" s="31"/>
      <c r="H4" s="31"/>
      <c r="I4" s="31"/>
      <c r="J4" s="31"/>
      <c r="K4" s="31"/>
      <c r="L4" s="4"/>
      <c r="M4" s="4"/>
      <c r="N4" s="4"/>
      <c r="O4" s="4"/>
      <c r="P4" s="4"/>
      <c r="Q4" s="4"/>
      <c r="R4" s="4"/>
      <c r="S4" s="4"/>
    </row>
    <row r="5" spans="1:19" s="8" customFormat="1" ht="16.5" customHeight="1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6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4"/>
      <c r="M6" s="4"/>
      <c r="N6" s="4"/>
      <c r="O6" s="4"/>
      <c r="P6" s="4"/>
      <c r="Q6" s="4"/>
      <c r="R6" s="4"/>
      <c r="S6" s="4"/>
    </row>
    <row r="7" spans="1:19" s="8" customFormat="1" ht="19.5" customHeight="1">
      <c r="A7" s="43"/>
      <c r="B7" s="491" t="s">
        <v>234</v>
      </c>
      <c r="C7" s="512" t="s">
        <v>226</v>
      </c>
      <c r="D7" s="513"/>
      <c r="E7" s="512" t="s">
        <v>227</v>
      </c>
      <c r="F7" s="513"/>
      <c r="G7" s="512" t="s">
        <v>228</v>
      </c>
      <c r="H7" s="513"/>
      <c r="I7" s="512" t="s">
        <v>157</v>
      </c>
      <c r="J7" s="513"/>
      <c r="K7" s="493" t="s">
        <v>291</v>
      </c>
      <c r="L7" s="4"/>
      <c r="M7" s="4"/>
      <c r="N7" s="4"/>
      <c r="O7" s="4"/>
      <c r="P7" s="4"/>
      <c r="Q7" s="4"/>
      <c r="R7" s="4"/>
      <c r="S7" s="4"/>
    </row>
    <row r="8" spans="1:19" s="8" customFormat="1" ht="19.5" customHeight="1">
      <c r="A8" s="44"/>
      <c r="B8" s="492"/>
      <c r="C8" s="65" t="s">
        <v>94</v>
      </c>
      <c r="D8" s="66" t="s">
        <v>95</v>
      </c>
      <c r="E8" s="65" t="s">
        <v>94</v>
      </c>
      <c r="F8" s="66" t="s">
        <v>95</v>
      </c>
      <c r="G8" s="65" t="s">
        <v>94</v>
      </c>
      <c r="H8" s="66" t="s">
        <v>95</v>
      </c>
      <c r="I8" s="65" t="s">
        <v>94</v>
      </c>
      <c r="J8" s="66" t="s">
        <v>95</v>
      </c>
      <c r="K8" s="494"/>
      <c r="L8" s="4"/>
      <c r="N8" s="4"/>
      <c r="O8" s="4"/>
      <c r="P8" s="4"/>
      <c r="Q8" s="4"/>
      <c r="R8" s="4"/>
      <c r="S8" s="4"/>
    </row>
    <row r="9" spans="1:19" s="8" customFormat="1" ht="19.5" customHeight="1">
      <c r="A9" s="188" t="s">
        <v>114</v>
      </c>
      <c r="B9" s="38"/>
      <c r="C9" s="178"/>
      <c r="D9" s="179"/>
      <c r="E9" s="178"/>
      <c r="F9" s="179"/>
      <c r="G9" s="178"/>
      <c r="H9" s="179"/>
      <c r="I9" s="178"/>
      <c r="J9" s="179"/>
      <c r="K9" s="210"/>
      <c r="L9" s="4"/>
      <c r="N9" s="4"/>
      <c r="O9" s="4"/>
      <c r="P9" s="4"/>
      <c r="Q9" s="4"/>
      <c r="R9" s="4"/>
      <c r="S9" s="4"/>
    </row>
    <row r="10" spans="1:19" s="8" customFormat="1" ht="19.5" customHeight="1">
      <c r="A10" s="188" t="s">
        <v>115</v>
      </c>
      <c r="B10" s="38"/>
      <c r="C10" s="178"/>
      <c r="D10" s="179"/>
      <c r="E10" s="178"/>
      <c r="F10" s="179"/>
      <c r="G10" s="178"/>
      <c r="H10" s="179"/>
      <c r="I10" s="178"/>
      <c r="J10" s="179"/>
      <c r="K10" s="210"/>
      <c r="L10" s="4"/>
      <c r="N10" s="4"/>
      <c r="O10" s="4"/>
      <c r="P10" s="4"/>
      <c r="Q10" s="4"/>
      <c r="R10" s="4"/>
      <c r="S10" s="4"/>
    </row>
    <row r="11" spans="1:19" s="8" customFormat="1" ht="19.5" customHeight="1">
      <c r="A11" s="188" t="s">
        <v>102</v>
      </c>
      <c r="B11" s="38"/>
      <c r="C11" s="178"/>
      <c r="D11" s="179"/>
      <c r="E11" s="178"/>
      <c r="F11" s="179"/>
      <c r="G11" s="178"/>
      <c r="H11" s="179"/>
      <c r="I11" s="178"/>
      <c r="J11" s="179"/>
      <c r="K11" s="210"/>
      <c r="L11" s="4"/>
      <c r="N11" s="4"/>
      <c r="O11" s="4"/>
      <c r="P11" s="4"/>
      <c r="Q11" s="4"/>
      <c r="R11" s="4"/>
      <c r="S11" s="4"/>
    </row>
    <row r="12" spans="1:19" s="8" customFormat="1" ht="19.5" customHeight="1">
      <c r="A12" s="202" t="s">
        <v>104</v>
      </c>
      <c r="B12" s="34" t="s">
        <v>229</v>
      </c>
      <c r="C12" s="211" t="s">
        <v>155</v>
      </c>
      <c r="D12" s="212" t="s">
        <v>155</v>
      </c>
      <c r="E12" s="211" t="s">
        <v>155</v>
      </c>
      <c r="F12" s="212" t="s">
        <v>155</v>
      </c>
      <c r="G12" s="211" t="s">
        <v>155</v>
      </c>
      <c r="H12" s="212" t="s">
        <v>155</v>
      </c>
      <c r="I12" s="211" t="s">
        <v>155</v>
      </c>
      <c r="J12" s="212" t="s">
        <v>155</v>
      </c>
      <c r="K12" s="213"/>
      <c r="L12" s="4"/>
      <c r="N12" s="4"/>
      <c r="O12" s="4"/>
      <c r="P12" s="4"/>
      <c r="Q12" s="4"/>
      <c r="R12" s="4"/>
      <c r="S12" s="4"/>
    </row>
    <row r="13" spans="1:19" s="8" customFormat="1" ht="19.5" customHeight="1">
      <c r="A13" s="203" t="s">
        <v>116</v>
      </c>
      <c r="B13" s="35" t="s">
        <v>2</v>
      </c>
      <c r="C13" s="171">
        <v>156</v>
      </c>
      <c r="D13" s="172">
        <v>157</v>
      </c>
      <c r="E13" s="171">
        <v>158</v>
      </c>
      <c r="F13" s="172">
        <v>159</v>
      </c>
      <c r="G13" s="171">
        <v>158</v>
      </c>
      <c r="H13" s="172">
        <v>159</v>
      </c>
      <c r="I13" s="171">
        <v>158</v>
      </c>
      <c r="J13" s="172">
        <v>159</v>
      </c>
      <c r="K13" s="214">
        <f aca="true" t="shared" si="0" ref="K13:K18">AVERAGE(C13:J13)</f>
        <v>158</v>
      </c>
      <c r="L13" s="4"/>
      <c r="N13" s="4"/>
      <c r="O13" s="4"/>
      <c r="P13" s="4"/>
      <c r="Q13" s="4"/>
      <c r="R13" s="4"/>
      <c r="S13" s="4"/>
    </row>
    <row r="14" spans="1:19" s="8" customFormat="1" ht="19.5" customHeight="1">
      <c r="A14" s="203" t="s">
        <v>103</v>
      </c>
      <c r="B14" s="35" t="s">
        <v>2</v>
      </c>
      <c r="C14" s="171">
        <v>151</v>
      </c>
      <c r="D14" s="172">
        <v>152</v>
      </c>
      <c r="E14" s="171">
        <v>153</v>
      </c>
      <c r="F14" s="172">
        <v>154</v>
      </c>
      <c r="G14" s="171">
        <v>153</v>
      </c>
      <c r="H14" s="172">
        <v>154</v>
      </c>
      <c r="I14" s="171">
        <v>153</v>
      </c>
      <c r="J14" s="172">
        <v>154</v>
      </c>
      <c r="K14" s="214">
        <f t="shared" si="0"/>
        <v>153</v>
      </c>
      <c r="L14" s="4"/>
      <c r="N14" s="4"/>
      <c r="O14" s="4"/>
      <c r="P14" s="4"/>
      <c r="Q14" s="4"/>
      <c r="R14" s="4"/>
      <c r="S14" s="4"/>
    </row>
    <row r="15" spans="1:19" s="8" customFormat="1" ht="19.5" customHeight="1">
      <c r="A15" s="203" t="s">
        <v>105</v>
      </c>
      <c r="B15" s="35" t="s">
        <v>2</v>
      </c>
      <c r="C15" s="215" t="s">
        <v>155</v>
      </c>
      <c r="D15" s="216" t="s">
        <v>155</v>
      </c>
      <c r="E15" s="215" t="s">
        <v>155</v>
      </c>
      <c r="F15" s="216" t="s">
        <v>155</v>
      </c>
      <c r="G15" s="215" t="s">
        <v>155</v>
      </c>
      <c r="H15" s="216" t="s">
        <v>155</v>
      </c>
      <c r="I15" s="215" t="s">
        <v>155</v>
      </c>
      <c r="J15" s="216" t="s">
        <v>155</v>
      </c>
      <c r="K15" s="214"/>
      <c r="L15" s="4"/>
      <c r="N15" s="4"/>
      <c r="O15" s="4"/>
      <c r="P15" s="4"/>
      <c r="Q15" s="4"/>
      <c r="R15" s="4"/>
      <c r="S15" s="4"/>
    </row>
    <row r="16" spans="1:19" s="8" customFormat="1" ht="19.5" customHeight="1">
      <c r="A16" s="203" t="s">
        <v>106</v>
      </c>
      <c r="B16" s="35" t="s">
        <v>2</v>
      </c>
      <c r="C16" s="215" t="s">
        <v>155</v>
      </c>
      <c r="D16" s="216" t="s">
        <v>155</v>
      </c>
      <c r="E16" s="215" t="s">
        <v>155</v>
      </c>
      <c r="F16" s="216" t="s">
        <v>155</v>
      </c>
      <c r="G16" s="215" t="s">
        <v>155</v>
      </c>
      <c r="H16" s="216" t="s">
        <v>155</v>
      </c>
      <c r="I16" s="215" t="s">
        <v>155</v>
      </c>
      <c r="J16" s="216" t="s">
        <v>155</v>
      </c>
      <c r="K16" s="214"/>
      <c r="L16" s="4"/>
      <c r="N16" s="4"/>
      <c r="O16" s="4"/>
      <c r="P16" s="4"/>
      <c r="Q16" s="4"/>
      <c r="R16" s="4"/>
      <c r="S16" s="4"/>
    </row>
    <row r="17" spans="1:19" s="8" customFormat="1" ht="19.5" customHeight="1">
      <c r="A17" s="203" t="s">
        <v>107</v>
      </c>
      <c r="B17" s="35" t="s">
        <v>2</v>
      </c>
      <c r="C17" s="217">
        <v>202.96756134216818</v>
      </c>
      <c r="D17" s="218">
        <v>204.0004751403472</v>
      </c>
      <c r="E17" s="217">
        <v>203</v>
      </c>
      <c r="F17" s="218">
        <v>204.0004751403472</v>
      </c>
      <c r="G17" s="217">
        <v>203</v>
      </c>
      <c r="H17" s="218">
        <v>204.0004751403472</v>
      </c>
      <c r="I17" s="217">
        <v>203</v>
      </c>
      <c r="J17" s="218">
        <v>204.0004751403472</v>
      </c>
      <c r="K17" s="214">
        <f t="shared" si="0"/>
        <v>203.4961827379446</v>
      </c>
      <c r="L17" s="4"/>
      <c r="N17" s="4"/>
      <c r="O17" s="4"/>
      <c r="P17" s="4"/>
      <c r="Q17" s="4"/>
      <c r="R17" s="4"/>
      <c r="S17" s="4"/>
    </row>
    <row r="18" spans="1:19" s="8" customFormat="1" ht="19.5" customHeight="1">
      <c r="A18" s="203" t="s">
        <v>108</v>
      </c>
      <c r="B18" s="35" t="s">
        <v>2</v>
      </c>
      <c r="C18" s="217">
        <v>197.80299235127333</v>
      </c>
      <c r="D18" s="218">
        <v>198.8359061494523</v>
      </c>
      <c r="E18" s="217">
        <v>198</v>
      </c>
      <c r="F18" s="218">
        <v>199</v>
      </c>
      <c r="G18" s="217">
        <v>198</v>
      </c>
      <c r="H18" s="218">
        <v>199</v>
      </c>
      <c r="I18" s="217">
        <v>198</v>
      </c>
      <c r="J18" s="218">
        <v>199</v>
      </c>
      <c r="K18" s="214">
        <f t="shared" si="0"/>
        <v>198.4548623125907</v>
      </c>
      <c r="L18" s="4"/>
      <c r="M18" s="4"/>
      <c r="N18" s="4"/>
      <c r="O18" s="4"/>
      <c r="P18" s="4"/>
      <c r="Q18" s="4"/>
      <c r="R18" s="4"/>
      <c r="S18" s="4"/>
    </row>
    <row r="19" spans="1:19" s="8" customFormat="1" ht="19.5" customHeight="1">
      <c r="A19" s="188" t="s">
        <v>3</v>
      </c>
      <c r="B19" s="36"/>
      <c r="C19" s="219"/>
      <c r="D19" s="220"/>
      <c r="E19" s="221"/>
      <c r="F19" s="222"/>
      <c r="G19" s="221"/>
      <c r="H19" s="222"/>
      <c r="I19" s="221"/>
      <c r="J19" s="222"/>
      <c r="K19" s="223"/>
      <c r="L19" s="4"/>
      <c r="M19" s="4"/>
      <c r="N19" s="4"/>
      <c r="O19" s="4"/>
      <c r="P19" s="4"/>
      <c r="Q19" s="4"/>
      <c r="R19" s="4"/>
      <c r="S19" s="4"/>
    </row>
    <row r="20" spans="1:19" s="8" customFormat="1" ht="19.5" customHeight="1">
      <c r="A20" s="188" t="s">
        <v>4</v>
      </c>
      <c r="B20" s="37"/>
      <c r="C20" s="219"/>
      <c r="D20" s="220"/>
      <c r="E20" s="219"/>
      <c r="F20" s="220"/>
      <c r="G20" s="219"/>
      <c r="H20" s="220"/>
      <c r="I20" s="219"/>
      <c r="J20" s="220"/>
      <c r="K20" s="223"/>
      <c r="L20" s="4"/>
      <c r="M20" s="4"/>
      <c r="N20" s="4"/>
      <c r="O20" s="4"/>
      <c r="P20" s="4"/>
      <c r="Q20" s="4"/>
      <c r="R20" s="4"/>
      <c r="S20" s="4"/>
    </row>
    <row r="21" spans="1:19" s="8" customFormat="1" ht="19.5" customHeight="1">
      <c r="A21" s="202" t="s">
        <v>5</v>
      </c>
      <c r="B21" s="34" t="s">
        <v>229</v>
      </c>
      <c r="C21" s="224">
        <v>132.21296616690853</v>
      </c>
      <c r="D21" s="225">
        <v>134.79525066235598</v>
      </c>
      <c r="E21" s="224">
        <v>133</v>
      </c>
      <c r="F21" s="225">
        <v>135</v>
      </c>
      <c r="G21" s="224">
        <v>134</v>
      </c>
      <c r="H21" s="225">
        <v>136</v>
      </c>
      <c r="I21" s="224">
        <v>134</v>
      </c>
      <c r="J21" s="225">
        <v>136</v>
      </c>
      <c r="K21" s="213">
        <f>AVERAGE(C21:J21)</f>
        <v>134.37602710365806</v>
      </c>
      <c r="L21" s="4"/>
      <c r="M21" s="4"/>
      <c r="N21" s="4"/>
      <c r="O21" s="4"/>
      <c r="P21" s="4"/>
      <c r="Q21" s="4"/>
      <c r="R21" s="4"/>
      <c r="S21" s="4"/>
    </row>
    <row r="22" spans="1:19" s="8" customFormat="1" ht="19.5" customHeight="1">
      <c r="A22" s="203" t="s">
        <v>6</v>
      </c>
      <c r="B22" s="35" t="s">
        <v>2</v>
      </c>
      <c r="C22" s="171">
        <v>139.95981965325083</v>
      </c>
      <c r="D22" s="172">
        <v>140.47627655234032</v>
      </c>
      <c r="E22" s="171">
        <v>140</v>
      </c>
      <c r="F22" s="172">
        <v>141</v>
      </c>
      <c r="G22" s="171">
        <v>141</v>
      </c>
      <c r="H22" s="172">
        <v>142</v>
      </c>
      <c r="I22" s="171">
        <v>141</v>
      </c>
      <c r="J22" s="172">
        <v>142</v>
      </c>
      <c r="K22" s="214">
        <f>AVERAGE(C22:J22)</f>
        <v>140.9295120256989</v>
      </c>
      <c r="L22" s="4"/>
      <c r="M22" s="4"/>
      <c r="N22" s="4"/>
      <c r="O22" s="4"/>
      <c r="P22" s="4"/>
      <c r="Q22" s="4"/>
      <c r="R22" s="4"/>
      <c r="S22" s="4"/>
    </row>
    <row r="23" spans="1:19" s="8" customFormat="1" ht="19.5" customHeight="1">
      <c r="A23" s="188" t="s">
        <v>110</v>
      </c>
      <c r="B23" s="38"/>
      <c r="C23" s="219"/>
      <c r="D23" s="220"/>
      <c r="E23" s="221"/>
      <c r="F23" s="222"/>
      <c r="G23" s="221"/>
      <c r="H23" s="222"/>
      <c r="I23" s="221"/>
      <c r="J23" s="222"/>
      <c r="K23" s="223"/>
      <c r="L23" s="4"/>
      <c r="M23" s="4"/>
      <c r="N23" s="4"/>
      <c r="O23" s="4"/>
      <c r="P23" s="4"/>
      <c r="Q23" s="4"/>
      <c r="R23" s="4"/>
      <c r="S23" s="4"/>
    </row>
    <row r="24" spans="1:19" s="8" customFormat="1" ht="19.5" customHeight="1">
      <c r="A24" s="188" t="s">
        <v>7</v>
      </c>
      <c r="B24" s="39"/>
      <c r="C24" s="219"/>
      <c r="D24" s="220"/>
      <c r="E24" s="219"/>
      <c r="F24" s="220"/>
      <c r="G24" s="219"/>
      <c r="H24" s="220"/>
      <c r="I24" s="219"/>
      <c r="J24" s="220"/>
      <c r="K24" s="223"/>
      <c r="L24" s="4"/>
      <c r="M24" s="4"/>
      <c r="N24" s="4"/>
      <c r="O24" s="4"/>
      <c r="P24" s="4"/>
      <c r="Q24" s="4"/>
      <c r="R24" s="4"/>
      <c r="S24" s="4"/>
    </row>
    <row r="25" spans="1:19" s="8" customFormat="1" ht="19.5" customHeight="1">
      <c r="A25" s="202" t="s">
        <v>96</v>
      </c>
      <c r="B25" s="34" t="s">
        <v>229</v>
      </c>
      <c r="C25" s="167">
        <v>127</v>
      </c>
      <c r="D25" s="168">
        <v>128</v>
      </c>
      <c r="E25" s="167">
        <v>132</v>
      </c>
      <c r="F25" s="168">
        <v>133</v>
      </c>
      <c r="G25" s="167">
        <v>135</v>
      </c>
      <c r="H25" s="168">
        <v>136</v>
      </c>
      <c r="I25" s="167">
        <v>133</v>
      </c>
      <c r="J25" s="168">
        <v>134</v>
      </c>
      <c r="K25" s="213">
        <f>AVERAGE(C25:J25)</f>
        <v>132.25</v>
      </c>
      <c r="L25" s="4"/>
      <c r="M25" s="4"/>
      <c r="N25" s="4"/>
      <c r="O25" s="4"/>
      <c r="P25" s="4"/>
      <c r="Q25" s="4"/>
      <c r="R25" s="4"/>
      <c r="S25" s="4"/>
    </row>
    <row r="26" spans="1:19" s="8" customFormat="1" ht="19.5" customHeight="1">
      <c r="A26" s="203" t="s">
        <v>8</v>
      </c>
      <c r="B26" s="35" t="s">
        <v>2</v>
      </c>
      <c r="C26" s="215" t="s">
        <v>155</v>
      </c>
      <c r="D26" s="216" t="s">
        <v>155</v>
      </c>
      <c r="E26" s="215" t="s">
        <v>155</v>
      </c>
      <c r="F26" s="216" t="s">
        <v>155</v>
      </c>
      <c r="G26" s="215" t="s">
        <v>155</v>
      </c>
      <c r="H26" s="216" t="s">
        <v>155</v>
      </c>
      <c r="I26" s="215" t="s">
        <v>155</v>
      </c>
      <c r="J26" s="216" t="s">
        <v>155</v>
      </c>
      <c r="K26" s="214"/>
      <c r="L26" s="4"/>
      <c r="M26" s="4"/>
      <c r="N26" s="4"/>
      <c r="O26" s="4"/>
      <c r="P26" s="4"/>
      <c r="Q26" s="4"/>
      <c r="R26" s="4"/>
      <c r="S26" s="4"/>
    </row>
    <row r="27" spans="1:19" s="8" customFormat="1" ht="19.5" customHeight="1">
      <c r="A27" s="188" t="s">
        <v>109</v>
      </c>
      <c r="B27" s="38"/>
      <c r="C27" s="219"/>
      <c r="D27" s="170"/>
      <c r="E27" s="219"/>
      <c r="F27" s="170"/>
      <c r="G27" s="219"/>
      <c r="H27" s="170"/>
      <c r="I27" s="219"/>
      <c r="J27" s="170"/>
      <c r="K27" s="223"/>
      <c r="L27" s="4"/>
      <c r="M27" s="4"/>
      <c r="N27" s="4"/>
      <c r="O27" s="4"/>
      <c r="P27" s="4"/>
      <c r="Q27" s="4"/>
      <c r="R27" s="4"/>
      <c r="S27" s="4"/>
    </row>
    <row r="28" spans="1:19" s="8" customFormat="1" ht="19.5" customHeight="1">
      <c r="A28" s="188" t="s">
        <v>9</v>
      </c>
      <c r="B28" s="39"/>
      <c r="C28" s="219"/>
      <c r="D28" s="220"/>
      <c r="E28" s="219"/>
      <c r="F28" s="220"/>
      <c r="G28" s="219"/>
      <c r="H28" s="220"/>
      <c r="I28" s="219"/>
      <c r="J28" s="220"/>
      <c r="K28" s="223"/>
      <c r="L28" s="4"/>
      <c r="M28" s="4"/>
      <c r="N28" s="4"/>
      <c r="O28" s="4"/>
      <c r="P28" s="4"/>
      <c r="Q28" s="4"/>
      <c r="R28" s="4"/>
      <c r="S28" s="4"/>
    </row>
    <row r="29" spans="1:19" s="8" customFormat="1" ht="19.5" customHeight="1">
      <c r="A29" s="202" t="s">
        <v>10</v>
      </c>
      <c r="B29" s="34" t="s">
        <v>229</v>
      </c>
      <c r="C29" s="167">
        <v>428.5</v>
      </c>
      <c r="D29" s="168">
        <v>433.5</v>
      </c>
      <c r="E29" s="167">
        <v>428.5</v>
      </c>
      <c r="F29" s="168">
        <v>433.5</v>
      </c>
      <c r="G29" s="167">
        <v>428.5</v>
      </c>
      <c r="H29" s="168">
        <v>433.5</v>
      </c>
      <c r="I29" s="167">
        <v>428.5</v>
      </c>
      <c r="J29" s="168">
        <v>433.5</v>
      </c>
      <c r="K29" s="213">
        <f>AVERAGE(C29:J29)</f>
        <v>431</v>
      </c>
      <c r="L29" s="4"/>
      <c r="M29" s="4"/>
      <c r="N29" s="4"/>
      <c r="O29" s="4"/>
      <c r="P29" s="4"/>
      <c r="Q29" s="4"/>
      <c r="R29" s="4"/>
      <c r="S29" s="4"/>
    </row>
    <row r="30" spans="1:19" s="8" customFormat="1" ht="19.5" customHeight="1">
      <c r="A30" s="203" t="s">
        <v>11</v>
      </c>
      <c r="B30" s="35" t="s">
        <v>2</v>
      </c>
      <c r="C30" s="171">
        <v>348.5</v>
      </c>
      <c r="D30" s="172">
        <v>351</v>
      </c>
      <c r="E30" s="171">
        <v>348.5</v>
      </c>
      <c r="F30" s="172">
        <v>351</v>
      </c>
      <c r="G30" s="171">
        <v>348.5</v>
      </c>
      <c r="H30" s="172">
        <v>351</v>
      </c>
      <c r="I30" s="171">
        <v>348.5</v>
      </c>
      <c r="J30" s="172">
        <v>351</v>
      </c>
      <c r="K30" s="214">
        <f>AVERAGE(C30:J30)</f>
        <v>349.75</v>
      </c>
      <c r="L30" s="4"/>
      <c r="M30" s="4"/>
      <c r="N30" s="4"/>
      <c r="O30" s="4"/>
      <c r="P30" s="4"/>
      <c r="Q30" s="4"/>
      <c r="R30" s="4"/>
      <c r="S30" s="4"/>
    </row>
    <row r="31" spans="1:19" s="8" customFormat="1" ht="19.5" customHeight="1">
      <c r="A31" s="203" t="s">
        <v>12</v>
      </c>
      <c r="B31" s="35" t="s">
        <v>2</v>
      </c>
      <c r="C31" s="171">
        <v>330.5</v>
      </c>
      <c r="D31" s="172">
        <v>335.5</v>
      </c>
      <c r="E31" s="171">
        <v>330.5</v>
      </c>
      <c r="F31" s="172">
        <v>335.5</v>
      </c>
      <c r="G31" s="171">
        <v>330.5</v>
      </c>
      <c r="H31" s="172">
        <v>335.5</v>
      </c>
      <c r="I31" s="171">
        <v>330.5</v>
      </c>
      <c r="J31" s="172">
        <v>335.5</v>
      </c>
      <c r="K31" s="214">
        <f>AVERAGE(C31:J31)</f>
        <v>333</v>
      </c>
      <c r="L31" s="4"/>
      <c r="M31" s="4"/>
      <c r="N31" s="4"/>
      <c r="O31" s="4"/>
      <c r="P31" s="4"/>
      <c r="Q31" s="4"/>
      <c r="R31" s="4"/>
      <c r="S31" s="4"/>
    </row>
    <row r="32" spans="1:19" s="8" customFormat="1" ht="28.5" customHeight="1">
      <c r="A32" s="204" t="s">
        <v>111</v>
      </c>
      <c r="B32" s="40" t="s">
        <v>13</v>
      </c>
      <c r="C32" s="219"/>
      <c r="D32" s="220"/>
      <c r="E32" s="221"/>
      <c r="F32" s="222"/>
      <c r="G32" s="221"/>
      <c r="H32" s="222"/>
      <c r="I32" s="221"/>
      <c r="J32" s="222"/>
      <c r="K32" s="223"/>
      <c r="L32" s="4"/>
      <c r="M32" s="4"/>
      <c r="N32" s="4"/>
      <c r="O32" s="4"/>
      <c r="P32" s="4"/>
      <c r="Q32" s="4"/>
      <c r="R32" s="4"/>
      <c r="S32" s="4"/>
    </row>
    <row r="33" spans="1:19" s="8" customFormat="1" ht="19.5" customHeight="1">
      <c r="A33" s="188" t="s">
        <v>112</v>
      </c>
      <c r="B33" s="39"/>
      <c r="C33" s="219"/>
      <c r="D33" s="220"/>
      <c r="E33" s="219"/>
      <c r="F33" s="220"/>
      <c r="G33" s="219"/>
      <c r="H33" s="220"/>
      <c r="I33" s="219"/>
      <c r="J33" s="220"/>
      <c r="K33" s="223"/>
      <c r="L33" s="4"/>
      <c r="M33" s="4"/>
      <c r="N33" s="4"/>
      <c r="O33" s="4"/>
      <c r="P33" s="4"/>
      <c r="Q33" s="4"/>
      <c r="R33" s="4"/>
      <c r="S33" s="4"/>
    </row>
    <row r="34" spans="1:19" s="8" customFormat="1" ht="19.5" customHeight="1">
      <c r="A34" s="202" t="s">
        <v>117</v>
      </c>
      <c r="B34" s="34" t="s">
        <v>229</v>
      </c>
      <c r="C34" s="167">
        <v>284</v>
      </c>
      <c r="D34" s="168">
        <v>289</v>
      </c>
      <c r="E34" s="167">
        <v>284</v>
      </c>
      <c r="F34" s="168">
        <v>289</v>
      </c>
      <c r="G34" s="167">
        <v>284</v>
      </c>
      <c r="H34" s="168">
        <v>289</v>
      </c>
      <c r="I34" s="167">
        <v>284</v>
      </c>
      <c r="J34" s="168">
        <v>289</v>
      </c>
      <c r="K34" s="213">
        <f>AVERAGE(C34:J34)</f>
        <v>286.5</v>
      </c>
      <c r="L34" s="4"/>
      <c r="M34" s="4"/>
      <c r="N34" s="4"/>
      <c r="O34" s="4"/>
      <c r="P34" s="4"/>
      <c r="Q34" s="4"/>
      <c r="R34" s="4"/>
      <c r="S34" s="4"/>
    </row>
    <row r="35" spans="1:19" s="8" customFormat="1" ht="19.5" customHeight="1">
      <c r="A35" s="203" t="s">
        <v>118</v>
      </c>
      <c r="B35" s="35" t="s">
        <v>2</v>
      </c>
      <c r="C35" s="171">
        <v>273.5</v>
      </c>
      <c r="D35" s="172">
        <v>284</v>
      </c>
      <c r="E35" s="171">
        <v>273.5</v>
      </c>
      <c r="F35" s="172">
        <v>284</v>
      </c>
      <c r="G35" s="171">
        <v>273.5</v>
      </c>
      <c r="H35" s="172">
        <v>284</v>
      </c>
      <c r="I35" s="171">
        <v>273.5</v>
      </c>
      <c r="J35" s="172">
        <v>284</v>
      </c>
      <c r="K35" s="214">
        <f>AVERAGE(C35:J35)</f>
        <v>278.75</v>
      </c>
      <c r="L35" s="4"/>
      <c r="M35" s="4"/>
      <c r="N35" s="4"/>
      <c r="O35" s="4"/>
      <c r="P35" s="4"/>
      <c r="Q35" s="4"/>
      <c r="R35" s="4"/>
      <c r="S35" s="4"/>
    </row>
    <row r="36" spans="1:19" s="8" customFormat="1" ht="19.5" customHeight="1">
      <c r="A36" s="188" t="s">
        <v>14</v>
      </c>
      <c r="B36" s="37"/>
      <c r="C36" s="219"/>
      <c r="D36" s="220"/>
      <c r="E36" s="221"/>
      <c r="F36" s="222"/>
      <c r="G36" s="221"/>
      <c r="H36" s="222"/>
      <c r="I36" s="221"/>
      <c r="J36" s="222"/>
      <c r="K36" s="223"/>
      <c r="L36" s="4"/>
      <c r="M36" s="4"/>
      <c r="N36" s="4"/>
      <c r="O36" s="4"/>
      <c r="P36" s="4"/>
      <c r="Q36" s="4"/>
      <c r="R36" s="4"/>
      <c r="S36" s="4"/>
    </row>
    <row r="37" spans="1:19" s="8" customFormat="1" ht="19.5" customHeight="1">
      <c r="A37" s="202" t="s">
        <v>15</v>
      </c>
      <c r="B37" s="34" t="s">
        <v>229</v>
      </c>
      <c r="C37" s="167">
        <v>155</v>
      </c>
      <c r="D37" s="168">
        <v>160</v>
      </c>
      <c r="E37" s="167">
        <v>155</v>
      </c>
      <c r="F37" s="168">
        <v>160</v>
      </c>
      <c r="G37" s="167">
        <v>155</v>
      </c>
      <c r="H37" s="168">
        <v>160</v>
      </c>
      <c r="I37" s="167">
        <v>155</v>
      </c>
      <c r="J37" s="168">
        <v>160</v>
      </c>
      <c r="K37" s="213">
        <f>AVERAGE(C37:J37)</f>
        <v>157.5</v>
      </c>
      <c r="L37" s="4"/>
      <c r="M37" s="4"/>
      <c r="N37" s="4"/>
      <c r="O37" s="4"/>
      <c r="P37" s="4"/>
      <c r="Q37" s="4"/>
      <c r="R37" s="4"/>
      <c r="S37" s="4"/>
    </row>
    <row r="38" spans="1:19" s="8" customFormat="1" ht="19.5" customHeight="1">
      <c r="A38" s="203" t="s">
        <v>16</v>
      </c>
      <c r="B38" s="35" t="s">
        <v>2</v>
      </c>
      <c r="C38" s="171">
        <v>312.5</v>
      </c>
      <c r="D38" s="172">
        <v>318</v>
      </c>
      <c r="E38" s="171">
        <v>312.5</v>
      </c>
      <c r="F38" s="172">
        <v>318</v>
      </c>
      <c r="G38" s="171">
        <v>312.5</v>
      </c>
      <c r="H38" s="172">
        <v>318</v>
      </c>
      <c r="I38" s="171">
        <v>312.5</v>
      </c>
      <c r="J38" s="172">
        <v>318</v>
      </c>
      <c r="K38" s="214">
        <f>AVERAGE(C38:J38)</f>
        <v>315.25</v>
      </c>
      <c r="L38" s="4"/>
      <c r="M38" s="4"/>
      <c r="N38" s="4"/>
      <c r="O38" s="4"/>
      <c r="P38" s="4"/>
      <c r="Q38" s="4"/>
      <c r="R38" s="4"/>
      <c r="S38" s="4"/>
    </row>
    <row r="39" spans="1:19" s="8" customFormat="1" ht="19.5" customHeight="1">
      <c r="A39" s="188" t="s">
        <v>113</v>
      </c>
      <c r="B39" s="37"/>
      <c r="C39" s="219"/>
      <c r="D39" s="220"/>
      <c r="E39" s="221"/>
      <c r="F39" s="222"/>
      <c r="G39" s="221"/>
      <c r="H39" s="222"/>
      <c r="I39" s="221"/>
      <c r="J39" s="222"/>
      <c r="K39" s="223"/>
      <c r="L39" s="4"/>
      <c r="M39" s="4"/>
      <c r="N39" s="4"/>
      <c r="O39" s="4"/>
      <c r="P39" s="4"/>
      <c r="Q39" s="4"/>
      <c r="R39" s="4"/>
      <c r="S39" s="4"/>
    </row>
    <row r="40" spans="1:19" s="8" customFormat="1" ht="19.5" customHeight="1">
      <c r="A40" s="202" t="s">
        <v>17</v>
      </c>
      <c r="B40" s="34" t="s">
        <v>229</v>
      </c>
      <c r="C40" s="167">
        <v>165</v>
      </c>
      <c r="D40" s="168">
        <v>167</v>
      </c>
      <c r="E40" s="167">
        <v>165</v>
      </c>
      <c r="F40" s="168">
        <v>167</v>
      </c>
      <c r="G40" s="167">
        <v>165</v>
      </c>
      <c r="H40" s="168">
        <v>167</v>
      </c>
      <c r="I40" s="167">
        <v>155</v>
      </c>
      <c r="J40" s="168">
        <v>157</v>
      </c>
      <c r="K40" s="213">
        <f>AVERAGE(C40:J40)</f>
        <v>163.5</v>
      </c>
      <c r="L40" s="4"/>
      <c r="M40" s="4"/>
      <c r="N40" s="4"/>
      <c r="O40" s="4"/>
      <c r="P40" s="4"/>
      <c r="Q40" s="4"/>
      <c r="R40" s="4"/>
      <c r="S40" s="4"/>
    </row>
    <row r="41" spans="1:19" s="8" customFormat="1" ht="19.5" customHeight="1">
      <c r="A41" s="203" t="s">
        <v>18</v>
      </c>
      <c r="B41" s="35" t="s">
        <v>2</v>
      </c>
      <c r="C41" s="171">
        <v>165</v>
      </c>
      <c r="D41" s="172">
        <v>167</v>
      </c>
      <c r="E41" s="171">
        <v>165</v>
      </c>
      <c r="F41" s="172">
        <v>167</v>
      </c>
      <c r="G41" s="171">
        <v>165</v>
      </c>
      <c r="H41" s="172">
        <v>167</v>
      </c>
      <c r="I41" s="171">
        <v>155</v>
      </c>
      <c r="J41" s="172">
        <v>157</v>
      </c>
      <c r="K41" s="214">
        <f>AVERAGE(C41:J41)</f>
        <v>163.5</v>
      </c>
      <c r="L41" s="4"/>
      <c r="M41" s="4"/>
      <c r="N41" s="4"/>
      <c r="O41" s="4"/>
      <c r="P41" s="4"/>
      <c r="Q41" s="4"/>
      <c r="R41" s="4"/>
      <c r="S41" s="4"/>
    </row>
    <row r="42" spans="1:19" s="8" customFormat="1" ht="19.5" customHeight="1">
      <c r="A42" s="203" t="s">
        <v>19</v>
      </c>
      <c r="B42" s="35" t="s">
        <v>2</v>
      </c>
      <c r="C42" s="171">
        <v>167.5</v>
      </c>
      <c r="D42" s="172">
        <v>170</v>
      </c>
      <c r="E42" s="171">
        <v>167.5</v>
      </c>
      <c r="F42" s="172">
        <v>170</v>
      </c>
      <c r="G42" s="171">
        <v>167.5</v>
      </c>
      <c r="H42" s="172">
        <v>170</v>
      </c>
      <c r="I42" s="171">
        <v>157</v>
      </c>
      <c r="J42" s="172">
        <v>160</v>
      </c>
      <c r="K42" s="214">
        <f>AVERAGE(C42:J42)</f>
        <v>166.1875</v>
      </c>
      <c r="L42" s="4"/>
      <c r="M42" s="4"/>
      <c r="N42" s="4"/>
      <c r="O42" s="4"/>
      <c r="P42" s="4"/>
      <c r="Q42" s="4"/>
      <c r="R42" s="4"/>
      <c r="S42" s="4"/>
    </row>
    <row r="43" spans="1:19" s="8" customFormat="1" ht="19.5" customHeight="1">
      <c r="A43" s="203" t="s">
        <v>20</v>
      </c>
      <c r="B43" s="35" t="s">
        <v>2</v>
      </c>
      <c r="C43" s="171">
        <v>170</v>
      </c>
      <c r="D43" s="172">
        <v>173</v>
      </c>
      <c r="E43" s="171">
        <v>170</v>
      </c>
      <c r="F43" s="172">
        <v>173</v>
      </c>
      <c r="G43" s="171">
        <v>170</v>
      </c>
      <c r="H43" s="172">
        <v>173</v>
      </c>
      <c r="I43" s="171">
        <v>160</v>
      </c>
      <c r="J43" s="172">
        <v>163</v>
      </c>
      <c r="K43" s="214">
        <f>AVERAGE(C43:J43)</f>
        <v>169</v>
      </c>
      <c r="L43" s="7"/>
      <c r="M43" s="4"/>
      <c r="N43" s="4"/>
      <c r="O43" s="4"/>
      <c r="P43" s="4"/>
      <c r="Q43" s="4"/>
      <c r="R43" s="4"/>
      <c r="S43" s="4"/>
    </row>
    <row r="44" spans="1:19" s="8" customFormat="1" ht="19.5" customHeight="1">
      <c r="A44" s="188" t="s">
        <v>21</v>
      </c>
      <c r="B44" s="38"/>
      <c r="C44" s="219"/>
      <c r="D44" s="220"/>
      <c r="E44" s="221"/>
      <c r="F44" s="222"/>
      <c r="G44" s="221"/>
      <c r="H44" s="222"/>
      <c r="I44" s="221"/>
      <c r="J44" s="222"/>
      <c r="K44" s="223"/>
      <c r="L44" s="7"/>
      <c r="M44" s="4"/>
      <c r="N44" s="4"/>
      <c r="O44" s="4"/>
      <c r="P44" s="4"/>
      <c r="Q44" s="4"/>
      <c r="R44" s="4"/>
      <c r="S44" s="4"/>
    </row>
    <row r="45" spans="1:19" s="8" customFormat="1" ht="19.5" customHeight="1">
      <c r="A45" s="202" t="s">
        <v>119</v>
      </c>
      <c r="B45" s="34" t="s">
        <v>229</v>
      </c>
      <c r="C45" s="167" t="s">
        <v>155</v>
      </c>
      <c r="D45" s="168" t="s">
        <v>155</v>
      </c>
      <c r="E45" s="167" t="s">
        <v>155</v>
      </c>
      <c r="F45" s="168" t="s">
        <v>155</v>
      </c>
      <c r="G45" s="167" t="s">
        <v>155</v>
      </c>
      <c r="H45" s="168" t="s">
        <v>155</v>
      </c>
      <c r="I45" s="167" t="s">
        <v>155</v>
      </c>
      <c r="J45" s="168" t="s">
        <v>155</v>
      </c>
      <c r="K45" s="213"/>
      <c r="L45" s="7"/>
      <c r="M45" s="4"/>
      <c r="N45" s="4"/>
      <c r="O45" s="4"/>
      <c r="P45" s="4"/>
      <c r="Q45" s="4"/>
      <c r="R45" s="4"/>
      <c r="S45" s="4"/>
    </row>
    <row r="46" spans="1:19" s="8" customFormat="1" ht="19.5" customHeight="1">
      <c r="A46" s="203" t="s">
        <v>120</v>
      </c>
      <c r="B46" s="35" t="s">
        <v>2</v>
      </c>
      <c r="C46" s="167" t="s">
        <v>155</v>
      </c>
      <c r="D46" s="168" t="s">
        <v>155</v>
      </c>
      <c r="E46" s="167" t="s">
        <v>155</v>
      </c>
      <c r="F46" s="168" t="s">
        <v>155</v>
      </c>
      <c r="G46" s="167" t="s">
        <v>155</v>
      </c>
      <c r="H46" s="168" t="s">
        <v>155</v>
      </c>
      <c r="I46" s="167" t="s">
        <v>155</v>
      </c>
      <c r="J46" s="168" t="s">
        <v>155</v>
      </c>
      <c r="K46" s="213"/>
      <c r="L46" s="7"/>
      <c r="M46" s="4"/>
      <c r="N46" s="4"/>
      <c r="O46" s="4"/>
      <c r="P46" s="4"/>
      <c r="Q46" s="4"/>
      <c r="R46" s="4"/>
      <c r="S46" s="4"/>
    </row>
    <row r="47" spans="1:19" s="8" customFormat="1" ht="19.5" customHeight="1">
      <c r="A47" s="203" t="s">
        <v>121</v>
      </c>
      <c r="B47" s="35" t="s">
        <v>2</v>
      </c>
      <c r="C47" s="167" t="s">
        <v>155</v>
      </c>
      <c r="D47" s="168" t="s">
        <v>155</v>
      </c>
      <c r="E47" s="167" t="s">
        <v>155</v>
      </c>
      <c r="F47" s="168" t="s">
        <v>155</v>
      </c>
      <c r="G47" s="167" t="s">
        <v>155</v>
      </c>
      <c r="H47" s="168" t="s">
        <v>155</v>
      </c>
      <c r="I47" s="167" t="s">
        <v>155</v>
      </c>
      <c r="J47" s="168" t="s">
        <v>155</v>
      </c>
      <c r="K47" s="213"/>
      <c r="L47" s="4"/>
      <c r="M47" s="4"/>
      <c r="N47" s="4"/>
      <c r="O47" s="4"/>
      <c r="P47" s="4"/>
      <c r="Q47" s="4"/>
      <c r="R47" s="4"/>
      <c r="S47" s="4"/>
    </row>
    <row r="48" spans="1:19" s="8" customFormat="1" ht="19.5" customHeight="1">
      <c r="A48" s="188" t="s">
        <v>122</v>
      </c>
      <c r="B48" s="38"/>
      <c r="C48" s="219"/>
      <c r="D48" s="220"/>
      <c r="E48" s="221"/>
      <c r="F48" s="222"/>
      <c r="G48" s="221"/>
      <c r="H48" s="222"/>
      <c r="I48" s="221"/>
      <c r="J48" s="222"/>
      <c r="K48" s="223"/>
      <c r="L48" s="4"/>
      <c r="M48" s="4"/>
      <c r="N48" s="4"/>
      <c r="O48" s="4"/>
      <c r="P48" s="4"/>
      <c r="Q48" s="4"/>
      <c r="R48" s="4"/>
      <c r="S48" s="4"/>
    </row>
    <row r="49" spans="1:19" s="8" customFormat="1" ht="19.5" customHeight="1">
      <c r="A49" s="188" t="s">
        <v>123</v>
      </c>
      <c r="B49" s="36"/>
      <c r="C49" s="219"/>
      <c r="D49" s="170"/>
      <c r="E49" s="221"/>
      <c r="F49" s="174"/>
      <c r="G49" s="221"/>
      <c r="H49" s="174"/>
      <c r="I49" s="221"/>
      <c r="J49" s="174"/>
      <c r="K49" s="223"/>
      <c r="L49" s="4"/>
      <c r="M49" s="4"/>
      <c r="N49" s="4"/>
      <c r="O49" s="4"/>
      <c r="P49" s="4"/>
      <c r="Q49" s="4"/>
      <c r="R49" s="4"/>
      <c r="S49" s="4"/>
    </row>
    <row r="50" spans="1:19" s="8" customFormat="1" ht="19.5" customHeight="1">
      <c r="A50" s="202" t="s">
        <v>22</v>
      </c>
      <c r="B50" s="34" t="s">
        <v>229</v>
      </c>
      <c r="C50" s="167">
        <v>221</v>
      </c>
      <c r="D50" s="168">
        <v>222</v>
      </c>
      <c r="E50" s="167">
        <v>225</v>
      </c>
      <c r="F50" s="168">
        <v>226</v>
      </c>
      <c r="G50" s="167">
        <v>231</v>
      </c>
      <c r="H50" s="168">
        <v>232</v>
      </c>
      <c r="I50" s="167">
        <v>228</v>
      </c>
      <c r="J50" s="168">
        <v>229</v>
      </c>
      <c r="K50" s="213">
        <f>AVERAGE(C50:J50)</f>
        <v>226.75</v>
      </c>
      <c r="L50" s="4"/>
      <c r="M50" s="4"/>
      <c r="N50" s="4"/>
      <c r="O50" s="4"/>
      <c r="P50" s="4"/>
      <c r="Q50" s="4"/>
      <c r="R50" s="4"/>
      <c r="S50" s="4"/>
    </row>
    <row r="51" spans="1:19" s="8" customFormat="1" ht="19.5" customHeight="1">
      <c r="A51" s="188" t="s">
        <v>124</v>
      </c>
      <c r="B51" s="38"/>
      <c r="C51" s="219"/>
      <c r="D51" s="220"/>
      <c r="E51" s="221"/>
      <c r="F51" s="222"/>
      <c r="G51" s="221"/>
      <c r="H51" s="222"/>
      <c r="I51" s="221"/>
      <c r="J51" s="222"/>
      <c r="K51" s="223"/>
      <c r="L51" s="4"/>
      <c r="M51" s="4"/>
      <c r="N51" s="4"/>
      <c r="O51" s="4"/>
      <c r="P51" s="4"/>
      <c r="Q51" s="4"/>
      <c r="R51" s="4"/>
      <c r="S51" s="4"/>
    </row>
    <row r="52" spans="1:19" s="8" customFormat="1" ht="19.5" customHeight="1">
      <c r="A52" s="202" t="s">
        <v>23</v>
      </c>
      <c r="B52" s="34" t="s">
        <v>195</v>
      </c>
      <c r="C52" s="167" t="s">
        <v>155</v>
      </c>
      <c r="D52" s="168" t="s">
        <v>155</v>
      </c>
      <c r="E52" s="167" t="s">
        <v>155</v>
      </c>
      <c r="F52" s="168" t="s">
        <v>155</v>
      </c>
      <c r="G52" s="167" t="s">
        <v>155</v>
      </c>
      <c r="H52" s="168" t="s">
        <v>155</v>
      </c>
      <c r="I52" s="167" t="s">
        <v>155</v>
      </c>
      <c r="J52" s="168" t="s">
        <v>155</v>
      </c>
      <c r="K52" s="213"/>
      <c r="L52" s="4"/>
      <c r="M52" s="4"/>
      <c r="N52" s="4"/>
      <c r="O52" s="4"/>
      <c r="P52" s="4"/>
      <c r="Q52" s="4"/>
      <c r="R52" s="4"/>
      <c r="S52" s="4"/>
    </row>
    <row r="53" spans="1:19" s="8" customFormat="1" ht="19.5" customHeight="1">
      <c r="A53" s="203" t="s">
        <v>24</v>
      </c>
      <c r="B53" s="35" t="s">
        <v>2</v>
      </c>
      <c r="C53" s="167" t="s">
        <v>155</v>
      </c>
      <c r="D53" s="168" t="s">
        <v>155</v>
      </c>
      <c r="E53" s="167" t="s">
        <v>155</v>
      </c>
      <c r="F53" s="168" t="s">
        <v>155</v>
      </c>
      <c r="G53" s="167" t="s">
        <v>155</v>
      </c>
      <c r="H53" s="168" t="s">
        <v>155</v>
      </c>
      <c r="I53" s="167" t="s">
        <v>155</v>
      </c>
      <c r="J53" s="168" t="s">
        <v>155</v>
      </c>
      <c r="K53" s="213"/>
      <c r="L53" s="4"/>
      <c r="M53" s="4"/>
      <c r="N53" s="4"/>
      <c r="O53" s="4"/>
      <c r="P53" s="4"/>
      <c r="Q53" s="4"/>
      <c r="R53" s="4"/>
      <c r="S53" s="4"/>
    </row>
    <row r="54" spans="1:19" s="8" customFormat="1" ht="19.5" customHeight="1">
      <c r="A54" s="203" t="s">
        <v>25</v>
      </c>
      <c r="B54" s="35" t="s">
        <v>2</v>
      </c>
      <c r="C54" s="167">
        <v>191.08905266311</v>
      </c>
      <c r="D54" s="168">
        <v>201.41819064489974</v>
      </c>
      <c r="E54" s="167">
        <v>191.08905266311</v>
      </c>
      <c r="F54" s="168">
        <v>201.41819064489974</v>
      </c>
      <c r="G54" s="167">
        <v>200</v>
      </c>
      <c r="H54" s="168">
        <v>210</v>
      </c>
      <c r="I54" s="167">
        <v>200</v>
      </c>
      <c r="J54" s="168">
        <v>210</v>
      </c>
      <c r="K54" s="213">
        <f>AVERAGE(C54:J54)</f>
        <v>200.62681082700243</v>
      </c>
      <c r="L54" s="4"/>
      <c r="M54" s="4"/>
      <c r="N54" s="4"/>
      <c r="O54" s="4"/>
      <c r="P54" s="4"/>
      <c r="Q54" s="4"/>
      <c r="R54" s="4"/>
      <c r="S54" s="4"/>
    </row>
    <row r="55" spans="1:19" s="8" customFormat="1" ht="19.5" customHeight="1">
      <c r="A55" s="203" t="s">
        <v>26</v>
      </c>
      <c r="B55" s="35" t="s">
        <v>2</v>
      </c>
      <c r="C55" s="167">
        <v>191.08905266311</v>
      </c>
      <c r="D55" s="168">
        <v>201.41819064489974</v>
      </c>
      <c r="E55" s="167">
        <v>191.08905266311</v>
      </c>
      <c r="F55" s="168">
        <v>201.41819064489974</v>
      </c>
      <c r="G55" s="167">
        <v>200</v>
      </c>
      <c r="H55" s="168">
        <v>210</v>
      </c>
      <c r="I55" s="167">
        <v>200</v>
      </c>
      <c r="J55" s="168">
        <v>210</v>
      </c>
      <c r="K55" s="213">
        <f>AVERAGE(C55:J55)</f>
        <v>200.62681082700243</v>
      </c>
      <c r="L55" s="4"/>
      <c r="M55" s="4"/>
      <c r="N55" s="4"/>
      <c r="O55" s="4"/>
      <c r="P55" s="4"/>
      <c r="Q55" s="4"/>
      <c r="R55" s="4"/>
      <c r="S55" s="4"/>
    </row>
    <row r="56" spans="1:19" s="8" customFormat="1" ht="19.5" customHeight="1">
      <c r="A56" s="203" t="s">
        <v>27</v>
      </c>
      <c r="B56" s="35" t="s">
        <v>2</v>
      </c>
      <c r="C56" s="167" t="s">
        <v>155</v>
      </c>
      <c r="D56" s="168" t="s">
        <v>155</v>
      </c>
      <c r="E56" s="167" t="s">
        <v>155</v>
      </c>
      <c r="F56" s="168" t="s">
        <v>155</v>
      </c>
      <c r="G56" s="167" t="s">
        <v>155</v>
      </c>
      <c r="H56" s="168" t="s">
        <v>155</v>
      </c>
      <c r="I56" s="167" t="s">
        <v>155</v>
      </c>
      <c r="J56" s="168" t="s">
        <v>155</v>
      </c>
      <c r="K56" s="213"/>
      <c r="L56" s="4"/>
      <c r="M56" s="4"/>
      <c r="N56" s="4"/>
      <c r="O56" s="4"/>
      <c r="P56" s="4"/>
      <c r="Q56" s="4"/>
      <c r="R56" s="4"/>
      <c r="S56" s="4"/>
    </row>
    <row r="57" spans="1:19" s="8" customFormat="1" ht="19.5" customHeight="1">
      <c r="A57" s="203" t="s">
        <v>28</v>
      </c>
      <c r="B57" s="35" t="s">
        <v>2</v>
      </c>
      <c r="C57" s="167">
        <v>20.66</v>
      </c>
      <c r="D57" s="168">
        <v>25.82</v>
      </c>
      <c r="E57" s="167">
        <v>26</v>
      </c>
      <c r="F57" s="168">
        <v>36</v>
      </c>
      <c r="G57" s="167">
        <v>26</v>
      </c>
      <c r="H57" s="168">
        <v>36</v>
      </c>
      <c r="I57" s="167">
        <v>26</v>
      </c>
      <c r="J57" s="168">
        <v>36</v>
      </c>
      <c r="K57" s="213">
        <f>AVERAGE(C57:J57)</f>
        <v>29.060000000000002</v>
      </c>
      <c r="L57" s="4"/>
      <c r="M57" s="4"/>
      <c r="N57" s="4"/>
      <c r="O57" s="4"/>
      <c r="P57" s="4"/>
      <c r="Q57" s="4"/>
      <c r="R57" s="4"/>
      <c r="S57" s="4"/>
    </row>
    <row r="58" spans="1:19" s="8" customFormat="1" ht="19.5" customHeight="1">
      <c r="A58" s="203" t="s">
        <v>29</v>
      </c>
      <c r="B58" s="35" t="s">
        <v>2</v>
      </c>
      <c r="C58" s="167">
        <v>30.99</v>
      </c>
      <c r="D58" s="168">
        <v>36.15</v>
      </c>
      <c r="E58" s="167">
        <v>31</v>
      </c>
      <c r="F58" s="168">
        <v>41</v>
      </c>
      <c r="G58" s="167">
        <v>31</v>
      </c>
      <c r="H58" s="168">
        <v>41</v>
      </c>
      <c r="I58" s="167">
        <v>31</v>
      </c>
      <c r="J58" s="168">
        <v>41</v>
      </c>
      <c r="K58" s="213">
        <f>AVERAGE(C58:J58)</f>
        <v>35.3925</v>
      </c>
      <c r="L58" s="4"/>
      <c r="M58" s="4"/>
      <c r="N58" s="4"/>
      <c r="O58" s="4"/>
      <c r="P58" s="4"/>
      <c r="Q58" s="4"/>
      <c r="R58" s="4"/>
      <c r="S58" s="4"/>
    </row>
    <row r="59" spans="1:19" s="8" customFormat="1" ht="19.5" customHeight="1">
      <c r="A59" s="203" t="s">
        <v>30</v>
      </c>
      <c r="B59" s="35" t="s">
        <v>2</v>
      </c>
      <c r="C59" s="167" t="s">
        <v>155</v>
      </c>
      <c r="D59" s="168" t="s">
        <v>155</v>
      </c>
      <c r="E59" s="167" t="s">
        <v>155</v>
      </c>
      <c r="F59" s="168" t="s">
        <v>155</v>
      </c>
      <c r="G59" s="167" t="s">
        <v>155</v>
      </c>
      <c r="H59" s="168" t="s">
        <v>155</v>
      </c>
      <c r="I59" s="167" t="s">
        <v>155</v>
      </c>
      <c r="J59" s="168" t="s">
        <v>155</v>
      </c>
      <c r="K59" s="213"/>
      <c r="L59" s="4"/>
      <c r="M59" s="4"/>
      <c r="N59" s="4"/>
      <c r="O59" s="4"/>
      <c r="P59" s="4"/>
      <c r="Q59" s="4"/>
      <c r="R59" s="4"/>
      <c r="S59" s="4"/>
    </row>
    <row r="60" spans="1:19" s="8" customFormat="1" ht="19.5" customHeight="1">
      <c r="A60" s="203" t="s">
        <v>31</v>
      </c>
      <c r="B60" s="35" t="s">
        <v>2</v>
      </c>
      <c r="C60" s="167" t="s">
        <v>155</v>
      </c>
      <c r="D60" s="168" t="s">
        <v>155</v>
      </c>
      <c r="E60" s="167" t="s">
        <v>155</v>
      </c>
      <c r="F60" s="168" t="s">
        <v>155</v>
      </c>
      <c r="G60" s="167" t="s">
        <v>155</v>
      </c>
      <c r="H60" s="168" t="s">
        <v>155</v>
      </c>
      <c r="I60" s="167" t="s">
        <v>155</v>
      </c>
      <c r="J60" s="168" t="s">
        <v>155</v>
      </c>
      <c r="K60" s="213"/>
      <c r="L60" s="4"/>
      <c r="M60" s="4"/>
      <c r="N60" s="4"/>
      <c r="O60" s="4"/>
      <c r="P60" s="4"/>
      <c r="Q60" s="4"/>
      <c r="R60" s="4"/>
      <c r="S60" s="4"/>
    </row>
    <row r="61" spans="1:19" s="8" customFormat="1" ht="19.5" customHeight="1">
      <c r="A61" s="203" t="s">
        <v>32</v>
      </c>
      <c r="B61" s="35" t="s">
        <v>2</v>
      </c>
      <c r="C61" s="167" t="s">
        <v>155</v>
      </c>
      <c r="D61" s="168" t="s">
        <v>155</v>
      </c>
      <c r="E61" s="167" t="s">
        <v>155</v>
      </c>
      <c r="F61" s="168" t="s">
        <v>155</v>
      </c>
      <c r="G61" s="167" t="s">
        <v>155</v>
      </c>
      <c r="H61" s="168" t="s">
        <v>155</v>
      </c>
      <c r="I61" s="167" t="s">
        <v>155</v>
      </c>
      <c r="J61" s="168" t="s">
        <v>155</v>
      </c>
      <c r="K61" s="213"/>
      <c r="L61" s="4"/>
      <c r="M61" s="4"/>
      <c r="N61" s="4"/>
      <c r="O61" s="4"/>
      <c r="P61" s="4"/>
      <c r="Q61" s="4"/>
      <c r="R61" s="4"/>
      <c r="S61" s="4"/>
    </row>
    <row r="62" spans="1:19" s="8" customFormat="1" ht="19.5" customHeight="1">
      <c r="A62" s="203" t="s">
        <v>33</v>
      </c>
      <c r="B62" s="35" t="s">
        <v>2</v>
      </c>
      <c r="C62" s="167" t="s">
        <v>155</v>
      </c>
      <c r="D62" s="168" t="s">
        <v>155</v>
      </c>
      <c r="E62" s="167" t="s">
        <v>155</v>
      </c>
      <c r="F62" s="168" t="s">
        <v>155</v>
      </c>
      <c r="G62" s="167" t="s">
        <v>155</v>
      </c>
      <c r="H62" s="168" t="s">
        <v>155</v>
      </c>
      <c r="I62" s="167" t="s">
        <v>155</v>
      </c>
      <c r="J62" s="168" t="s">
        <v>155</v>
      </c>
      <c r="K62" s="213"/>
      <c r="L62" s="4"/>
      <c r="M62" s="4"/>
      <c r="N62" s="4"/>
      <c r="O62" s="4"/>
      <c r="P62" s="4"/>
      <c r="Q62" s="4"/>
      <c r="R62" s="4"/>
      <c r="S62" s="4"/>
    </row>
    <row r="63" spans="1:19" s="8" customFormat="1" ht="19.5" customHeight="1">
      <c r="A63" s="203" t="s">
        <v>34</v>
      </c>
      <c r="B63" s="35" t="s">
        <v>2</v>
      </c>
      <c r="C63" s="167" t="s">
        <v>155</v>
      </c>
      <c r="D63" s="168" t="s">
        <v>155</v>
      </c>
      <c r="E63" s="167" t="s">
        <v>155</v>
      </c>
      <c r="F63" s="168" t="s">
        <v>155</v>
      </c>
      <c r="G63" s="167" t="s">
        <v>155</v>
      </c>
      <c r="H63" s="168" t="s">
        <v>155</v>
      </c>
      <c r="I63" s="167" t="s">
        <v>155</v>
      </c>
      <c r="J63" s="168" t="s">
        <v>155</v>
      </c>
      <c r="K63" s="213"/>
      <c r="L63" s="4"/>
      <c r="M63" s="4"/>
      <c r="N63" s="4"/>
      <c r="O63" s="4"/>
      <c r="P63" s="4"/>
      <c r="Q63" s="4"/>
      <c r="R63" s="4"/>
      <c r="S63" s="4"/>
    </row>
    <row r="64" spans="1:19" s="8" customFormat="1" ht="19.5" customHeight="1">
      <c r="A64" s="203" t="s">
        <v>35</v>
      </c>
      <c r="B64" s="35" t="s">
        <v>2</v>
      </c>
      <c r="C64" s="167" t="s">
        <v>155</v>
      </c>
      <c r="D64" s="168" t="s">
        <v>155</v>
      </c>
      <c r="E64" s="167" t="s">
        <v>155</v>
      </c>
      <c r="F64" s="168" t="s">
        <v>155</v>
      </c>
      <c r="G64" s="167" t="s">
        <v>155</v>
      </c>
      <c r="H64" s="168" t="s">
        <v>155</v>
      </c>
      <c r="I64" s="167" t="s">
        <v>155</v>
      </c>
      <c r="J64" s="168" t="s">
        <v>155</v>
      </c>
      <c r="K64" s="213"/>
      <c r="L64" s="4"/>
      <c r="M64" s="4"/>
      <c r="N64" s="4"/>
      <c r="O64" s="4"/>
      <c r="P64" s="4"/>
      <c r="Q64" s="4"/>
      <c r="R64" s="4"/>
      <c r="S64" s="4"/>
    </row>
    <row r="65" spans="1:19" s="8" customFormat="1" ht="19.5" customHeight="1">
      <c r="A65" s="203" t="s">
        <v>36</v>
      </c>
      <c r="B65" s="35" t="s">
        <v>2</v>
      </c>
      <c r="C65" s="167" t="s">
        <v>155</v>
      </c>
      <c r="D65" s="168" t="s">
        <v>155</v>
      </c>
      <c r="E65" s="167" t="s">
        <v>155</v>
      </c>
      <c r="F65" s="168" t="s">
        <v>155</v>
      </c>
      <c r="G65" s="167" t="s">
        <v>155</v>
      </c>
      <c r="H65" s="168" t="s">
        <v>155</v>
      </c>
      <c r="I65" s="167" t="s">
        <v>155</v>
      </c>
      <c r="J65" s="168" t="s">
        <v>155</v>
      </c>
      <c r="K65" s="213"/>
      <c r="L65" s="4"/>
      <c r="M65" s="4"/>
      <c r="N65" s="4"/>
      <c r="O65" s="4"/>
      <c r="P65" s="4"/>
      <c r="Q65" s="4"/>
      <c r="R65" s="4"/>
      <c r="S65" s="4"/>
    </row>
    <row r="66" spans="1:19" s="8" customFormat="1" ht="16.5" customHeight="1">
      <c r="A66" s="189"/>
      <c r="B66" s="37"/>
      <c r="C66" s="25"/>
      <c r="D66" s="22"/>
      <c r="E66" s="25"/>
      <c r="F66" s="22"/>
      <c r="G66" s="25"/>
      <c r="H66" s="22"/>
      <c r="I66" s="25"/>
      <c r="J66" s="22"/>
      <c r="K66" s="29"/>
      <c r="L66" s="4"/>
      <c r="M66" s="4"/>
      <c r="N66" s="4"/>
      <c r="O66" s="4"/>
      <c r="P66" s="4"/>
      <c r="Q66" s="4"/>
      <c r="R66" s="4"/>
      <c r="S66" s="4"/>
    </row>
    <row r="67" spans="1:19" s="8" customFormat="1" ht="19.5" customHeight="1">
      <c r="A67" s="190"/>
      <c r="B67" s="491" t="s">
        <v>234</v>
      </c>
      <c r="C67" s="512" t="s">
        <v>226</v>
      </c>
      <c r="D67" s="513"/>
      <c r="E67" s="512" t="s">
        <v>227</v>
      </c>
      <c r="F67" s="513"/>
      <c r="G67" s="512" t="s">
        <v>228</v>
      </c>
      <c r="H67" s="513"/>
      <c r="I67" s="512" t="s">
        <v>157</v>
      </c>
      <c r="J67" s="513"/>
      <c r="K67" s="493" t="s">
        <v>291</v>
      </c>
      <c r="L67" s="4"/>
      <c r="M67" s="4"/>
      <c r="N67" s="4"/>
      <c r="O67" s="4"/>
      <c r="P67" s="4"/>
      <c r="Q67" s="4"/>
      <c r="R67" s="4"/>
      <c r="S67" s="4"/>
    </row>
    <row r="68" spans="1:19" s="8" customFormat="1" ht="22.5" customHeight="1">
      <c r="A68" s="192"/>
      <c r="B68" s="492"/>
      <c r="C68" s="514" t="s">
        <v>264</v>
      </c>
      <c r="D68" s="515"/>
      <c r="E68" s="514" t="s">
        <v>264</v>
      </c>
      <c r="F68" s="515"/>
      <c r="G68" s="514" t="s">
        <v>264</v>
      </c>
      <c r="H68" s="515"/>
      <c r="I68" s="514" t="s">
        <v>264</v>
      </c>
      <c r="J68" s="515"/>
      <c r="K68" s="494"/>
      <c r="L68" s="4"/>
      <c r="N68" s="4"/>
      <c r="O68" s="4"/>
      <c r="P68" s="4"/>
      <c r="Q68" s="4"/>
      <c r="R68" s="4"/>
      <c r="S68" s="4"/>
    </row>
    <row r="69" spans="1:19" s="8" customFormat="1" ht="12" customHeight="1">
      <c r="A69" s="189"/>
      <c r="B69" s="37"/>
      <c r="C69" s="25"/>
      <c r="D69" s="22"/>
      <c r="E69" s="25"/>
      <c r="F69" s="22"/>
      <c r="G69" s="25"/>
      <c r="H69" s="22"/>
      <c r="I69" s="25"/>
      <c r="J69" s="22"/>
      <c r="K69" s="29"/>
      <c r="L69" s="4"/>
      <c r="M69" s="4"/>
      <c r="N69" s="4"/>
      <c r="O69" s="4"/>
      <c r="P69" s="4"/>
      <c r="Q69" s="4"/>
      <c r="R69" s="4"/>
      <c r="S69" s="4"/>
    </row>
    <row r="70" spans="1:19" s="8" customFormat="1" ht="19.5" customHeight="1">
      <c r="A70" s="188" t="s">
        <v>144</v>
      </c>
      <c r="B70" s="40" t="s">
        <v>13</v>
      </c>
      <c r="C70" s="508"/>
      <c r="D70" s="509"/>
      <c r="E70" s="48"/>
      <c r="F70" s="49"/>
      <c r="G70" s="48"/>
      <c r="H70" s="49"/>
      <c r="I70" s="48"/>
      <c r="J70" s="49"/>
      <c r="K70" s="29"/>
      <c r="L70" s="4"/>
      <c r="M70" s="4"/>
      <c r="N70" s="4"/>
      <c r="O70" s="4"/>
      <c r="P70" s="4"/>
      <c r="Q70" s="4"/>
      <c r="R70" s="4"/>
      <c r="S70" s="4"/>
    </row>
    <row r="71" spans="1:19" s="8" customFormat="1" ht="19.5" customHeight="1">
      <c r="A71" s="188" t="s">
        <v>37</v>
      </c>
      <c r="B71" s="40"/>
      <c r="C71" s="23"/>
      <c r="D71" s="24"/>
      <c r="E71" s="26"/>
      <c r="F71" s="27"/>
      <c r="G71" s="26"/>
      <c r="H71" s="27"/>
      <c r="I71" s="26"/>
      <c r="J71" s="27"/>
      <c r="K71" s="29"/>
      <c r="L71" s="4"/>
      <c r="M71" s="4"/>
      <c r="N71" s="4"/>
      <c r="O71" s="4"/>
      <c r="P71" s="4"/>
      <c r="Q71" s="4"/>
      <c r="R71" s="4"/>
      <c r="S71" s="4"/>
    </row>
    <row r="72" spans="1:19" s="8" customFormat="1" ht="12" customHeight="1">
      <c r="A72" s="193"/>
      <c r="B72" s="40" t="s">
        <v>13</v>
      </c>
      <c r="C72" s="510"/>
      <c r="D72" s="511"/>
      <c r="E72" s="26"/>
      <c r="F72" s="27"/>
      <c r="G72" s="26"/>
      <c r="H72" s="27"/>
      <c r="I72" s="26"/>
      <c r="J72" s="27"/>
      <c r="K72" s="29"/>
      <c r="L72" s="4"/>
      <c r="M72" s="4"/>
      <c r="N72" s="4"/>
      <c r="O72" s="4"/>
      <c r="P72" s="4"/>
      <c r="Q72" s="4"/>
      <c r="R72" s="4"/>
      <c r="S72" s="4"/>
    </row>
    <row r="73" spans="1:19" s="8" customFormat="1" ht="19.5" customHeight="1">
      <c r="A73" s="202" t="s">
        <v>38</v>
      </c>
      <c r="B73" s="34" t="s">
        <v>194</v>
      </c>
      <c r="C73" s="498">
        <v>5.4227974404396075</v>
      </c>
      <c r="D73" s="499"/>
      <c r="E73" s="498">
        <v>5.4227974404396075</v>
      </c>
      <c r="F73" s="499"/>
      <c r="G73" s="498">
        <v>5.4227974404396075</v>
      </c>
      <c r="H73" s="499"/>
      <c r="I73" s="498">
        <v>5.4227974404396075</v>
      </c>
      <c r="J73" s="499"/>
      <c r="K73" s="213">
        <f>AVERAGE(C73:J73)</f>
        <v>5.4227974404396075</v>
      </c>
      <c r="L73" s="4"/>
      <c r="M73" s="4"/>
      <c r="N73" s="4"/>
      <c r="O73" s="4"/>
      <c r="P73" s="4"/>
      <c r="Q73" s="4"/>
      <c r="R73" s="4"/>
      <c r="S73" s="4"/>
    </row>
    <row r="74" spans="1:19" s="8" customFormat="1" ht="19.5" customHeight="1">
      <c r="A74" s="205" t="s">
        <v>150</v>
      </c>
      <c r="B74" s="35" t="s">
        <v>2</v>
      </c>
      <c r="C74" s="506">
        <v>5.4227974404396075</v>
      </c>
      <c r="D74" s="507"/>
      <c r="E74" s="506">
        <v>5.4227974404396075</v>
      </c>
      <c r="F74" s="507"/>
      <c r="G74" s="506">
        <v>5.4227974404396075</v>
      </c>
      <c r="H74" s="507"/>
      <c r="I74" s="506">
        <v>5.4227974404396075</v>
      </c>
      <c r="J74" s="507"/>
      <c r="K74" s="214">
        <f>AVERAGE(C74:J74)</f>
        <v>5.4227974404396075</v>
      </c>
      <c r="L74" s="4"/>
      <c r="M74" s="4"/>
      <c r="N74" s="4"/>
      <c r="O74" s="4"/>
      <c r="P74" s="4"/>
      <c r="Q74" s="4"/>
      <c r="R74" s="4"/>
      <c r="S74" s="4"/>
    </row>
    <row r="75" spans="1:19" s="8" customFormat="1" ht="19.5" customHeight="1">
      <c r="A75" s="188" t="s">
        <v>39</v>
      </c>
      <c r="B75" s="38"/>
      <c r="C75" s="504"/>
      <c r="D75" s="505"/>
      <c r="E75" s="504"/>
      <c r="F75" s="505"/>
      <c r="G75" s="504"/>
      <c r="H75" s="505"/>
      <c r="I75" s="504"/>
      <c r="J75" s="505"/>
      <c r="K75" s="223"/>
      <c r="L75" s="4"/>
      <c r="M75" s="4"/>
      <c r="N75" s="4"/>
      <c r="O75" s="4"/>
      <c r="P75" s="4"/>
      <c r="Q75" s="4"/>
      <c r="R75" s="4"/>
      <c r="S75" s="4"/>
    </row>
    <row r="76" spans="1:19" s="8" customFormat="1" ht="19.5" customHeight="1">
      <c r="A76" s="202" t="s">
        <v>145</v>
      </c>
      <c r="B76" s="34" t="s">
        <v>2</v>
      </c>
      <c r="C76" s="498">
        <v>0.67</v>
      </c>
      <c r="D76" s="499"/>
      <c r="E76" s="498">
        <v>0.67</v>
      </c>
      <c r="F76" s="499"/>
      <c r="G76" s="498">
        <v>0.61</v>
      </c>
      <c r="H76" s="499"/>
      <c r="I76" s="498">
        <v>0.62</v>
      </c>
      <c r="J76" s="499"/>
      <c r="K76" s="213">
        <f>AVERAGE(C76:J76)</f>
        <v>0.6425000000000001</v>
      </c>
      <c r="L76" s="4"/>
      <c r="M76" s="4"/>
      <c r="N76" s="4"/>
      <c r="O76" s="4"/>
      <c r="P76" s="4"/>
      <c r="Q76" s="4"/>
      <c r="R76" s="4"/>
      <c r="S76" s="4"/>
    </row>
    <row r="77" spans="1:19" s="8" customFormat="1" ht="19.5" customHeight="1">
      <c r="A77" s="206" t="s">
        <v>40</v>
      </c>
      <c r="B77" s="41" t="s">
        <v>13</v>
      </c>
      <c r="C77" s="502"/>
      <c r="D77" s="503"/>
      <c r="E77" s="502"/>
      <c r="F77" s="503"/>
      <c r="G77" s="502"/>
      <c r="H77" s="503"/>
      <c r="I77" s="502"/>
      <c r="J77" s="503"/>
      <c r="K77" s="226"/>
      <c r="L77" s="4"/>
      <c r="M77" s="4"/>
      <c r="N77" s="4"/>
      <c r="O77" s="4"/>
      <c r="P77" s="4"/>
      <c r="Q77" s="4"/>
      <c r="R77" s="4"/>
      <c r="S77" s="4"/>
    </row>
    <row r="78" spans="1:19" s="8" customFormat="1" ht="19.5" customHeight="1">
      <c r="A78" s="202" t="s">
        <v>146</v>
      </c>
      <c r="B78" s="34" t="s">
        <v>2</v>
      </c>
      <c r="C78" s="498">
        <v>0.75</v>
      </c>
      <c r="D78" s="499"/>
      <c r="E78" s="498">
        <v>0.75</v>
      </c>
      <c r="F78" s="499"/>
      <c r="G78" s="498">
        <v>0.73</v>
      </c>
      <c r="H78" s="499"/>
      <c r="I78" s="498">
        <v>0.73</v>
      </c>
      <c r="J78" s="499"/>
      <c r="K78" s="213">
        <f>AVERAGE(C78:J78)</f>
        <v>0.74</v>
      </c>
      <c r="L78" s="4"/>
      <c r="M78" s="4"/>
      <c r="N78" s="4"/>
      <c r="O78" s="4"/>
      <c r="P78" s="4"/>
      <c r="Q78" s="4"/>
      <c r="R78" s="4"/>
      <c r="S78" s="4"/>
    </row>
    <row r="79" spans="1:19" s="8" customFormat="1" ht="19.5" customHeight="1">
      <c r="A79" s="203" t="s">
        <v>147</v>
      </c>
      <c r="B79" s="35" t="s">
        <v>2</v>
      </c>
      <c r="C79" s="506">
        <v>0.8108373315704938</v>
      </c>
      <c r="D79" s="507"/>
      <c r="E79" s="506">
        <v>0.8108373315704938</v>
      </c>
      <c r="F79" s="507"/>
      <c r="G79" s="506">
        <v>0.75</v>
      </c>
      <c r="H79" s="507"/>
      <c r="I79" s="506">
        <v>0.75</v>
      </c>
      <c r="J79" s="507"/>
      <c r="K79" s="214">
        <f>AVERAGE(C79:J79)</f>
        <v>0.7804186657852469</v>
      </c>
      <c r="L79" s="4"/>
      <c r="M79" s="4"/>
      <c r="N79" s="4"/>
      <c r="O79" s="4"/>
      <c r="P79" s="4"/>
      <c r="Q79" s="4"/>
      <c r="R79" s="4"/>
      <c r="S79" s="4"/>
    </row>
    <row r="80" spans="1:19" s="8" customFormat="1" ht="19.5" customHeight="1">
      <c r="A80" s="203" t="s">
        <v>41</v>
      </c>
      <c r="B80" s="35" t="s">
        <v>2</v>
      </c>
      <c r="C80" s="498">
        <v>5.4227974404396075</v>
      </c>
      <c r="D80" s="499"/>
      <c r="E80" s="498">
        <v>5.4227974404396075</v>
      </c>
      <c r="F80" s="499"/>
      <c r="G80" s="498">
        <v>5.4227974404396075</v>
      </c>
      <c r="H80" s="499"/>
      <c r="I80" s="498">
        <v>5.4227974404396075</v>
      </c>
      <c r="J80" s="499"/>
      <c r="K80" s="213">
        <f>AVERAGE(C80:J80)</f>
        <v>5.4227974404396075</v>
      </c>
      <c r="L80" s="4"/>
      <c r="M80" s="4"/>
      <c r="N80" s="4"/>
      <c r="O80" s="4"/>
      <c r="P80" s="4"/>
      <c r="Q80" s="4"/>
      <c r="R80" s="4"/>
      <c r="S80" s="4"/>
    </row>
    <row r="81" spans="1:19" s="8" customFormat="1" ht="19.5" customHeight="1">
      <c r="A81" s="203" t="s">
        <v>42</v>
      </c>
      <c r="B81" s="35" t="s">
        <v>2</v>
      </c>
      <c r="C81" s="506">
        <v>1.11</v>
      </c>
      <c r="D81" s="507"/>
      <c r="E81" s="506">
        <v>1.11</v>
      </c>
      <c r="F81" s="507"/>
      <c r="G81" s="506">
        <v>1.04</v>
      </c>
      <c r="H81" s="507"/>
      <c r="I81" s="506">
        <v>1.1</v>
      </c>
      <c r="J81" s="507"/>
      <c r="K81" s="214">
        <f>AVERAGE(C81:J81)</f>
        <v>1.09</v>
      </c>
      <c r="L81" s="4"/>
      <c r="M81" s="4"/>
      <c r="N81" s="4"/>
      <c r="O81" s="4"/>
      <c r="P81" s="4"/>
      <c r="Q81" s="4"/>
      <c r="R81" s="4"/>
      <c r="S81" s="4"/>
    </row>
    <row r="82" spans="1:19" s="8" customFormat="1" ht="19.5" customHeight="1">
      <c r="A82" s="206" t="s">
        <v>43</v>
      </c>
      <c r="B82" s="42"/>
      <c r="C82" s="502"/>
      <c r="D82" s="503"/>
      <c r="E82" s="502"/>
      <c r="F82" s="503"/>
      <c r="G82" s="502"/>
      <c r="H82" s="503"/>
      <c r="I82" s="502"/>
      <c r="J82" s="503"/>
      <c r="K82" s="226"/>
      <c r="L82" s="4"/>
      <c r="M82" s="4"/>
      <c r="N82" s="4"/>
      <c r="O82" s="4"/>
      <c r="P82" s="4"/>
      <c r="Q82" s="4"/>
      <c r="R82" s="4"/>
      <c r="S82" s="4"/>
    </row>
    <row r="83" spans="1:19" s="8" customFormat="1" ht="19.5" customHeight="1">
      <c r="A83" s="202" t="s">
        <v>148</v>
      </c>
      <c r="B83" s="34" t="s">
        <v>194</v>
      </c>
      <c r="C83" s="498">
        <v>1.42</v>
      </c>
      <c r="D83" s="499"/>
      <c r="E83" s="498">
        <v>1.3</v>
      </c>
      <c r="F83" s="499"/>
      <c r="G83" s="498">
        <v>1.17</v>
      </c>
      <c r="H83" s="499"/>
      <c r="I83" s="498">
        <v>1.07</v>
      </c>
      <c r="J83" s="499"/>
      <c r="K83" s="213">
        <f>AVERAGE(C83:J83)</f>
        <v>1.24</v>
      </c>
      <c r="L83" s="4"/>
      <c r="M83" s="4"/>
      <c r="N83" s="4"/>
      <c r="O83" s="4"/>
      <c r="P83" s="4"/>
      <c r="Q83" s="4"/>
      <c r="R83" s="4"/>
      <c r="S83" s="4"/>
    </row>
    <row r="84" spans="1:19" s="8" customFormat="1" ht="19.5" customHeight="1">
      <c r="A84" s="203" t="s">
        <v>149</v>
      </c>
      <c r="B84" s="35" t="s">
        <v>2</v>
      </c>
      <c r="C84" s="498">
        <v>1.48</v>
      </c>
      <c r="D84" s="499"/>
      <c r="E84" s="498">
        <v>1.35</v>
      </c>
      <c r="F84" s="499"/>
      <c r="G84" s="498">
        <v>1.22</v>
      </c>
      <c r="H84" s="499"/>
      <c r="I84" s="498">
        <v>1.12</v>
      </c>
      <c r="J84" s="499"/>
      <c r="K84" s="213">
        <f>AVERAGE(C84:J84)</f>
        <v>1.2925</v>
      </c>
      <c r="L84" s="4"/>
      <c r="M84" s="4"/>
      <c r="N84" s="4"/>
      <c r="O84" s="4"/>
      <c r="P84" s="4"/>
      <c r="Q84" s="4"/>
      <c r="R84" s="4"/>
      <c r="S84" s="4"/>
    </row>
    <row r="85" spans="1:19" s="8" customFormat="1" ht="12" customHeight="1">
      <c r="A85" s="195"/>
      <c r="B85" s="40" t="s">
        <v>13</v>
      </c>
      <c r="C85" s="504"/>
      <c r="D85" s="505"/>
      <c r="E85" s="500"/>
      <c r="F85" s="501"/>
      <c r="G85" s="500"/>
      <c r="H85" s="501"/>
      <c r="I85" s="500"/>
      <c r="J85" s="501"/>
      <c r="K85" s="223"/>
      <c r="L85" s="4"/>
      <c r="M85" s="4"/>
      <c r="N85" s="4"/>
      <c r="O85" s="4"/>
      <c r="P85" s="4"/>
      <c r="Q85" s="4"/>
      <c r="R85" s="4"/>
      <c r="S85" s="4"/>
    </row>
    <row r="86" spans="1:19" s="8" customFormat="1" ht="19.5" customHeight="1">
      <c r="A86" s="188" t="s">
        <v>252</v>
      </c>
      <c r="B86" s="40" t="s">
        <v>13</v>
      </c>
      <c r="C86" s="504"/>
      <c r="D86" s="505"/>
      <c r="E86" s="500"/>
      <c r="F86" s="501"/>
      <c r="G86" s="500"/>
      <c r="H86" s="501"/>
      <c r="I86" s="500"/>
      <c r="J86" s="501"/>
      <c r="K86" s="223"/>
      <c r="L86" s="4"/>
      <c r="M86" s="4"/>
      <c r="N86" s="4"/>
      <c r="O86" s="4"/>
      <c r="P86" s="4"/>
      <c r="Q86" s="4"/>
      <c r="R86" s="4"/>
      <c r="S86" s="4"/>
    </row>
    <row r="87" spans="1:19" s="8" customFormat="1" ht="19.5" customHeight="1">
      <c r="A87" s="188" t="s">
        <v>151</v>
      </c>
      <c r="B87" s="40" t="s">
        <v>13</v>
      </c>
      <c r="C87" s="504"/>
      <c r="D87" s="505"/>
      <c r="E87" s="500"/>
      <c r="F87" s="501"/>
      <c r="G87" s="500"/>
      <c r="H87" s="501"/>
      <c r="I87" s="500"/>
      <c r="J87" s="501"/>
      <c r="K87" s="223"/>
      <c r="L87" s="4"/>
      <c r="M87" s="4"/>
      <c r="N87" s="4"/>
      <c r="O87" s="4"/>
      <c r="P87" s="4"/>
      <c r="Q87" s="4"/>
      <c r="R87" s="4"/>
      <c r="S87" s="4"/>
    </row>
    <row r="88" spans="1:19" s="8" customFormat="1" ht="19.5" customHeight="1">
      <c r="A88" s="200" t="s">
        <v>97</v>
      </c>
      <c r="B88" s="34" t="s">
        <v>194</v>
      </c>
      <c r="C88" s="498">
        <v>2.53</v>
      </c>
      <c r="D88" s="499"/>
      <c r="E88" s="498">
        <v>2.55</v>
      </c>
      <c r="F88" s="499"/>
      <c r="G88" s="498">
        <v>2.55</v>
      </c>
      <c r="H88" s="499"/>
      <c r="I88" s="498">
        <v>2.52</v>
      </c>
      <c r="J88" s="499"/>
      <c r="K88" s="213">
        <f aca="true" t="shared" si="1" ref="K88:K93">AVERAGE(C88:J88)</f>
        <v>2.5375</v>
      </c>
      <c r="L88" s="4"/>
      <c r="M88" s="4"/>
      <c r="N88" s="4"/>
      <c r="O88" s="4"/>
      <c r="P88" s="4"/>
      <c r="Q88" s="4"/>
      <c r="R88" s="4"/>
      <c r="S88" s="4"/>
    </row>
    <row r="89" spans="1:19" s="8" customFormat="1" ht="19.5" customHeight="1">
      <c r="A89" s="205" t="s">
        <v>98</v>
      </c>
      <c r="B89" s="35" t="s">
        <v>2</v>
      </c>
      <c r="C89" s="498">
        <v>2.38</v>
      </c>
      <c r="D89" s="499"/>
      <c r="E89" s="498">
        <v>2.4</v>
      </c>
      <c r="F89" s="499"/>
      <c r="G89" s="498">
        <v>2.4</v>
      </c>
      <c r="H89" s="499"/>
      <c r="I89" s="498">
        <v>2.38</v>
      </c>
      <c r="J89" s="499"/>
      <c r="K89" s="213">
        <f t="shared" si="1"/>
        <v>2.3899999999999997</v>
      </c>
      <c r="L89" s="4"/>
      <c r="M89" s="4"/>
      <c r="N89" s="4"/>
      <c r="O89" s="4"/>
      <c r="P89" s="4"/>
      <c r="Q89" s="4"/>
      <c r="R89" s="4"/>
      <c r="S89" s="4"/>
    </row>
    <row r="90" spans="1:19" s="8" customFormat="1" ht="19.5" customHeight="1">
      <c r="A90" s="205" t="s">
        <v>99</v>
      </c>
      <c r="B90" s="35" t="s">
        <v>2</v>
      </c>
      <c r="C90" s="498">
        <v>2.14</v>
      </c>
      <c r="D90" s="499"/>
      <c r="E90" s="498">
        <v>2.14</v>
      </c>
      <c r="F90" s="499"/>
      <c r="G90" s="498">
        <v>2.14</v>
      </c>
      <c r="H90" s="499"/>
      <c r="I90" s="498">
        <v>2.12</v>
      </c>
      <c r="J90" s="499"/>
      <c r="K90" s="213">
        <f t="shared" si="1"/>
        <v>2.135</v>
      </c>
      <c r="L90" s="4"/>
      <c r="M90" s="4"/>
      <c r="N90" s="4"/>
      <c r="O90" s="4"/>
      <c r="P90" s="4"/>
      <c r="Q90" s="4"/>
      <c r="R90" s="4"/>
      <c r="S90" s="4"/>
    </row>
    <row r="91" spans="1:19" s="8" customFormat="1" ht="19.5" customHeight="1">
      <c r="A91" s="205" t="s">
        <v>93</v>
      </c>
      <c r="B91" s="35" t="s">
        <v>2</v>
      </c>
      <c r="C91" s="498">
        <v>1.9</v>
      </c>
      <c r="D91" s="499"/>
      <c r="E91" s="498">
        <v>1.9</v>
      </c>
      <c r="F91" s="499"/>
      <c r="G91" s="498">
        <v>1.83</v>
      </c>
      <c r="H91" s="499"/>
      <c r="I91" s="498">
        <v>1.81</v>
      </c>
      <c r="J91" s="499"/>
      <c r="K91" s="213">
        <f t="shared" si="1"/>
        <v>1.8599999999999999</v>
      </c>
      <c r="L91" s="4"/>
      <c r="M91" s="4"/>
      <c r="N91" s="4"/>
      <c r="O91" s="4"/>
      <c r="P91" s="4"/>
      <c r="Q91" s="4"/>
      <c r="R91" s="4"/>
      <c r="S91" s="4"/>
    </row>
    <row r="92" spans="1:19" s="8" customFormat="1" ht="19.5" customHeight="1">
      <c r="A92" s="205" t="s">
        <v>152</v>
      </c>
      <c r="B92" s="35" t="s">
        <v>2</v>
      </c>
      <c r="C92" s="498">
        <v>1.73</v>
      </c>
      <c r="D92" s="499"/>
      <c r="E92" s="498">
        <v>1.73</v>
      </c>
      <c r="F92" s="499"/>
      <c r="G92" s="498">
        <v>1.7</v>
      </c>
      <c r="H92" s="499"/>
      <c r="I92" s="498">
        <v>1.65</v>
      </c>
      <c r="J92" s="499"/>
      <c r="K92" s="213">
        <f t="shared" si="1"/>
        <v>1.7025000000000001</v>
      </c>
      <c r="L92" s="4"/>
      <c r="M92" s="4"/>
      <c r="N92" s="4"/>
      <c r="O92" s="4"/>
      <c r="P92" s="4"/>
      <c r="Q92" s="4"/>
      <c r="R92" s="4"/>
      <c r="S92" s="4"/>
    </row>
    <row r="93" spans="1:19" s="8" customFormat="1" ht="19.5" customHeight="1">
      <c r="A93" s="205" t="s">
        <v>92</v>
      </c>
      <c r="B93" s="35" t="s">
        <v>2</v>
      </c>
      <c r="C93" s="498">
        <v>1.2</v>
      </c>
      <c r="D93" s="499"/>
      <c r="E93" s="498">
        <v>1.2</v>
      </c>
      <c r="F93" s="499"/>
      <c r="G93" s="498">
        <v>1.2</v>
      </c>
      <c r="H93" s="499"/>
      <c r="I93" s="498">
        <v>1.14</v>
      </c>
      <c r="J93" s="499"/>
      <c r="K93" s="213">
        <f t="shared" si="1"/>
        <v>1.1849999999999998</v>
      </c>
      <c r="L93" s="4"/>
      <c r="M93" s="4"/>
      <c r="N93" s="4"/>
      <c r="O93" s="4"/>
      <c r="P93" s="4"/>
      <c r="Q93" s="4"/>
      <c r="R93" s="4"/>
      <c r="S93" s="4"/>
    </row>
    <row r="94" spans="1:19" s="8" customFormat="1" ht="19.5" customHeight="1">
      <c r="A94" s="188" t="s">
        <v>154</v>
      </c>
      <c r="B94" s="37"/>
      <c r="C94" s="504"/>
      <c r="D94" s="505"/>
      <c r="E94" s="500"/>
      <c r="F94" s="501"/>
      <c r="G94" s="500"/>
      <c r="H94" s="501"/>
      <c r="I94" s="500"/>
      <c r="J94" s="501"/>
      <c r="K94" s="223"/>
      <c r="L94" s="4"/>
      <c r="M94" s="4"/>
      <c r="N94" s="4"/>
      <c r="O94" s="4"/>
      <c r="P94" s="4"/>
      <c r="Q94" s="4"/>
      <c r="R94" s="4"/>
      <c r="S94" s="4"/>
    </row>
    <row r="95" spans="1:19" s="8" customFormat="1" ht="19.5" customHeight="1">
      <c r="A95" s="188" t="s">
        <v>44</v>
      </c>
      <c r="B95" s="37"/>
      <c r="C95" s="504"/>
      <c r="D95" s="505"/>
      <c r="E95" s="500"/>
      <c r="F95" s="501"/>
      <c r="G95" s="500"/>
      <c r="H95" s="501"/>
      <c r="I95" s="500"/>
      <c r="J95" s="501"/>
      <c r="K95" s="223"/>
      <c r="L95" s="4"/>
      <c r="M95" s="4"/>
      <c r="N95" s="4"/>
      <c r="O95" s="4"/>
      <c r="P95" s="4"/>
      <c r="Q95" s="4"/>
      <c r="R95" s="4"/>
      <c r="S95" s="4"/>
    </row>
    <row r="96" spans="1:19" s="8" customFormat="1" ht="19.5" customHeight="1">
      <c r="A96" s="202" t="s">
        <v>45</v>
      </c>
      <c r="B96" s="34" t="s">
        <v>194</v>
      </c>
      <c r="C96" s="498" t="s">
        <v>155</v>
      </c>
      <c r="D96" s="499"/>
      <c r="E96" s="498" t="s">
        <v>155</v>
      </c>
      <c r="F96" s="499"/>
      <c r="G96" s="498" t="s">
        <v>155</v>
      </c>
      <c r="H96" s="499"/>
      <c r="I96" s="498" t="s">
        <v>155</v>
      </c>
      <c r="J96" s="499"/>
      <c r="K96" s="213"/>
      <c r="L96" s="4"/>
      <c r="M96" s="4"/>
      <c r="N96" s="4"/>
      <c r="O96" s="4"/>
      <c r="P96" s="4"/>
      <c r="Q96" s="4"/>
      <c r="R96" s="4"/>
      <c r="S96" s="4"/>
    </row>
    <row r="97" spans="1:19" s="8" customFormat="1" ht="19.5" customHeight="1">
      <c r="A97" s="203" t="s">
        <v>46</v>
      </c>
      <c r="B97" s="35" t="s">
        <v>2</v>
      </c>
      <c r="C97" s="498" t="s">
        <v>155</v>
      </c>
      <c r="D97" s="499"/>
      <c r="E97" s="498" t="s">
        <v>155</v>
      </c>
      <c r="F97" s="499"/>
      <c r="G97" s="498" t="s">
        <v>155</v>
      </c>
      <c r="H97" s="499"/>
      <c r="I97" s="498" t="s">
        <v>155</v>
      </c>
      <c r="J97" s="499"/>
      <c r="K97" s="213"/>
      <c r="L97" s="4"/>
      <c r="M97" s="4"/>
      <c r="N97" s="4"/>
      <c r="O97" s="4"/>
      <c r="P97" s="4"/>
      <c r="Q97" s="4"/>
      <c r="R97" s="4"/>
      <c r="S97" s="4"/>
    </row>
    <row r="98" spans="1:19" s="8" customFormat="1" ht="19.5" customHeight="1">
      <c r="A98" s="188" t="s">
        <v>47</v>
      </c>
      <c r="B98" s="37"/>
      <c r="C98" s="502"/>
      <c r="D98" s="503"/>
      <c r="E98" s="504"/>
      <c r="F98" s="505"/>
      <c r="G98" s="504"/>
      <c r="H98" s="505"/>
      <c r="I98" s="504"/>
      <c r="J98" s="505"/>
      <c r="K98" s="223"/>
      <c r="L98" s="4"/>
      <c r="M98" s="4"/>
      <c r="N98" s="4"/>
      <c r="O98" s="4"/>
      <c r="P98" s="4"/>
      <c r="Q98" s="4"/>
      <c r="R98" s="4"/>
      <c r="S98" s="4"/>
    </row>
    <row r="99" spans="1:19" s="8" customFormat="1" ht="19.5" customHeight="1">
      <c r="A99" s="202" t="s">
        <v>45</v>
      </c>
      <c r="B99" s="34" t="s">
        <v>194</v>
      </c>
      <c r="C99" s="498" t="s">
        <v>155</v>
      </c>
      <c r="D99" s="499"/>
      <c r="E99" s="498" t="s">
        <v>155</v>
      </c>
      <c r="F99" s="499"/>
      <c r="G99" s="498" t="s">
        <v>155</v>
      </c>
      <c r="H99" s="499"/>
      <c r="I99" s="498" t="s">
        <v>155</v>
      </c>
      <c r="J99" s="499"/>
      <c r="K99" s="213"/>
      <c r="L99" s="4"/>
      <c r="M99" s="4"/>
      <c r="N99" s="4"/>
      <c r="O99" s="4"/>
      <c r="P99" s="4"/>
      <c r="Q99" s="4"/>
      <c r="R99" s="4"/>
      <c r="S99" s="4"/>
    </row>
    <row r="100" spans="1:19" s="8" customFormat="1" ht="19.5" customHeight="1">
      <c r="A100" s="203" t="s">
        <v>46</v>
      </c>
      <c r="B100" s="35" t="s">
        <v>2</v>
      </c>
      <c r="C100" s="498" t="s">
        <v>155</v>
      </c>
      <c r="D100" s="499"/>
      <c r="E100" s="498" t="s">
        <v>155</v>
      </c>
      <c r="F100" s="499"/>
      <c r="G100" s="498" t="s">
        <v>155</v>
      </c>
      <c r="H100" s="499"/>
      <c r="I100" s="498" t="s">
        <v>155</v>
      </c>
      <c r="J100" s="499"/>
      <c r="K100" s="213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9.5" customHeight="1">
      <c r="A101" s="203" t="s">
        <v>48</v>
      </c>
      <c r="B101" s="35" t="s">
        <v>2</v>
      </c>
      <c r="C101" s="498" t="s">
        <v>155</v>
      </c>
      <c r="D101" s="499"/>
      <c r="E101" s="498" t="s">
        <v>155</v>
      </c>
      <c r="F101" s="499"/>
      <c r="G101" s="498" t="s">
        <v>155</v>
      </c>
      <c r="H101" s="499"/>
      <c r="I101" s="498" t="s">
        <v>155</v>
      </c>
      <c r="J101" s="499"/>
      <c r="K101" s="213"/>
      <c r="L101" s="4"/>
      <c r="M101" s="4"/>
      <c r="N101" s="4"/>
      <c r="O101" s="4"/>
      <c r="P101" s="4"/>
      <c r="Q101" s="4"/>
      <c r="R101" s="4"/>
      <c r="S101" s="4"/>
    </row>
    <row r="102" spans="1:19" s="8" customFormat="1" ht="19.5" customHeight="1">
      <c r="A102" s="188" t="s">
        <v>153</v>
      </c>
      <c r="B102" s="37"/>
      <c r="C102" s="502"/>
      <c r="D102" s="503"/>
      <c r="E102" s="502"/>
      <c r="F102" s="503"/>
      <c r="G102" s="502"/>
      <c r="H102" s="503"/>
      <c r="I102" s="502"/>
      <c r="J102" s="503"/>
      <c r="K102" s="226"/>
      <c r="L102" s="4"/>
      <c r="M102" s="4"/>
      <c r="N102" s="4"/>
      <c r="O102" s="4"/>
      <c r="P102" s="4"/>
      <c r="Q102" s="4"/>
      <c r="R102" s="4"/>
      <c r="S102" s="4"/>
    </row>
    <row r="103" spans="1:19" s="8" customFormat="1" ht="19.5" customHeight="1">
      <c r="A103" s="202" t="s">
        <v>49</v>
      </c>
      <c r="B103" s="34" t="s">
        <v>194</v>
      </c>
      <c r="C103" s="498">
        <v>1.29</v>
      </c>
      <c r="D103" s="499"/>
      <c r="E103" s="498">
        <v>1.29</v>
      </c>
      <c r="F103" s="499"/>
      <c r="G103" s="498">
        <v>1.26</v>
      </c>
      <c r="H103" s="499"/>
      <c r="I103" s="498">
        <v>1.21</v>
      </c>
      <c r="J103" s="499"/>
      <c r="K103" s="213">
        <f>AVERAGE(C103:J103)</f>
        <v>1.2625</v>
      </c>
      <c r="L103" s="4"/>
      <c r="M103" s="4"/>
      <c r="N103" s="4"/>
      <c r="O103" s="4"/>
      <c r="P103" s="4"/>
      <c r="Q103" s="4"/>
      <c r="R103" s="4"/>
      <c r="S103" s="4"/>
    </row>
    <row r="104" spans="1:19" s="8" customFormat="1" ht="19.5" customHeight="1">
      <c r="A104" s="203" t="s">
        <v>50</v>
      </c>
      <c r="B104" s="35" t="s">
        <v>2</v>
      </c>
      <c r="C104" s="498">
        <v>1.32</v>
      </c>
      <c r="D104" s="499"/>
      <c r="E104" s="498">
        <v>1.32</v>
      </c>
      <c r="F104" s="499"/>
      <c r="G104" s="498">
        <v>1.29</v>
      </c>
      <c r="H104" s="499"/>
      <c r="I104" s="498">
        <v>1.24</v>
      </c>
      <c r="J104" s="499"/>
      <c r="K104" s="213">
        <f>AVERAGE(C104:J104)</f>
        <v>1.2925</v>
      </c>
      <c r="L104" s="4"/>
      <c r="M104" s="4"/>
      <c r="N104" s="4"/>
      <c r="O104" s="4"/>
      <c r="P104" s="4"/>
      <c r="Q104" s="4"/>
      <c r="R104" s="4"/>
      <c r="S104" s="4"/>
    </row>
    <row r="105" spans="1:19" s="8" customFormat="1" ht="19.5" customHeight="1">
      <c r="A105" s="188" t="s">
        <v>243</v>
      </c>
      <c r="B105" s="38"/>
      <c r="C105" s="504"/>
      <c r="D105" s="505"/>
      <c r="E105" s="500"/>
      <c r="F105" s="501"/>
      <c r="G105" s="500"/>
      <c r="H105" s="501"/>
      <c r="I105" s="500"/>
      <c r="J105" s="501"/>
      <c r="K105" s="223"/>
      <c r="L105" s="4"/>
      <c r="M105" s="4"/>
      <c r="N105" s="4"/>
      <c r="O105" s="4"/>
      <c r="P105" s="4"/>
      <c r="Q105" s="4"/>
      <c r="R105" s="4"/>
      <c r="S105" s="4"/>
    </row>
    <row r="106" spans="1:19" s="8" customFormat="1" ht="19.5" customHeight="1">
      <c r="A106" s="188" t="s">
        <v>51</v>
      </c>
      <c r="B106" s="38"/>
      <c r="C106" s="504"/>
      <c r="D106" s="505"/>
      <c r="E106" s="500"/>
      <c r="F106" s="501"/>
      <c r="G106" s="500"/>
      <c r="H106" s="501"/>
      <c r="I106" s="500"/>
      <c r="J106" s="501"/>
      <c r="K106" s="223"/>
      <c r="L106" s="4"/>
      <c r="M106" s="4"/>
      <c r="N106" s="4"/>
      <c r="O106" s="4"/>
      <c r="P106" s="4"/>
      <c r="Q106" s="4"/>
      <c r="R106" s="4"/>
      <c r="S106" s="4"/>
    </row>
    <row r="107" spans="1:19" s="8" customFormat="1" ht="19.5" customHeight="1">
      <c r="A107" s="200" t="s">
        <v>52</v>
      </c>
      <c r="B107" s="34" t="s">
        <v>194</v>
      </c>
      <c r="C107" s="498">
        <v>1.3686107825871392</v>
      </c>
      <c r="D107" s="499"/>
      <c r="E107" s="498">
        <v>1.3686107825871392</v>
      </c>
      <c r="F107" s="499"/>
      <c r="G107" s="498">
        <v>1.3686107825871392</v>
      </c>
      <c r="H107" s="499"/>
      <c r="I107" s="498">
        <v>1.3686107825871392</v>
      </c>
      <c r="J107" s="499"/>
      <c r="K107" s="213">
        <f aca="true" t="shared" si="2" ref="K107:K113">AVERAGE(C107:J107)</f>
        <v>1.3686107825871392</v>
      </c>
      <c r="L107" s="4"/>
      <c r="M107" s="4"/>
      <c r="N107" s="4"/>
      <c r="O107" s="4"/>
      <c r="P107" s="4"/>
      <c r="Q107" s="4"/>
      <c r="R107" s="4"/>
      <c r="S107" s="4"/>
    </row>
    <row r="108" spans="1:19" s="8" customFormat="1" ht="19.5" customHeight="1">
      <c r="A108" s="203" t="s">
        <v>53</v>
      </c>
      <c r="B108" s="35" t="s">
        <v>2</v>
      </c>
      <c r="C108" s="498">
        <v>2.8146901000377014</v>
      </c>
      <c r="D108" s="499"/>
      <c r="E108" s="498">
        <v>2.8146901000377014</v>
      </c>
      <c r="F108" s="499"/>
      <c r="G108" s="498">
        <v>2.8146901000377014</v>
      </c>
      <c r="H108" s="499"/>
      <c r="I108" s="498">
        <v>2.8146901000377014</v>
      </c>
      <c r="J108" s="499"/>
      <c r="K108" s="213">
        <f t="shared" si="2"/>
        <v>2.8146901000377014</v>
      </c>
      <c r="L108" s="4"/>
      <c r="M108" s="4"/>
      <c r="N108" s="4"/>
      <c r="O108" s="4"/>
      <c r="P108" s="4"/>
      <c r="Q108" s="4"/>
      <c r="R108" s="4"/>
      <c r="S108" s="4"/>
    </row>
    <row r="109" spans="1:19" s="8" customFormat="1" ht="19.5" customHeight="1">
      <c r="A109" s="203" t="s">
        <v>54</v>
      </c>
      <c r="B109" s="35" t="s">
        <v>2</v>
      </c>
      <c r="C109" s="498" t="s">
        <v>155</v>
      </c>
      <c r="D109" s="499"/>
      <c r="E109" s="498" t="s">
        <v>155</v>
      </c>
      <c r="F109" s="499"/>
      <c r="G109" s="498" t="s">
        <v>155</v>
      </c>
      <c r="H109" s="499"/>
      <c r="I109" s="498" t="s">
        <v>155</v>
      </c>
      <c r="J109" s="499"/>
      <c r="K109" s="213"/>
      <c r="L109" s="4"/>
      <c r="M109" s="4"/>
      <c r="N109" s="4"/>
      <c r="O109" s="4"/>
      <c r="P109" s="4"/>
      <c r="Q109" s="4"/>
      <c r="R109" s="4"/>
      <c r="S109" s="4"/>
    </row>
    <row r="110" spans="1:19" s="8" customFormat="1" ht="19.5" customHeight="1">
      <c r="A110" s="203" t="s">
        <v>55</v>
      </c>
      <c r="B110" s="35" t="s">
        <v>2</v>
      </c>
      <c r="C110" s="498">
        <v>2.36</v>
      </c>
      <c r="D110" s="499"/>
      <c r="E110" s="498">
        <v>2.36</v>
      </c>
      <c r="F110" s="499"/>
      <c r="G110" s="498">
        <v>2.36</v>
      </c>
      <c r="H110" s="499"/>
      <c r="I110" s="498">
        <v>2.44</v>
      </c>
      <c r="J110" s="499"/>
      <c r="K110" s="213">
        <f t="shared" si="2"/>
        <v>2.38</v>
      </c>
      <c r="L110" s="4"/>
      <c r="M110" s="4"/>
      <c r="N110" s="4"/>
      <c r="O110" s="4"/>
      <c r="P110" s="4"/>
      <c r="Q110" s="4"/>
      <c r="R110" s="4"/>
      <c r="S110" s="4"/>
    </row>
    <row r="111" spans="1:19" s="8" customFormat="1" ht="19.5" customHeight="1">
      <c r="A111" s="205" t="s">
        <v>91</v>
      </c>
      <c r="B111" s="35" t="s">
        <v>2</v>
      </c>
      <c r="C111" s="498">
        <v>2.29</v>
      </c>
      <c r="D111" s="499"/>
      <c r="E111" s="498">
        <v>2.29</v>
      </c>
      <c r="F111" s="499"/>
      <c r="G111" s="498">
        <v>2.29</v>
      </c>
      <c r="H111" s="499"/>
      <c r="I111" s="498">
        <v>2.32</v>
      </c>
      <c r="J111" s="499"/>
      <c r="K111" s="213">
        <f t="shared" si="2"/>
        <v>2.2975</v>
      </c>
      <c r="L111" s="4"/>
      <c r="M111" s="4"/>
      <c r="N111" s="4"/>
      <c r="O111" s="4"/>
      <c r="P111" s="4"/>
      <c r="Q111" s="4"/>
      <c r="R111" s="4"/>
      <c r="S111" s="4"/>
    </row>
    <row r="112" spans="1:19" s="8" customFormat="1" ht="19.5" customHeight="1">
      <c r="A112" s="203" t="s">
        <v>56</v>
      </c>
      <c r="B112" s="35" t="s">
        <v>2</v>
      </c>
      <c r="C112" s="498">
        <v>2.52</v>
      </c>
      <c r="D112" s="499"/>
      <c r="E112" s="498">
        <v>2.6</v>
      </c>
      <c r="F112" s="499"/>
      <c r="G112" s="498">
        <v>2.55</v>
      </c>
      <c r="H112" s="499"/>
      <c r="I112" s="498">
        <v>2.6</v>
      </c>
      <c r="J112" s="499"/>
      <c r="K112" s="213">
        <f t="shared" si="2"/>
        <v>2.5675</v>
      </c>
      <c r="L112" s="4"/>
      <c r="M112" s="4"/>
      <c r="N112" s="4"/>
      <c r="O112" s="4"/>
      <c r="P112" s="4"/>
      <c r="Q112" s="4"/>
      <c r="R112" s="4"/>
      <c r="S112" s="4"/>
    </row>
    <row r="113" spans="1:19" s="8" customFormat="1" ht="19.5" customHeight="1">
      <c r="A113" s="207" t="s">
        <v>237</v>
      </c>
      <c r="B113" s="35" t="s">
        <v>2</v>
      </c>
      <c r="C113" s="498">
        <v>3.9</v>
      </c>
      <c r="D113" s="499"/>
      <c r="E113" s="498">
        <v>4.1</v>
      </c>
      <c r="F113" s="499"/>
      <c r="G113" s="498">
        <v>4.1</v>
      </c>
      <c r="H113" s="499"/>
      <c r="I113" s="498">
        <v>4.1</v>
      </c>
      <c r="J113" s="499"/>
      <c r="K113" s="213">
        <f t="shared" si="2"/>
        <v>4.05</v>
      </c>
      <c r="L113" s="4"/>
      <c r="M113" s="4"/>
      <c r="N113" s="4"/>
      <c r="O113" s="4"/>
      <c r="P113" s="4"/>
      <c r="Q113" s="4"/>
      <c r="R113" s="4"/>
      <c r="S113" s="4"/>
    </row>
    <row r="114" spans="1:19" s="8" customFormat="1" ht="12" customHeight="1">
      <c r="A114" s="188"/>
      <c r="B114" s="37"/>
      <c r="C114" s="504"/>
      <c r="D114" s="505"/>
      <c r="E114" s="500"/>
      <c r="F114" s="501"/>
      <c r="G114" s="500"/>
      <c r="H114" s="501"/>
      <c r="I114" s="500"/>
      <c r="J114" s="501"/>
      <c r="K114" s="223"/>
      <c r="L114" s="4"/>
      <c r="M114" s="4"/>
      <c r="N114" s="4"/>
      <c r="O114" s="4"/>
      <c r="P114" s="4"/>
      <c r="Q114" s="4"/>
      <c r="R114" s="4"/>
      <c r="S114" s="4"/>
    </row>
    <row r="115" spans="1:19" s="8" customFormat="1" ht="19.5" customHeight="1">
      <c r="A115" s="188" t="s">
        <v>57</v>
      </c>
      <c r="B115" s="38"/>
      <c r="C115" s="504"/>
      <c r="D115" s="505"/>
      <c r="E115" s="500"/>
      <c r="F115" s="501"/>
      <c r="G115" s="500"/>
      <c r="H115" s="501"/>
      <c r="I115" s="500"/>
      <c r="J115" s="501"/>
      <c r="K115" s="223"/>
      <c r="L115" s="4"/>
      <c r="M115" s="4"/>
      <c r="N115" s="4"/>
      <c r="O115" s="4"/>
      <c r="P115" s="4"/>
      <c r="Q115" s="4"/>
      <c r="R115" s="4"/>
      <c r="S115" s="4"/>
    </row>
    <row r="116" spans="1:19" s="8" customFormat="1" ht="19.5" customHeight="1">
      <c r="A116" s="202" t="s">
        <v>58</v>
      </c>
      <c r="B116" s="34" t="s">
        <v>194</v>
      </c>
      <c r="C116" s="498">
        <v>2.51</v>
      </c>
      <c r="D116" s="499"/>
      <c r="E116" s="498">
        <v>2.57</v>
      </c>
      <c r="F116" s="499"/>
      <c r="G116" s="498">
        <v>2.67</v>
      </c>
      <c r="H116" s="499"/>
      <c r="I116" s="498">
        <v>2.72</v>
      </c>
      <c r="J116" s="499"/>
      <c r="K116" s="213">
        <f>AVERAGE(C116:J116)</f>
        <v>2.6175</v>
      </c>
      <c r="L116" s="4"/>
      <c r="M116" s="4"/>
      <c r="N116" s="4"/>
      <c r="O116" s="4"/>
      <c r="P116" s="4"/>
      <c r="Q116" s="4"/>
      <c r="R116" s="4"/>
      <c r="S116" s="4"/>
    </row>
    <row r="117" spans="1:19" s="8" customFormat="1" ht="19.5" customHeight="1">
      <c r="A117" s="203" t="s">
        <v>59</v>
      </c>
      <c r="B117" s="35" t="s">
        <v>2</v>
      </c>
      <c r="C117" s="498">
        <v>2.19</v>
      </c>
      <c r="D117" s="499"/>
      <c r="E117" s="498">
        <v>2.19</v>
      </c>
      <c r="F117" s="499"/>
      <c r="G117" s="498">
        <v>2.24</v>
      </c>
      <c r="H117" s="499"/>
      <c r="I117" s="498">
        <v>2.28</v>
      </c>
      <c r="J117" s="499"/>
      <c r="K117" s="213">
        <f>AVERAGE(C117:J117)</f>
        <v>2.225</v>
      </c>
      <c r="L117" s="4"/>
      <c r="M117" s="4"/>
      <c r="N117" s="4"/>
      <c r="O117" s="4"/>
      <c r="P117" s="4"/>
      <c r="Q117" s="4"/>
      <c r="R117" s="4"/>
      <c r="S117" s="4"/>
    </row>
    <row r="118" spans="1:19" s="8" customFormat="1" ht="15">
      <c r="A118" s="206"/>
      <c r="B118" s="54"/>
      <c r="C118" s="25"/>
      <c r="D118" s="22"/>
      <c r="E118" s="25"/>
      <c r="F118" s="22"/>
      <c r="G118" s="25"/>
      <c r="H118" s="22"/>
      <c r="I118" s="25"/>
      <c r="J118" s="22"/>
      <c r="K118" s="29"/>
      <c r="L118" s="4"/>
      <c r="M118" s="4"/>
      <c r="N118" s="4"/>
      <c r="O118" s="4"/>
      <c r="P118" s="4"/>
      <c r="Q118" s="4"/>
      <c r="R118" s="4"/>
      <c r="S118" s="4"/>
    </row>
    <row r="119" spans="1:19" s="8" customFormat="1" ht="16.5" customHeight="1">
      <c r="A119" s="190"/>
      <c r="B119" s="491" t="s">
        <v>234</v>
      </c>
      <c r="C119" s="512" t="s">
        <v>226</v>
      </c>
      <c r="D119" s="513"/>
      <c r="E119" s="512" t="s">
        <v>227</v>
      </c>
      <c r="F119" s="513"/>
      <c r="G119" s="512" t="s">
        <v>228</v>
      </c>
      <c r="H119" s="513"/>
      <c r="I119" s="512" t="s">
        <v>157</v>
      </c>
      <c r="J119" s="513"/>
      <c r="K119" s="493" t="s">
        <v>291</v>
      </c>
      <c r="L119" s="4"/>
      <c r="M119" s="4"/>
      <c r="N119" s="4"/>
      <c r="O119" s="4"/>
      <c r="P119" s="4"/>
      <c r="Q119" s="4"/>
      <c r="R119" s="4"/>
      <c r="S119" s="4"/>
    </row>
    <row r="120" spans="1:19" s="8" customFormat="1" ht="24" customHeight="1">
      <c r="A120" s="192"/>
      <c r="B120" s="492"/>
      <c r="C120" s="65" t="s">
        <v>94</v>
      </c>
      <c r="D120" s="66" t="s">
        <v>95</v>
      </c>
      <c r="E120" s="65" t="s">
        <v>94</v>
      </c>
      <c r="F120" s="66" t="s">
        <v>95</v>
      </c>
      <c r="G120" s="65" t="s">
        <v>94</v>
      </c>
      <c r="H120" s="66" t="s">
        <v>95</v>
      </c>
      <c r="I120" s="65" t="s">
        <v>94</v>
      </c>
      <c r="J120" s="66" t="s">
        <v>95</v>
      </c>
      <c r="K120" s="494"/>
      <c r="L120" s="4"/>
      <c r="N120" s="4"/>
      <c r="O120" s="4"/>
      <c r="P120" s="4"/>
      <c r="Q120" s="4"/>
      <c r="R120" s="4"/>
      <c r="S120" s="4"/>
    </row>
    <row r="121" spans="1:19" s="8" customFormat="1" ht="24.75" customHeight="1">
      <c r="A121" s="208" t="s">
        <v>125</v>
      </c>
      <c r="B121" s="40" t="s">
        <v>13</v>
      </c>
      <c r="C121" s="20"/>
      <c r="D121" s="21"/>
      <c r="E121" s="48"/>
      <c r="F121" s="49"/>
      <c r="G121" s="48"/>
      <c r="H121" s="49"/>
      <c r="I121" s="48"/>
      <c r="J121" s="49"/>
      <c r="K121" s="29"/>
      <c r="L121" s="4"/>
      <c r="M121" s="4"/>
      <c r="N121" s="4"/>
      <c r="O121" s="4"/>
      <c r="P121" s="4"/>
      <c r="Q121" s="4"/>
      <c r="R121" s="4"/>
      <c r="S121" s="4"/>
    </row>
    <row r="122" spans="1:19" s="8" customFormat="1" ht="19.5" customHeight="1">
      <c r="A122" s="202" t="s">
        <v>100</v>
      </c>
      <c r="B122" s="34" t="s">
        <v>195</v>
      </c>
      <c r="C122" s="211" t="s">
        <v>155</v>
      </c>
      <c r="D122" s="212" t="s">
        <v>155</v>
      </c>
      <c r="E122" s="211" t="s">
        <v>155</v>
      </c>
      <c r="F122" s="212" t="s">
        <v>155</v>
      </c>
      <c r="G122" s="211" t="s">
        <v>155</v>
      </c>
      <c r="H122" s="212" t="s">
        <v>155</v>
      </c>
      <c r="I122" s="211" t="s">
        <v>155</v>
      </c>
      <c r="J122" s="212" t="s">
        <v>155</v>
      </c>
      <c r="K122" s="213"/>
      <c r="L122" s="4"/>
      <c r="M122" s="4"/>
      <c r="N122" s="4"/>
      <c r="O122" s="4"/>
      <c r="P122" s="4"/>
      <c r="Q122" s="4"/>
      <c r="R122" s="4"/>
      <c r="S122" s="4"/>
    </row>
    <row r="123" spans="1:19" s="8" customFormat="1" ht="19.5" customHeight="1">
      <c r="A123" s="203" t="s">
        <v>126</v>
      </c>
      <c r="B123" s="35" t="s">
        <v>2</v>
      </c>
      <c r="C123" s="215" t="s">
        <v>155</v>
      </c>
      <c r="D123" s="216" t="s">
        <v>155</v>
      </c>
      <c r="E123" s="215" t="s">
        <v>155</v>
      </c>
      <c r="F123" s="216" t="s">
        <v>155</v>
      </c>
      <c r="G123" s="215" t="s">
        <v>155</v>
      </c>
      <c r="H123" s="216" t="s">
        <v>155</v>
      </c>
      <c r="I123" s="215" t="s">
        <v>155</v>
      </c>
      <c r="J123" s="216" t="s">
        <v>155</v>
      </c>
      <c r="K123" s="214"/>
      <c r="L123" s="4"/>
      <c r="M123" s="4"/>
      <c r="N123" s="4"/>
      <c r="O123" s="4"/>
      <c r="P123" s="4"/>
      <c r="Q123" s="4"/>
      <c r="R123" s="4"/>
      <c r="S123" s="4"/>
    </row>
    <row r="124" spans="1:19" s="8" customFormat="1" ht="19.5" customHeight="1">
      <c r="A124" s="203" t="s">
        <v>60</v>
      </c>
      <c r="B124" s="35" t="s">
        <v>2</v>
      </c>
      <c r="C124" s="215" t="s">
        <v>155</v>
      </c>
      <c r="D124" s="216" t="s">
        <v>155</v>
      </c>
      <c r="E124" s="215" t="s">
        <v>155</v>
      </c>
      <c r="F124" s="216" t="s">
        <v>155</v>
      </c>
      <c r="G124" s="215" t="s">
        <v>155</v>
      </c>
      <c r="H124" s="216" t="s">
        <v>155</v>
      </c>
      <c r="I124" s="215" t="s">
        <v>155</v>
      </c>
      <c r="J124" s="216" t="s">
        <v>155</v>
      </c>
      <c r="K124" s="214"/>
      <c r="L124" s="4"/>
      <c r="M124" s="4"/>
      <c r="N124" s="4"/>
      <c r="O124" s="4"/>
      <c r="P124" s="4"/>
      <c r="Q124" s="4"/>
      <c r="R124" s="4"/>
      <c r="S124" s="4"/>
    </row>
    <row r="125" spans="1:19" s="8" customFormat="1" ht="19.5" customHeight="1">
      <c r="A125" s="203" t="s">
        <v>61</v>
      </c>
      <c r="B125" s="35" t="s">
        <v>2</v>
      </c>
      <c r="C125" s="215" t="s">
        <v>155</v>
      </c>
      <c r="D125" s="216" t="s">
        <v>155</v>
      </c>
      <c r="E125" s="215" t="s">
        <v>155</v>
      </c>
      <c r="F125" s="216" t="s">
        <v>155</v>
      </c>
      <c r="G125" s="215" t="s">
        <v>155</v>
      </c>
      <c r="H125" s="216" t="s">
        <v>155</v>
      </c>
      <c r="I125" s="215" t="s">
        <v>155</v>
      </c>
      <c r="J125" s="216" t="s">
        <v>155</v>
      </c>
      <c r="K125" s="214"/>
      <c r="L125" s="4"/>
      <c r="M125" s="4"/>
      <c r="N125" s="4"/>
      <c r="O125" s="4"/>
      <c r="P125" s="4"/>
      <c r="Q125" s="4"/>
      <c r="R125" s="4"/>
      <c r="S125" s="4"/>
    </row>
    <row r="126" spans="1:19" s="8" customFormat="1" ht="12" customHeight="1">
      <c r="A126" s="193"/>
      <c r="B126" s="37"/>
      <c r="C126" s="219"/>
      <c r="D126" s="220"/>
      <c r="E126" s="221"/>
      <c r="F126" s="222"/>
      <c r="G126" s="221"/>
      <c r="H126" s="222"/>
      <c r="I126" s="221"/>
      <c r="J126" s="222"/>
      <c r="K126" s="223"/>
      <c r="L126" s="4"/>
      <c r="M126" s="4"/>
      <c r="N126" s="4"/>
      <c r="O126" s="4"/>
      <c r="P126" s="4"/>
      <c r="Q126" s="4"/>
      <c r="R126" s="4"/>
      <c r="S126" s="4"/>
    </row>
    <row r="127" spans="1:19" s="8" customFormat="1" ht="19.5" customHeight="1">
      <c r="A127" s="188" t="s">
        <v>127</v>
      </c>
      <c r="B127" s="38"/>
      <c r="C127" s="219"/>
      <c r="D127" s="220"/>
      <c r="E127" s="221"/>
      <c r="F127" s="222"/>
      <c r="G127" s="221"/>
      <c r="H127" s="222"/>
      <c r="I127" s="221"/>
      <c r="J127" s="222"/>
      <c r="K127" s="223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9.5" customHeight="1">
      <c r="A128" s="188" t="s">
        <v>62</v>
      </c>
      <c r="B128" s="40" t="s">
        <v>13</v>
      </c>
      <c r="C128" s="219"/>
      <c r="D128" s="220"/>
      <c r="E128" s="219"/>
      <c r="F128" s="220"/>
      <c r="G128" s="219"/>
      <c r="H128" s="220"/>
      <c r="I128" s="219"/>
      <c r="J128" s="220"/>
      <c r="K128" s="223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9.5" customHeight="1">
      <c r="A129" s="202" t="s">
        <v>63</v>
      </c>
      <c r="B129" s="34" t="s">
        <v>230</v>
      </c>
      <c r="C129" s="167">
        <v>3.098741394536919</v>
      </c>
      <c r="D129" s="168">
        <v>3.6151982936264053</v>
      </c>
      <c r="E129" s="167">
        <v>3.098741394536919</v>
      </c>
      <c r="F129" s="168">
        <v>3.6151982936264053</v>
      </c>
      <c r="G129" s="167">
        <v>3.098741394536919</v>
      </c>
      <c r="H129" s="168">
        <v>3.6151982936264053</v>
      </c>
      <c r="I129" s="167">
        <v>3.098741394536919</v>
      </c>
      <c r="J129" s="168">
        <v>3.6151982936264053</v>
      </c>
      <c r="K129" s="213">
        <f>AVERAGE(C129:J129)</f>
        <v>3.3569698440816627</v>
      </c>
      <c r="L129" s="4"/>
      <c r="M129" s="4"/>
      <c r="N129" s="4"/>
      <c r="O129" s="4"/>
      <c r="P129" s="4"/>
      <c r="Q129" s="4"/>
      <c r="R129" s="4"/>
      <c r="S129" s="4"/>
    </row>
    <row r="130" spans="1:19" s="8" customFormat="1" ht="19.5" customHeight="1">
      <c r="A130" s="203" t="s">
        <v>101</v>
      </c>
      <c r="B130" s="35" t="s">
        <v>2</v>
      </c>
      <c r="C130" s="217">
        <v>3.2020327743548163</v>
      </c>
      <c r="D130" s="218">
        <v>3.718489673444303</v>
      </c>
      <c r="E130" s="217">
        <v>3.2020327743548163</v>
      </c>
      <c r="F130" s="218">
        <v>3.718489673444303</v>
      </c>
      <c r="G130" s="217">
        <v>3.2020327743548163</v>
      </c>
      <c r="H130" s="218">
        <v>3.718489673444303</v>
      </c>
      <c r="I130" s="217">
        <v>3.3</v>
      </c>
      <c r="J130" s="218">
        <v>3.82</v>
      </c>
      <c r="K130" s="214">
        <f>AVERAGE(C130:J130)</f>
        <v>3.4851959179246697</v>
      </c>
      <c r="L130" s="4"/>
      <c r="M130" s="4"/>
      <c r="N130" s="4"/>
      <c r="O130" s="4"/>
      <c r="P130" s="4"/>
      <c r="Q130" s="4"/>
      <c r="R130" s="4"/>
      <c r="S130" s="4"/>
    </row>
    <row r="131" spans="1:19" s="8" customFormat="1" ht="19.5" customHeight="1">
      <c r="A131" s="203" t="s">
        <v>64</v>
      </c>
      <c r="B131" s="35" t="s">
        <v>2</v>
      </c>
      <c r="C131" s="171">
        <v>2.5822844954474324</v>
      </c>
      <c r="D131" s="172">
        <v>2.8405129449921755</v>
      </c>
      <c r="E131" s="171">
        <v>2.5822844954474324</v>
      </c>
      <c r="F131" s="172">
        <v>2.8405129449921755</v>
      </c>
      <c r="G131" s="171">
        <v>2.5822844954474324</v>
      </c>
      <c r="H131" s="172">
        <v>2.8405129449921755</v>
      </c>
      <c r="I131" s="171">
        <v>2.5822844954474324</v>
      </c>
      <c r="J131" s="172">
        <v>2.8405129449921755</v>
      </c>
      <c r="K131" s="214">
        <f>AVERAGE(C131:J131)</f>
        <v>2.7113987202198038</v>
      </c>
      <c r="L131" s="4"/>
      <c r="M131" s="4"/>
      <c r="N131" s="4"/>
      <c r="O131" s="4"/>
      <c r="P131" s="4"/>
      <c r="Q131" s="4"/>
      <c r="R131" s="4"/>
      <c r="S131" s="4"/>
    </row>
    <row r="132" spans="1:19" s="8" customFormat="1" ht="12" customHeight="1">
      <c r="A132" s="188"/>
      <c r="B132" s="37"/>
      <c r="C132" s="169"/>
      <c r="D132" s="170"/>
      <c r="E132" s="173"/>
      <c r="F132" s="174"/>
      <c r="G132" s="173"/>
      <c r="H132" s="174"/>
      <c r="I132" s="173"/>
      <c r="J132" s="174"/>
      <c r="K132" s="223"/>
      <c r="L132" s="4"/>
      <c r="M132" s="4"/>
      <c r="N132" s="4"/>
      <c r="O132" s="4"/>
      <c r="P132" s="4"/>
      <c r="Q132" s="4"/>
      <c r="R132" s="4"/>
      <c r="S132" s="4"/>
    </row>
    <row r="133" spans="1:19" s="8" customFormat="1" ht="19.5" customHeight="1">
      <c r="A133" s="188" t="s">
        <v>128</v>
      </c>
      <c r="B133" s="38"/>
      <c r="C133" s="219"/>
      <c r="D133" s="220"/>
      <c r="E133" s="221"/>
      <c r="F133" s="222"/>
      <c r="G133" s="221"/>
      <c r="H133" s="222"/>
      <c r="I133" s="221"/>
      <c r="J133" s="222"/>
      <c r="K133" s="223"/>
      <c r="L133" s="4"/>
      <c r="M133" s="4"/>
      <c r="N133" s="4"/>
      <c r="O133" s="4"/>
      <c r="P133" s="4"/>
      <c r="Q133" s="4"/>
      <c r="R133" s="4"/>
      <c r="S133" s="4"/>
    </row>
    <row r="134" spans="1:19" s="8" customFormat="1" ht="19.5" customHeight="1">
      <c r="A134" s="188" t="s">
        <v>129</v>
      </c>
      <c r="B134" s="40" t="s">
        <v>13</v>
      </c>
      <c r="C134" s="219"/>
      <c r="D134" s="220"/>
      <c r="E134" s="221"/>
      <c r="F134" s="222"/>
      <c r="G134" s="221"/>
      <c r="H134" s="222"/>
      <c r="I134" s="221"/>
      <c r="J134" s="222"/>
      <c r="K134" s="223"/>
      <c r="L134" s="4"/>
      <c r="M134" s="4"/>
      <c r="N134" s="4"/>
      <c r="O134" s="4"/>
      <c r="P134" s="4"/>
      <c r="Q134" s="4"/>
      <c r="R134" s="4"/>
      <c r="S134" s="4"/>
    </row>
    <row r="135" spans="1:19" s="8" customFormat="1" ht="19.5" customHeight="1">
      <c r="A135" s="188" t="s">
        <v>130</v>
      </c>
      <c r="B135" s="40" t="s">
        <v>13</v>
      </c>
      <c r="C135" s="219"/>
      <c r="D135" s="220"/>
      <c r="E135" s="221"/>
      <c r="F135" s="222"/>
      <c r="G135" s="221"/>
      <c r="H135" s="222"/>
      <c r="I135" s="221"/>
      <c r="J135" s="222"/>
      <c r="K135" s="223"/>
      <c r="L135" s="4"/>
      <c r="M135" s="4"/>
      <c r="N135" s="4"/>
      <c r="O135" s="4"/>
      <c r="P135" s="4"/>
      <c r="Q135" s="4"/>
      <c r="R135" s="4"/>
      <c r="S135" s="4"/>
    </row>
    <row r="136" spans="1:19" s="8" customFormat="1" ht="19.5" customHeight="1">
      <c r="A136" s="202" t="s">
        <v>65</v>
      </c>
      <c r="B136" s="34" t="s">
        <v>195</v>
      </c>
      <c r="C136" s="167" t="s">
        <v>155</v>
      </c>
      <c r="D136" s="168" t="s">
        <v>155</v>
      </c>
      <c r="E136" s="167" t="s">
        <v>155</v>
      </c>
      <c r="F136" s="168" t="s">
        <v>155</v>
      </c>
      <c r="G136" s="167" t="s">
        <v>155</v>
      </c>
      <c r="H136" s="168" t="s">
        <v>155</v>
      </c>
      <c r="I136" s="167" t="s">
        <v>155</v>
      </c>
      <c r="J136" s="168" t="s">
        <v>155</v>
      </c>
      <c r="K136" s="213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9.5" customHeight="1">
      <c r="A137" s="203" t="s">
        <v>159</v>
      </c>
      <c r="B137" s="35" t="s">
        <v>2</v>
      </c>
      <c r="C137" s="171" t="s">
        <v>155</v>
      </c>
      <c r="D137" s="172" t="s">
        <v>155</v>
      </c>
      <c r="E137" s="171" t="s">
        <v>155</v>
      </c>
      <c r="F137" s="172" t="s">
        <v>155</v>
      </c>
      <c r="G137" s="171" t="s">
        <v>155</v>
      </c>
      <c r="H137" s="172" t="s">
        <v>155</v>
      </c>
      <c r="I137" s="171" t="s">
        <v>155</v>
      </c>
      <c r="J137" s="172" t="s">
        <v>155</v>
      </c>
      <c r="K137" s="214"/>
      <c r="L137" s="4"/>
      <c r="M137" s="4"/>
      <c r="N137" s="4"/>
      <c r="O137" s="4"/>
      <c r="P137" s="4"/>
      <c r="Q137" s="4"/>
      <c r="R137" s="4"/>
      <c r="S137" s="4"/>
    </row>
    <row r="138" spans="1:19" s="8" customFormat="1" ht="19.5" customHeight="1">
      <c r="A138" s="203" t="s">
        <v>67</v>
      </c>
      <c r="B138" s="35" t="s">
        <v>2</v>
      </c>
      <c r="C138" s="171" t="s">
        <v>155</v>
      </c>
      <c r="D138" s="172" t="s">
        <v>155</v>
      </c>
      <c r="E138" s="171" t="s">
        <v>155</v>
      </c>
      <c r="F138" s="172" t="s">
        <v>155</v>
      </c>
      <c r="G138" s="171" t="s">
        <v>155</v>
      </c>
      <c r="H138" s="172" t="s">
        <v>155</v>
      </c>
      <c r="I138" s="171" t="s">
        <v>155</v>
      </c>
      <c r="J138" s="172" t="s">
        <v>155</v>
      </c>
      <c r="K138" s="214"/>
      <c r="L138" s="4"/>
      <c r="M138" s="4"/>
      <c r="N138" s="4"/>
      <c r="O138" s="4"/>
      <c r="P138" s="4"/>
      <c r="Q138" s="4"/>
      <c r="R138" s="4"/>
      <c r="S138" s="4"/>
    </row>
    <row r="139" spans="1:19" s="8" customFormat="1" ht="19.5" customHeight="1">
      <c r="A139" s="203" t="s">
        <v>68</v>
      </c>
      <c r="B139" s="35" t="s">
        <v>2</v>
      </c>
      <c r="C139" s="171" t="s">
        <v>155</v>
      </c>
      <c r="D139" s="172" t="s">
        <v>155</v>
      </c>
      <c r="E139" s="171" t="s">
        <v>155</v>
      </c>
      <c r="F139" s="172" t="s">
        <v>155</v>
      </c>
      <c r="G139" s="171" t="s">
        <v>155</v>
      </c>
      <c r="H139" s="172" t="s">
        <v>155</v>
      </c>
      <c r="I139" s="171" t="s">
        <v>155</v>
      </c>
      <c r="J139" s="172" t="s">
        <v>155</v>
      </c>
      <c r="K139" s="214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9.5" customHeight="1">
      <c r="A140" s="203" t="s">
        <v>69</v>
      </c>
      <c r="B140" s="35" t="s">
        <v>2</v>
      </c>
      <c r="C140" s="171" t="s">
        <v>155</v>
      </c>
      <c r="D140" s="172" t="s">
        <v>155</v>
      </c>
      <c r="E140" s="171" t="s">
        <v>155</v>
      </c>
      <c r="F140" s="172" t="s">
        <v>155</v>
      </c>
      <c r="G140" s="171" t="s">
        <v>155</v>
      </c>
      <c r="H140" s="172" t="s">
        <v>155</v>
      </c>
      <c r="I140" s="171" t="s">
        <v>155</v>
      </c>
      <c r="J140" s="172" t="s">
        <v>155</v>
      </c>
      <c r="K140" s="214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9.5" customHeight="1">
      <c r="A141" s="203" t="s">
        <v>70</v>
      </c>
      <c r="B141" s="35" t="s">
        <v>2</v>
      </c>
      <c r="C141" s="171" t="s">
        <v>155</v>
      </c>
      <c r="D141" s="172" t="s">
        <v>155</v>
      </c>
      <c r="E141" s="171" t="s">
        <v>155</v>
      </c>
      <c r="F141" s="172" t="s">
        <v>155</v>
      </c>
      <c r="G141" s="171" t="s">
        <v>155</v>
      </c>
      <c r="H141" s="172" t="s">
        <v>155</v>
      </c>
      <c r="I141" s="171" t="s">
        <v>155</v>
      </c>
      <c r="J141" s="172" t="s">
        <v>155</v>
      </c>
      <c r="K141" s="214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9.5" customHeight="1">
      <c r="A142" s="188" t="s">
        <v>131</v>
      </c>
      <c r="B142" s="37"/>
      <c r="C142" s="227"/>
      <c r="D142" s="228"/>
      <c r="E142" s="229"/>
      <c r="F142" s="230"/>
      <c r="G142" s="229"/>
      <c r="H142" s="230"/>
      <c r="I142" s="229"/>
      <c r="J142" s="230"/>
      <c r="K142" s="226"/>
      <c r="L142" s="4"/>
      <c r="M142" s="4"/>
      <c r="N142" s="4"/>
      <c r="O142" s="4"/>
      <c r="P142" s="4"/>
      <c r="Q142" s="4"/>
      <c r="R142" s="4"/>
      <c r="S142" s="4"/>
    </row>
    <row r="143" spans="1:19" s="8" customFormat="1" ht="19.5" customHeight="1">
      <c r="A143" s="202" t="s">
        <v>132</v>
      </c>
      <c r="B143" s="34" t="s">
        <v>195</v>
      </c>
      <c r="C143" s="167"/>
      <c r="D143" s="168"/>
      <c r="E143" s="167" t="s">
        <v>155</v>
      </c>
      <c r="F143" s="168" t="s">
        <v>155</v>
      </c>
      <c r="G143" s="167" t="s">
        <v>155</v>
      </c>
      <c r="H143" s="168" t="s">
        <v>155</v>
      </c>
      <c r="I143" s="167" t="s">
        <v>155</v>
      </c>
      <c r="J143" s="168" t="s">
        <v>155</v>
      </c>
      <c r="K143" s="213"/>
      <c r="L143" s="4"/>
      <c r="M143" s="4"/>
      <c r="N143" s="4"/>
      <c r="O143" s="4"/>
      <c r="P143" s="4"/>
      <c r="Q143" s="4"/>
      <c r="R143" s="4"/>
      <c r="S143" s="4"/>
    </row>
    <row r="144" spans="1:19" s="8" customFormat="1" ht="19.5" customHeight="1">
      <c r="A144" s="203" t="s">
        <v>71</v>
      </c>
      <c r="B144" s="35" t="s">
        <v>2</v>
      </c>
      <c r="C144" s="171"/>
      <c r="D144" s="172"/>
      <c r="E144" s="171" t="s">
        <v>155</v>
      </c>
      <c r="F144" s="172" t="s">
        <v>155</v>
      </c>
      <c r="G144" s="171" t="s">
        <v>155</v>
      </c>
      <c r="H144" s="172" t="s">
        <v>155</v>
      </c>
      <c r="I144" s="171" t="s">
        <v>155</v>
      </c>
      <c r="J144" s="172" t="s">
        <v>155</v>
      </c>
      <c r="K144" s="214"/>
      <c r="L144" s="4"/>
      <c r="M144" s="4"/>
      <c r="N144" s="4"/>
      <c r="O144" s="4"/>
      <c r="P144" s="4"/>
      <c r="Q144" s="4"/>
      <c r="R144" s="4"/>
      <c r="S144" s="4"/>
    </row>
    <row r="145" spans="1:19" s="8" customFormat="1" ht="19.5" customHeight="1">
      <c r="A145" s="203" t="s">
        <v>72</v>
      </c>
      <c r="B145" s="35" t="s">
        <v>2</v>
      </c>
      <c r="C145" s="171">
        <v>30.98741394536919</v>
      </c>
      <c r="D145" s="172">
        <v>35.63552603717457</v>
      </c>
      <c r="E145" s="171">
        <v>32.020327743548165</v>
      </c>
      <c r="F145" s="172">
        <v>36.151982936264055</v>
      </c>
      <c r="G145" s="171">
        <v>32.020327743548165</v>
      </c>
      <c r="H145" s="172">
        <v>36.151982936264055</v>
      </c>
      <c r="I145" s="171">
        <v>32.020327743548165</v>
      </c>
      <c r="J145" s="172">
        <v>36.151982936264055</v>
      </c>
      <c r="K145" s="214">
        <f aca="true" t="shared" si="3" ref="K145:K150">AVERAGE(C145:J145)</f>
        <v>33.89248400274755</v>
      </c>
      <c r="L145" s="4"/>
      <c r="M145" s="4"/>
      <c r="N145" s="4"/>
      <c r="O145" s="4"/>
      <c r="P145" s="4"/>
      <c r="Q145" s="4"/>
      <c r="R145" s="4"/>
      <c r="S145" s="4"/>
    </row>
    <row r="146" spans="1:19" s="8" customFormat="1" ht="19.5" customHeight="1">
      <c r="A146" s="203" t="s">
        <v>73</v>
      </c>
      <c r="B146" s="35" t="s">
        <v>2</v>
      </c>
      <c r="C146" s="171">
        <v>35.11906913808508</v>
      </c>
      <c r="D146" s="172">
        <v>36.66843983535354</v>
      </c>
      <c r="E146" s="171">
        <v>35.63552603717457</v>
      </c>
      <c r="F146" s="172">
        <v>37.70135363353251</v>
      </c>
      <c r="G146" s="171">
        <v>35.63552603717457</v>
      </c>
      <c r="H146" s="172">
        <v>37.70135363353251</v>
      </c>
      <c r="I146" s="171">
        <v>36.15</v>
      </c>
      <c r="J146" s="172">
        <v>38.22</v>
      </c>
      <c r="K146" s="214">
        <f t="shared" si="3"/>
        <v>36.603908539356595</v>
      </c>
      <c r="L146" s="4"/>
      <c r="M146" s="4"/>
      <c r="N146" s="4"/>
      <c r="O146" s="4"/>
      <c r="P146" s="4"/>
      <c r="Q146" s="4"/>
      <c r="R146" s="4"/>
      <c r="S146" s="4"/>
    </row>
    <row r="147" spans="1:19" s="8" customFormat="1" ht="19.5" customHeight="1">
      <c r="A147" s="203" t="s">
        <v>133</v>
      </c>
      <c r="B147" s="35" t="s">
        <v>2</v>
      </c>
      <c r="C147" s="171">
        <v>28.405129449921755</v>
      </c>
      <c r="D147" s="172">
        <v>33.05324154172713</v>
      </c>
      <c r="E147" s="171">
        <v>29.43804324810073</v>
      </c>
      <c r="F147" s="172">
        <v>32.53678464263765</v>
      </c>
      <c r="G147" s="171">
        <v>29.43804324810073</v>
      </c>
      <c r="H147" s="172">
        <v>32.53678464263765</v>
      </c>
      <c r="I147" s="171">
        <v>29.95</v>
      </c>
      <c r="J147" s="172">
        <v>33.57</v>
      </c>
      <c r="K147" s="214">
        <f t="shared" si="3"/>
        <v>31.116003346640706</v>
      </c>
      <c r="L147" s="4"/>
      <c r="M147" s="4"/>
      <c r="N147" s="4"/>
      <c r="O147" s="4"/>
      <c r="P147" s="4"/>
      <c r="Q147" s="4"/>
      <c r="R147" s="4"/>
      <c r="S147" s="4"/>
    </row>
    <row r="148" spans="1:19" s="8" customFormat="1" ht="19.5" customHeight="1">
      <c r="A148" s="203" t="s">
        <v>74</v>
      </c>
      <c r="B148" s="35" t="s">
        <v>2</v>
      </c>
      <c r="C148" s="171">
        <v>28.405129449921755</v>
      </c>
      <c r="D148" s="172">
        <v>32.020327743548165</v>
      </c>
      <c r="E148" s="171">
        <v>29.954500147190217</v>
      </c>
      <c r="F148" s="172">
        <v>33.56969844081662</v>
      </c>
      <c r="G148" s="171">
        <v>29.954500147190217</v>
      </c>
      <c r="H148" s="172">
        <v>33.56969844081662</v>
      </c>
      <c r="I148" s="171">
        <v>30.47</v>
      </c>
      <c r="J148" s="172">
        <v>33.56969844081662</v>
      </c>
      <c r="K148" s="214">
        <f t="shared" si="3"/>
        <v>31.439194101287526</v>
      </c>
      <c r="L148" s="4"/>
      <c r="M148" s="4"/>
      <c r="N148" s="4"/>
      <c r="O148" s="4"/>
      <c r="P148" s="4"/>
      <c r="Q148" s="4"/>
      <c r="R148" s="4"/>
      <c r="S148" s="4"/>
    </row>
    <row r="149" spans="1:19" s="8" customFormat="1" ht="19.5" customHeight="1">
      <c r="A149" s="203" t="s">
        <v>75</v>
      </c>
      <c r="B149" s="35" t="s">
        <v>2</v>
      </c>
      <c r="C149" s="171">
        <v>15.493706972684596</v>
      </c>
      <c r="D149" s="172">
        <v>18.075991468132028</v>
      </c>
      <c r="E149" s="171">
        <v>15.493706972684596</v>
      </c>
      <c r="F149" s="172">
        <v>18.075991468132028</v>
      </c>
      <c r="G149" s="171">
        <v>15.493706972684596</v>
      </c>
      <c r="H149" s="172">
        <v>18.075991468132028</v>
      </c>
      <c r="I149" s="171">
        <v>15.493706972684596</v>
      </c>
      <c r="J149" s="172">
        <v>18.075991468132028</v>
      </c>
      <c r="K149" s="214">
        <f t="shared" si="3"/>
        <v>16.78484922040831</v>
      </c>
      <c r="L149" s="4"/>
      <c r="M149" s="4"/>
      <c r="N149" s="4"/>
      <c r="O149" s="4"/>
      <c r="P149" s="4"/>
      <c r="Q149" s="4"/>
      <c r="R149" s="4"/>
      <c r="S149" s="4"/>
    </row>
    <row r="150" spans="1:19" s="8" customFormat="1" ht="19.5" customHeight="1">
      <c r="A150" s="203" t="s">
        <v>134</v>
      </c>
      <c r="B150" s="35" t="s">
        <v>2</v>
      </c>
      <c r="C150" s="171">
        <v>3.873426743171149</v>
      </c>
      <c r="D150" s="172">
        <v>6.197482789073838</v>
      </c>
      <c r="E150" s="171">
        <v>3.873426743171149</v>
      </c>
      <c r="F150" s="172">
        <v>6.197482789073838</v>
      </c>
      <c r="G150" s="171">
        <v>3.873426743171149</v>
      </c>
      <c r="H150" s="172">
        <v>6.197482789073838</v>
      </c>
      <c r="I150" s="171">
        <v>3.873426743171149</v>
      </c>
      <c r="J150" s="172">
        <v>6.197482789073838</v>
      </c>
      <c r="K150" s="214">
        <f t="shared" si="3"/>
        <v>5.035454766122493</v>
      </c>
      <c r="L150" s="4"/>
      <c r="M150" s="4"/>
      <c r="N150" s="4"/>
      <c r="O150" s="4"/>
      <c r="P150" s="4"/>
      <c r="Q150" s="4"/>
      <c r="R150" s="4"/>
      <c r="S150" s="4"/>
    </row>
    <row r="151" spans="1:19" s="8" customFormat="1" ht="19.5" customHeight="1">
      <c r="A151" s="188" t="s">
        <v>135</v>
      </c>
      <c r="B151" s="37"/>
      <c r="C151" s="231"/>
      <c r="D151" s="232"/>
      <c r="E151" s="231"/>
      <c r="F151" s="232"/>
      <c r="G151" s="231"/>
      <c r="H151" s="232"/>
      <c r="I151" s="231"/>
      <c r="J151" s="232"/>
      <c r="K151" s="226"/>
      <c r="L151" s="4"/>
      <c r="M151" s="4"/>
      <c r="N151" s="4"/>
      <c r="O151" s="4"/>
      <c r="P151" s="4"/>
      <c r="Q151" s="4"/>
      <c r="R151" s="4"/>
      <c r="S151" s="4"/>
    </row>
    <row r="152" spans="1:19" s="8" customFormat="1" ht="19.5" customHeight="1">
      <c r="A152" s="202" t="s">
        <v>136</v>
      </c>
      <c r="B152" s="34" t="s">
        <v>195</v>
      </c>
      <c r="C152" s="167" t="s">
        <v>155</v>
      </c>
      <c r="D152" s="168" t="s">
        <v>155</v>
      </c>
      <c r="E152" s="167" t="s">
        <v>155</v>
      </c>
      <c r="F152" s="168" t="s">
        <v>155</v>
      </c>
      <c r="G152" s="167" t="s">
        <v>155</v>
      </c>
      <c r="H152" s="168" t="s">
        <v>155</v>
      </c>
      <c r="I152" s="167" t="s">
        <v>155</v>
      </c>
      <c r="J152" s="168" t="s">
        <v>155</v>
      </c>
      <c r="K152" s="213"/>
      <c r="L152" s="4"/>
      <c r="M152" s="4"/>
      <c r="N152" s="4"/>
      <c r="O152" s="4"/>
      <c r="P152" s="4"/>
      <c r="Q152" s="4"/>
      <c r="R152" s="4"/>
      <c r="S152" s="4"/>
    </row>
    <row r="153" spans="1:19" s="8" customFormat="1" ht="19.5" customHeight="1">
      <c r="A153" s="203" t="s">
        <v>76</v>
      </c>
      <c r="B153" s="35" t="s">
        <v>2</v>
      </c>
      <c r="C153" s="171" t="s">
        <v>155</v>
      </c>
      <c r="D153" s="172" t="s">
        <v>155</v>
      </c>
      <c r="E153" s="171" t="s">
        <v>155</v>
      </c>
      <c r="F153" s="172" t="s">
        <v>155</v>
      </c>
      <c r="G153" s="171" t="s">
        <v>155</v>
      </c>
      <c r="H153" s="172" t="s">
        <v>155</v>
      </c>
      <c r="I153" s="171" t="s">
        <v>155</v>
      </c>
      <c r="J153" s="172" t="s">
        <v>155</v>
      </c>
      <c r="K153" s="214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9.5" customHeight="1">
      <c r="A154" s="203" t="s">
        <v>77</v>
      </c>
      <c r="B154" s="35" t="s">
        <v>2</v>
      </c>
      <c r="C154" s="171" t="s">
        <v>155</v>
      </c>
      <c r="D154" s="172" t="s">
        <v>155</v>
      </c>
      <c r="E154" s="171" t="s">
        <v>155</v>
      </c>
      <c r="F154" s="172" t="s">
        <v>155</v>
      </c>
      <c r="G154" s="171" t="s">
        <v>155</v>
      </c>
      <c r="H154" s="172" t="s">
        <v>155</v>
      </c>
      <c r="I154" s="171" t="s">
        <v>155</v>
      </c>
      <c r="J154" s="172" t="s">
        <v>155</v>
      </c>
      <c r="K154" s="214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9.5" customHeight="1">
      <c r="A155" s="203" t="s">
        <v>78</v>
      </c>
      <c r="B155" s="35" t="s">
        <v>2</v>
      </c>
      <c r="C155" s="171">
        <v>59.39254339529095</v>
      </c>
      <c r="D155" s="172">
        <v>69.72168137708067</v>
      </c>
      <c r="E155" s="171">
        <v>61.97482789073838</v>
      </c>
      <c r="F155" s="172">
        <v>72.30396587252811</v>
      </c>
      <c r="G155" s="171">
        <v>61.97482789073838</v>
      </c>
      <c r="H155" s="172">
        <v>72.30396587252811</v>
      </c>
      <c r="I155" s="171">
        <v>61.97482789073838</v>
      </c>
      <c r="J155" s="172">
        <v>72.30396587252811</v>
      </c>
      <c r="K155" s="214">
        <f>AVERAGE(C155:J155)</f>
        <v>66.49382575777139</v>
      </c>
      <c r="L155" s="4"/>
      <c r="M155" s="4"/>
      <c r="N155" s="4"/>
      <c r="O155" s="4"/>
      <c r="P155" s="4"/>
      <c r="Q155" s="4"/>
      <c r="R155" s="4"/>
      <c r="S155" s="4"/>
    </row>
    <row r="156" spans="1:19" s="8" customFormat="1" ht="19.5" customHeight="1">
      <c r="A156" s="203" t="s">
        <v>79</v>
      </c>
      <c r="B156" s="35" t="s">
        <v>2</v>
      </c>
      <c r="C156" s="171">
        <v>61.97482789073838</v>
      </c>
      <c r="D156" s="172">
        <v>72.30396587252811</v>
      </c>
      <c r="E156" s="171">
        <v>65.0735692852753</v>
      </c>
      <c r="F156" s="172">
        <v>74.88625036797553</v>
      </c>
      <c r="G156" s="171">
        <v>65.0735692852753</v>
      </c>
      <c r="H156" s="172">
        <v>74.88625036797553</v>
      </c>
      <c r="I156" s="171">
        <v>66.11</v>
      </c>
      <c r="J156" s="172">
        <v>74.88625036797553</v>
      </c>
      <c r="K156" s="214">
        <f>AVERAGE(C156:J156)</f>
        <v>69.39933542971796</v>
      </c>
      <c r="L156" s="4"/>
      <c r="M156" s="4"/>
      <c r="N156" s="4"/>
      <c r="O156" s="4"/>
      <c r="P156" s="4"/>
      <c r="Q156" s="4"/>
      <c r="R156" s="4"/>
      <c r="S156" s="4"/>
    </row>
    <row r="157" spans="1:19" s="8" customFormat="1" ht="19.5" customHeight="1">
      <c r="A157" s="203" t="s">
        <v>80</v>
      </c>
      <c r="B157" s="35" t="s">
        <v>2</v>
      </c>
      <c r="C157" s="171">
        <v>54.22797440439608</v>
      </c>
      <c r="D157" s="172">
        <v>61.97482789073838</v>
      </c>
      <c r="E157" s="171">
        <v>56.81025889984351</v>
      </c>
      <c r="F157" s="172">
        <v>64.5571123861858</v>
      </c>
      <c r="G157" s="171">
        <v>56.81025889984351</v>
      </c>
      <c r="H157" s="172">
        <v>64.5571123861858</v>
      </c>
      <c r="I157" s="171">
        <v>56.81025889984351</v>
      </c>
      <c r="J157" s="172">
        <v>65.59</v>
      </c>
      <c r="K157" s="214">
        <f>AVERAGE(C157:J157)</f>
        <v>60.16722547087957</v>
      </c>
      <c r="L157" s="4"/>
      <c r="M157" s="4"/>
      <c r="N157" s="4"/>
      <c r="O157" s="4"/>
      <c r="P157" s="4"/>
      <c r="Q157" s="4"/>
      <c r="R157" s="4"/>
      <c r="S157" s="4"/>
    </row>
    <row r="158" spans="1:19" s="8" customFormat="1" ht="19.5" customHeight="1">
      <c r="A158" s="203" t="s">
        <v>81</v>
      </c>
      <c r="B158" s="35" t="s">
        <v>2</v>
      </c>
      <c r="C158" s="171">
        <v>59.392543395291</v>
      </c>
      <c r="D158" s="172">
        <v>67.13939688163325</v>
      </c>
      <c r="E158" s="171">
        <v>61.97482789073838</v>
      </c>
      <c r="F158" s="172">
        <v>68.6887675789017</v>
      </c>
      <c r="G158" s="171">
        <v>61.97482789073838</v>
      </c>
      <c r="H158" s="172">
        <v>68.6887675789017</v>
      </c>
      <c r="I158" s="171">
        <v>61.97482789073838</v>
      </c>
      <c r="J158" s="172">
        <v>68.6887675789017</v>
      </c>
      <c r="K158" s="214">
        <f>AVERAGE(C158:J158)</f>
        <v>64.81534083573057</v>
      </c>
      <c r="L158" s="4"/>
      <c r="M158" s="4"/>
      <c r="N158" s="4"/>
      <c r="O158" s="4"/>
      <c r="P158" s="4"/>
      <c r="Q158" s="4"/>
      <c r="R158" s="4"/>
      <c r="S158" s="4"/>
    </row>
    <row r="159" spans="1:19" s="8" customFormat="1" ht="19.5" customHeight="1">
      <c r="A159" s="203" t="s">
        <v>82</v>
      </c>
      <c r="B159" s="35" t="s">
        <v>2</v>
      </c>
      <c r="C159" s="167" t="s">
        <v>155</v>
      </c>
      <c r="D159" s="168" t="s">
        <v>155</v>
      </c>
      <c r="E159" s="167" t="s">
        <v>155</v>
      </c>
      <c r="F159" s="168" t="s">
        <v>155</v>
      </c>
      <c r="G159" s="167" t="s">
        <v>155</v>
      </c>
      <c r="H159" s="168" t="s">
        <v>155</v>
      </c>
      <c r="I159" s="167" t="s">
        <v>155</v>
      </c>
      <c r="J159" s="168" t="s">
        <v>155</v>
      </c>
      <c r="K159" s="214"/>
      <c r="L159" s="4"/>
      <c r="M159" s="4"/>
      <c r="N159" s="4"/>
      <c r="O159" s="4"/>
      <c r="P159" s="4"/>
      <c r="Q159" s="4"/>
      <c r="R159" s="4"/>
      <c r="S159" s="4"/>
    </row>
    <row r="160" spans="1:19" s="8" customFormat="1" ht="19.5" customHeight="1">
      <c r="A160" s="188" t="s">
        <v>251</v>
      </c>
      <c r="B160" s="40" t="s">
        <v>13</v>
      </c>
      <c r="C160" s="231"/>
      <c r="D160" s="232"/>
      <c r="E160" s="231"/>
      <c r="F160" s="232"/>
      <c r="G160" s="231"/>
      <c r="H160" s="232"/>
      <c r="I160" s="231"/>
      <c r="J160" s="232"/>
      <c r="K160" s="226"/>
      <c r="L160" s="4"/>
      <c r="M160" s="4"/>
      <c r="N160" s="4"/>
      <c r="O160" s="4"/>
      <c r="P160" s="4"/>
      <c r="Q160" s="4"/>
      <c r="R160" s="4"/>
      <c r="S160" s="4"/>
    </row>
    <row r="161" spans="1:19" s="8" customFormat="1" ht="19.5" customHeight="1">
      <c r="A161" s="202" t="s">
        <v>137</v>
      </c>
      <c r="B161" s="34" t="s">
        <v>195</v>
      </c>
      <c r="C161" s="167" t="s">
        <v>155</v>
      </c>
      <c r="D161" s="168" t="s">
        <v>155</v>
      </c>
      <c r="E161" s="167" t="s">
        <v>155</v>
      </c>
      <c r="F161" s="168" t="s">
        <v>155</v>
      </c>
      <c r="G161" s="167" t="s">
        <v>155</v>
      </c>
      <c r="H161" s="168" t="s">
        <v>155</v>
      </c>
      <c r="I161" s="167" t="s">
        <v>155</v>
      </c>
      <c r="J161" s="168" t="s">
        <v>155</v>
      </c>
      <c r="K161" s="213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9.5" customHeight="1">
      <c r="A162" s="203" t="s">
        <v>138</v>
      </c>
      <c r="B162" s="35" t="s">
        <v>2</v>
      </c>
      <c r="C162" s="171" t="s">
        <v>155</v>
      </c>
      <c r="D162" s="172" t="s">
        <v>155</v>
      </c>
      <c r="E162" s="171" t="s">
        <v>155</v>
      </c>
      <c r="F162" s="172" t="s">
        <v>155</v>
      </c>
      <c r="G162" s="171" t="s">
        <v>155</v>
      </c>
      <c r="H162" s="172" t="s">
        <v>155</v>
      </c>
      <c r="I162" s="171" t="s">
        <v>155</v>
      </c>
      <c r="J162" s="172" t="s">
        <v>155</v>
      </c>
      <c r="K162" s="214"/>
      <c r="L162" s="4"/>
      <c r="M162" s="4"/>
      <c r="N162" s="4"/>
      <c r="O162" s="4"/>
      <c r="P162" s="4"/>
      <c r="Q162" s="4"/>
      <c r="R162" s="4"/>
      <c r="S162" s="4"/>
    </row>
    <row r="163" spans="1:19" s="8" customFormat="1" ht="19.5" customHeight="1">
      <c r="A163" s="188" t="s">
        <v>250</v>
      </c>
      <c r="B163" s="37"/>
      <c r="C163" s="231"/>
      <c r="D163" s="232"/>
      <c r="E163" s="231"/>
      <c r="F163" s="232"/>
      <c r="G163" s="231"/>
      <c r="H163" s="232"/>
      <c r="I163" s="231"/>
      <c r="J163" s="232"/>
      <c r="K163" s="226"/>
      <c r="L163" s="4"/>
      <c r="M163" s="4"/>
      <c r="N163" s="4"/>
      <c r="O163" s="4"/>
      <c r="P163" s="4"/>
      <c r="Q163" s="4"/>
      <c r="R163" s="4"/>
      <c r="S163" s="4"/>
    </row>
    <row r="164" spans="1:19" s="8" customFormat="1" ht="19.5" customHeight="1">
      <c r="A164" s="202" t="s">
        <v>83</v>
      </c>
      <c r="B164" s="34" t="s">
        <v>195</v>
      </c>
      <c r="C164" s="167">
        <v>51.64568990894865</v>
      </c>
      <c r="D164" s="168">
        <v>77.46853486342297</v>
      </c>
      <c r="E164" s="167">
        <v>51.64568990894865</v>
      </c>
      <c r="F164" s="168">
        <v>87.7976728452127</v>
      </c>
      <c r="G164" s="167">
        <v>53.25</v>
      </c>
      <c r="H164" s="168">
        <v>90.4</v>
      </c>
      <c r="I164" s="167">
        <v>53.25</v>
      </c>
      <c r="J164" s="168">
        <v>90.4</v>
      </c>
      <c r="K164" s="213">
        <f>AVERAGE(C164:J164)</f>
        <v>69.48219844081662</v>
      </c>
      <c r="L164" s="4"/>
      <c r="M164" s="4"/>
      <c r="N164" s="4"/>
      <c r="O164" s="4"/>
      <c r="P164" s="4"/>
      <c r="Q164" s="4"/>
      <c r="R164" s="4"/>
      <c r="S164" s="4"/>
    </row>
    <row r="165" spans="1:19" s="8" customFormat="1" ht="12" customHeight="1">
      <c r="A165" s="33"/>
      <c r="B165" s="38"/>
      <c r="C165" s="233"/>
      <c r="D165" s="234"/>
      <c r="E165" s="235"/>
      <c r="F165" s="236"/>
      <c r="G165" s="235"/>
      <c r="H165" s="236"/>
      <c r="I165" s="235"/>
      <c r="J165" s="236"/>
      <c r="K165" s="223"/>
      <c r="L165" s="4"/>
      <c r="M165" s="4"/>
      <c r="N165" s="4"/>
      <c r="O165" s="4"/>
      <c r="P165" s="4"/>
      <c r="Q165" s="4"/>
      <c r="R165" s="4"/>
      <c r="S165" s="4"/>
    </row>
    <row r="166" spans="1:19" s="8" customFormat="1" ht="19.5" customHeight="1">
      <c r="A166" s="188" t="s">
        <v>245</v>
      </c>
      <c r="B166" s="38"/>
      <c r="C166" s="233"/>
      <c r="D166" s="234"/>
      <c r="E166" s="235"/>
      <c r="F166" s="236"/>
      <c r="G166" s="235"/>
      <c r="H166" s="236"/>
      <c r="I166" s="235"/>
      <c r="J166" s="236"/>
      <c r="K166" s="223"/>
      <c r="L166" s="4"/>
      <c r="M166" s="4"/>
      <c r="N166" s="4"/>
      <c r="O166" s="4"/>
      <c r="P166" s="4"/>
      <c r="Q166" s="4"/>
      <c r="R166" s="4"/>
      <c r="S166" s="4"/>
    </row>
    <row r="167" spans="1:19" s="8" customFormat="1" ht="19.5" customHeight="1">
      <c r="A167" s="188" t="s">
        <v>139</v>
      </c>
      <c r="B167" s="38"/>
      <c r="C167" s="233"/>
      <c r="D167" s="234"/>
      <c r="E167" s="235"/>
      <c r="F167" s="236"/>
      <c r="G167" s="235"/>
      <c r="H167" s="236"/>
      <c r="I167" s="235"/>
      <c r="J167" s="236"/>
      <c r="K167" s="223"/>
      <c r="L167" s="4"/>
      <c r="M167" s="4"/>
      <c r="N167" s="4"/>
      <c r="O167" s="4"/>
      <c r="P167" s="4"/>
      <c r="Q167" s="4"/>
      <c r="R167" s="4"/>
      <c r="S167" s="4"/>
    </row>
    <row r="168" spans="1:19" s="8" customFormat="1" ht="19.5" customHeight="1">
      <c r="A168" s="202" t="s">
        <v>143</v>
      </c>
      <c r="B168" s="34" t="s">
        <v>195</v>
      </c>
      <c r="C168" s="167">
        <v>5.42</v>
      </c>
      <c r="D168" s="168">
        <v>6.46</v>
      </c>
      <c r="E168" s="167">
        <v>5.42</v>
      </c>
      <c r="F168" s="168">
        <v>6.46</v>
      </c>
      <c r="G168" s="167">
        <v>5.42</v>
      </c>
      <c r="H168" s="168">
        <v>6.46</v>
      </c>
      <c r="I168" s="167">
        <v>5.42</v>
      </c>
      <c r="J168" s="168">
        <v>6.46</v>
      </c>
      <c r="K168" s="213">
        <f>AVERAGE(C168:J168)</f>
        <v>5.94</v>
      </c>
      <c r="L168" s="4"/>
      <c r="M168" s="4"/>
      <c r="N168" s="4"/>
      <c r="O168" s="4"/>
      <c r="P168" s="4"/>
      <c r="Q168" s="4"/>
      <c r="R168" s="4"/>
      <c r="S168" s="4"/>
    </row>
    <row r="169" spans="1:19" s="8" customFormat="1" ht="19.5" customHeight="1">
      <c r="A169" s="203" t="s">
        <v>84</v>
      </c>
      <c r="B169" s="35" t="s">
        <v>2</v>
      </c>
      <c r="C169" s="167">
        <v>12.91</v>
      </c>
      <c r="D169" s="168">
        <v>13.94</v>
      </c>
      <c r="E169" s="167">
        <v>12.91</v>
      </c>
      <c r="F169" s="168">
        <v>13.94</v>
      </c>
      <c r="G169" s="167">
        <v>13.5</v>
      </c>
      <c r="H169" s="168">
        <v>14.5</v>
      </c>
      <c r="I169" s="167">
        <v>13.5</v>
      </c>
      <c r="J169" s="168">
        <v>14.5</v>
      </c>
      <c r="K169" s="213">
        <f>AVERAGE(C169:J169)</f>
        <v>13.7125</v>
      </c>
      <c r="L169" s="4"/>
      <c r="M169" s="4"/>
      <c r="N169" s="4"/>
      <c r="O169" s="4"/>
      <c r="P169" s="4"/>
      <c r="Q169" s="4"/>
      <c r="R169" s="4"/>
      <c r="S169" s="4"/>
    </row>
    <row r="170" spans="1:19" s="8" customFormat="1" ht="19.5" customHeight="1">
      <c r="A170" s="203" t="s">
        <v>85</v>
      </c>
      <c r="B170" s="35" t="s">
        <v>2</v>
      </c>
      <c r="C170" s="167" t="s">
        <v>155</v>
      </c>
      <c r="D170" s="168" t="s">
        <v>155</v>
      </c>
      <c r="E170" s="167" t="s">
        <v>155</v>
      </c>
      <c r="F170" s="168" t="s">
        <v>155</v>
      </c>
      <c r="G170" s="167" t="s">
        <v>155</v>
      </c>
      <c r="H170" s="168" t="s">
        <v>155</v>
      </c>
      <c r="I170" s="167" t="s">
        <v>155</v>
      </c>
      <c r="J170" s="168" t="s">
        <v>155</v>
      </c>
      <c r="K170" s="213"/>
      <c r="L170" s="4"/>
      <c r="M170" s="4"/>
      <c r="N170" s="4"/>
      <c r="O170" s="4"/>
      <c r="P170" s="4"/>
      <c r="Q170" s="4"/>
      <c r="R170" s="4"/>
      <c r="S170" s="4"/>
    </row>
    <row r="171" spans="1:19" s="8" customFormat="1" ht="19.5" customHeight="1">
      <c r="A171" s="203" t="s">
        <v>85</v>
      </c>
      <c r="B171" s="35" t="s">
        <v>198</v>
      </c>
      <c r="C171" s="167" t="s">
        <v>155</v>
      </c>
      <c r="D171" s="168" t="s">
        <v>155</v>
      </c>
      <c r="E171" s="167" t="s">
        <v>155</v>
      </c>
      <c r="F171" s="168" t="s">
        <v>155</v>
      </c>
      <c r="G171" s="167" t="s">
        <v>155</v>
      </c>
      <c r="H171" s="168" t="s">
        <v>155</v>
      </c>
      <c r="I171" s="167" t="s">
        <v>155</v>
      </c>
      <c r="J171" s="168" t="s">
        <v>155</v>
      </c>
      <c r="K171" s="213"/>
      <c r="L171" s="4"/>
      <c r="M171" s="4"/>
      <c r="N171" s="4"/>
      <c r="O171" s="4"/>
      <c r="P171" s="4"/>
      <c r="Q171" s="4"/>
      <c r="R171" s="4"/>
      <c r="S171" s="4"/>
    </row>
    <row r="172" spans="1:19" s="8" customFormat="1" ht="19.5" customHeight="1">
      <c r="A172" s="188" t="s">
        <v>140</v>
      </c>
      <c r="B172" s="38"/>
      <c r="C172" s="219"/>
      <c r="D172" s="220"/>
      <c r="E172" s="221"/>
      <c r="F172" s="222"/>
      <c r="G172" s="221"/>
      <c r="H172" s="222"/>
      <c r="I172" s="221"/>
      <c r="J172" s="222"/>
      <c r="K172" s="223"/>
      <c r="L172" s="4"/>
      <c r="M172" s="4"/>
      <c r="N172" s="4"/>
      <c r="O172" s="4"/>
      <c r="P172" s="4"/>
      <c r="Q172" s="4"/>
      <c r="R172" s="4"/>
      <c r="S172" s="4"/>
    </row>
    <row r="173" spans="1:19" s="8" customFormat="1" ht="19.5" customHeight="1">
      <c r="A173" s="202" t="s">
        <v>86</v>
      </c>
      <c r="B173" s="34" t="s">
        <v>193</v>
      </c>
      <c r="C173" s="167" t="s">
        <v>155</v>
      </c>
      <c r="D173" s="168" t="s">
        <v>155</v>
      </c>
      <c r="E173" s="167" t="s">
        <v>155</v>
      </c>
      <c r="F173" s="168" t="s">
        <v>155</v>
      </c>
      <c r="G173" s="167" t="s">
        <v>155</v>
      </c>
      <c r="H173" s="168" t="s">
        <v>155</v>
      </c>
      <c r="I173" s="167" t="s">
        <v>155</v>
      </c>
      <c r="J173" s="168" t="s">
        <v>155</v>
      </c>
      <c r="K173" s="213"/>
      <c r="L173" s="4"/>
      <c r="M173" s="4"/>
      <c r="N173" s="4"/>
      <c r="O173" s="4"/>
      <c r="P173" s="4"/>
      <c r="Q173" s="4"/>
      <c r="R173" s="4"/>
      <c r="S173" s="4"/>
    </row>
    <row r="174" spans="1:19" s="8" customFormat="1" ht="19.5" customHeight="1">
      <c r="A174" s="203" t="s">
        <v>87</v>
      </c>
      <c r="B174" s="35" t="s">
        <v>2</v>
      </c>
      <c r="C174" s="167">
        <v>5.164568990894865</v>
      </c>
      <c r="D174" s="168">
        <v>6.197482789073838</v>
      </c>
      <c r="E174" s="167">
        <v>5.164568990894865</v>
      </c>
      <c r="F174" s="168">
        <v>6.197482789073838</v>
      </c>
      <c r="G174" s="167">
        <v>5.164568990894865</v>
      </c>
      <c r="H174" s="168">
        <v>6.197482789073838</v>
      </c>
      <c r="I174" s="167">
        <v>5.164568990894865</v>
      </c>
      <c r="J174" s="168">
        <v>6.197482789073838</v>
      </c>
      <c r="K174" s="213">
        <f aca="true" t="shared" si="4" ref="K174:K184">AVERAGE(C174:J174)</f>
        <v>5.681025889984351</v>
      </c>
      <c r="L174" s="4"/>
      <c r="M174" s="4"/>
      <c r="N174" s="4"/>
      <c r="O174" s="4"/>
      <c r="P174" s="4"/>
      <c r="Q174" s="4"/>
      <c r="R174" s="4"/>
      <c r="S174" s="4"/>
    </row>
    <row r="175" spans="1:19" s="8" customFormat="1" ht="12" customHeight="1">
      <c r="A175" s="188"/>
      <c r="B175" s="37"/>
      <c r="C175" s="169"/>
      <c r="D175" s="170"/>
      <c r="E175" s="173"/>
      <c r="F175" s="174"/>
      <c r="G175" s="173"/>
      <c r="H175" s="174"/>
      <c r="I175" s="173"/>
      <c r="J175" s="174"/>
      <c r="K175" s="223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9.5" customHeight="1">
      <c r="A176" s="188" t="s">
        <v>88</v>
      </c>
      <c r="B176" s="38"/>
      <c r="C176" s="219"/>
      <c r="D176" s="220"/>
      <c r="E176" s="221"/>
      <c r="F176" s="222"/>
      <c r="G176" s="221"/>
      <c r="H176" s="222"/>
      <c r="I176" s="221"/>
      <c r="J176" s="222"/>
      <c r="K176" s="223"/>
      <c r="L176" s="4"/>
      <c r="M176" s="4"/>
      <c r="N176" s="4"/>
      <c r="O176" s="4"/>
      <c r="P176" s="4"/>
      <c r="Q176" s="4"/>
      <c r="R176" s="4"/>
      <c r="S176" s="4"/>
    </row>
    <row r="177" spans="1:19" s="8" customFormat="1" ht="19.5" customHeight="1">
      <c r="A177" s="188" t="s">
        <v>246</v>
      </c>
      <c r="B177" s="38"/>
      <c r="C177" s="219"/>
      <c r="D177" s="220"/>
      <c r="E177" s="221"/>
      <c r="F177" s="222"/>
      <c r="G177" s="221"/>
      <c r="H177" s="222"/>
      <c r="I177" s="221"/>
      <c r="J177" s="222"/>
      <c r="K177" s="223"/>
      <c r="L177" s="4"/>
      <c r="M177" s="4"/>
      <c r="N177" s="4"/>
      <c r="O177" s="4"/>
      <c r="P177" s="4"/>
      <c r="Q177" s="4"/>
      <c r="R177" s="4"/>
      <c r="S177" s="4"/>
    </row>
    <row r="178" spans="1:19" s="8" customFormat="1" ht="19.5" customHeight="1">
      <c r="A178" s="188" t="s">
        <v>141</v>
      </c>
      <c r="B178" s="38"/>
      <c r="C178" s="219"/>
      <c r="D178" s="220"/>
      <c r="E178" s="221"/>
      <c r="F178" s="222"/>
      <c r="G178" s="221"/>
      <c r="H178" s="222"/>
      <c r="I178" s="221"/>
      <c r="J178" s="222"/>
      <c r="K178" s="223"/>
      <c r="L178" s="4"/>
      <c r="M178" s="4"/>
      <c r="N178" s="4"/>
      <c r="O178" s="4"/>
      <c r="P178" s="4"/>
      <c r="Q178" s="4"/>
      <c r="R178" s="4"/>
      <c r="S178" s="4"/>
    </row>
    <row r="179" spans="1:19" s="8" customFormat="1" ht="19.5" customHeight="1">
      <c r="A179" s="202" t="s">
        <v>142</v>
      </c>
      <c r="B179" s="34" t="s">
        <v>193</v>
      </c>
      <c r="C179" s="167">
        <v>5.164568990894865</v>
      </c>
      <c r="D179" s="168">
        <v>8.263310385431783</v>
      </c>
      <c r="E179" s="167">
        <v>5.164568990894865</v>
      </c>
      <c r="F179" s="168">
        <v>8.263310385431783</v>
      </c>
      <c r="G179" s="167">
        <v>5.164568990894865</v>
      </c>
      <c r="H179" s="168">
        <v>8.263310385431783</v>
      </c>
      <c r="I179" s="167">
        <v>5.164568990894865</v>
      </c>
      <c r="J179" s="168">
        <v>8.263310385431783</v>
      </c>
      <c r="K179" s="213">
        <f t="shared" si="4"/>
        <v>6.7139396881633235</v>
      </c>
      <c r="L179" s="4"/>
      <c r="M179" s="4"/>
      <c r="N179" s="4"/>
      <c r="O179" s="4"/>
      <c r="P179" s="4"/>
      <c r="Q179" s="4"/>
      <c r="R179" s="4"/>
      <c r="S179" s="4"/>
    </row>
    <row r="180" spans="1:19" s="8" customFormat="1" ht="29.25" customHeight="1">
      <c r="A180" s="209" t="s">
        <v>247</v>
      </c>
      <c r="B180" s="53" t="s">
        <v>2</v>
      </c>
      <c r="C180" s="237">
        <v>0.1032913798178973</v>
      </c>
      <c r="D180" s="238">
        <v>0.2582284495447432</v>
      </c>
      <c r="E180" s="237">
        <v>0.1032913798178973</v>
      </c>
      <c r="F180" s="238">
        <v>0.2582284495447432</v>
      </c>
      <c r="G180" s="237">
        <v>0.1032913798178973</v>
      </c>
      <c r="H180" s="238">
        <v>0.2582284495447432</v>
      </c>
      <c r="I180" s="237">
        <v>0.1032913798178973</v>
      </c>
      <c r="J180" s="238">
        <v>0.2582284495447432</v>
      </c>
      <c r="K180" s="239">
        <f t="shared" si="4"/>
        <v>0.18075991468132024</v>
      </c>
      <c r="L180" s="4"/>
      <c r="M180" s="4"/>
      <c r="N180" s="4"/>
      <c r="O180" s="4"/>
      <c r="P180" s="4"/>
      <c r="Q180" s="4"/>
      <c r="R180" s="4"/>
      <c r="S180" s="4"/>
    </row>
    <row r="181" spans="1:19" s="8" customFormat="1" ht="19.5" customHeight="1">
      <c r="A181" s="188" t="s">
        <v>248</v>
      </c>
      <c r="B181" s="38"/>
      <c r="C181" s="219"/>
      <c r="D181" s="220"/>
      <c r="E181" s="221"/>
      <c r="F181" s="222"/>
      <c r="G181" s="221"/>
      <c r="H181" s="222"/>
      <c r="I181" s="221"/>
      <c r="J181" s="222"/>
      <c r="K181" s="223"/>
      <c r="L181" s="4"/>
      <c r="M181" s="4"/>
      <c r="N181" s="4"/>
      <c r="O181" s="4"/>
      <c r="P181" s="4"/>
      <c r="Q181" s="4"/>
      <c r="R181" s="4"/>
      <c r="S181" s="4"/>
    </row>
    <row r="182" spans="1:19" s="8" customFormat="1" ht="19.5" customHeight="1">
      <c r="A182" s="202" t="s">
        <v>89</v>
      </c>
      <c r="B182" s="34" t="s">
        <v>193</v>
      </c>
      <c r="C182" s="167">
        <v>7.746853486342298</v>
      </c>
      <c r="D182" s="168">
        <v>10.845594880879217</v>
      </c>
      <c r="E182" s="167">
        <v>7.746853486342298</v>
      </c>
      <c r="F182" s="168">
        <v>10.845594880879217</v>
      </c>
      <c r="G182" s="167">
        <v>7.746853486342298</v>
      </c>
      <c r="H182" s="168">
        <v>10.845594880879217</v>
      </c>
      <c r="I182" s="167">
        <v>7.746853486342298</v>
      </c>
      <c r="J182" s="168">
        <v>10.845594880879217</v>
      </c>
      <c r="K182" s="213">
        <f t="shared" si="4"/>
        <v>9.296224183610757</v>
      </c>
      <c r="L182" s="4"/>
      <c r="M182" s="4"/>
      <c r="N182" s="4"/>
      <c r="O182" s="4"/>
      <c r="P182" s="4"/>
      <c r="Q182" s="4"/>
      <c r="R182" s="4"/>
      <c r="S182" s="4"/>
    </row>
    <row r="183" spans="1:19" s="8" customFormat="1" ht="19.5" customHeight="1">
      <c r="A183" s="203" t="s">
        <v>90</v>
      </c>
      <c r="B183" s="35" t="s">
        <v>2</v>
      </c>
      <c r="C183" s="167">
        <v>2.0658275963579458</v>
      </c>
      <c r="D183" s="168">
        <v>2.5822844954474324</v>
      </c>
      <c r="E183" s="167">
        <v>2.0658275963579458</v>
      </c>
      <c r="F183" s="168">
        <v>2.5822844954474324</v>
      </c>
      <c r="G183" s="167">
        <v>2.0658275963579458</v>
      </c>
      <c r="H183" s="168">
        <v>2.5822844954474324</v>
      </c>
      <c r="I183" s="167">
        <v>2.0658275963579458</v>
      </c>
      <c r="J183" s="168">
        <v>2.5822844954474324</v>
      </c>
      <c r="K183" s="213">
        <f t="shared" si="4"/>
        <v>2.324056045902689</v>
      </c>
      <c r="L183" s="4"/>
      <c r="M183" s="4"/>
      <c r="N183" s="4"/>
      <c r="O183" s="4"/>
      <c r="P183" s="4"/>
      <c r="Q183" s="4"/>
      <c r="R183" s="4"/>
      <c r="S183" s="4"/>
    </row>
    <row r="184" spans="1:19" s="8" customFormat="1" ht="19.5" customHeight="1">
      <c r="A184" s="205" t="s">
        <v>249</v>
      </c>
      <c r="B184" s="35" t="s">
        <v>2</v>
      </c>
      <c r="C184" s="167">
        <v>0.5164568990894864</v>
      </c>
      <c r="D184" s="168">
        <v>1.0329137981789729</v>
      </c>
      <c r="E184" s="167">
        <v>0.5164568990894864</v>
      </c>
      <c r="F184" s="168">
        <v>1.0329137981789729</v>
      </c>
      <c r="G184" s="167">
        <v>0.5164568990894864</v>
      </c>
      <c r="H184" s="168">
        <v>1.0329137981789729</v>
      </c>
      <c r="I184" s="167">
        <v>0.5164568990894864</v>
      </c>
      <c r="J184" s="168">
        <v>1.0329137981789729</v>
      </c>
      <c r="K184" s="213">
        <f t="shared" si="4"/>
        <v>0.7746853486342298</v>
      </c>
      <c r="L184" s="4"/>
      <c r="M184" s="4"/>
      <c r="N184" s="4"/>
      <c r="O184" s="4"/>
      <c r="P184" s="4"/>
      <c r="Q184" s="4"/>
      <c r="R184" s="4"/>
      <c r="S184" s="4"/>
    </row>
    <row r="185" spans="1:19" ht="15">
      <c r="A185" s="2"/>
      <c r="B185" s="2"/>
      <c r="C185" s="130"/>
      <c r="D185" s="130"/>
      <c r="E185" s="130"/>
      <c r="F185" s="130"/>
      <c r="G185" s="130"/>
      <c r="H185" s="130"/>
      <c r="I185" s="130"/>
      <c r="J185" s="130"/>
      <c r="K185" s="130"/>
      <c r="L185" s="2"/>
      <c r="M185" s="2"/>
      <c r="N185" s="2"/>
      <c r="O185" s="2"/>
      <c r="P185" s="2"/>
      <c r="Q185" s="2"/>
      <c r="R185" s="2"/>
      <c r="S185" s="2"/>
    </row>
    <row r="186" spans="1:19" ht="15">
      <c r="A186" s="2"/>
      <c r="B186" s="2"/>
      <c r="C186" s="130"/>
      <c r="D186" s="130"/>
      <c r="E186" s="130"/>
      <c r="F186" s="130"/>
      <c r="G186" s="130"/>
      <c r="H186" s="130"/>
      <c r="I186" s="130"/>
      <c r="J186" s="130"/>
      <c r="K186" s="130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9"/>
      <c r="B187" s="10"/>
      <c r="C187" s="10"/>
      <c r="D187" s="10"/>
      <c r="E187" s="10"/>
      <c r="F187" s="10"/>
      <c r="G187" s="10"/>
      <c r="H187" s="10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9"/>
      <c r="B188" s="10"/>
      <c r="C188" s="10"/>
      <c r="D188" s="10"/>
      <c r="E188" s="10"/>
      <c r="F188" s="10"/>
      <c r="G188" s="10"/>
      <c r="H188" s="10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</row>
  </sheetData>
  <mergeCells count="204">
    <mergeCell ref="C68:D68"/>
    <mergeCell ref="E68:F68"/>
    <mergeCell ref="G68:H68"/>
    <mergeCell ref="I68:J68"/>
    <mergeCell ref="I67:J67"/>
    <mergeCell ref="K67:K68"/>
    <mergeCell ref="B119:B120"/>
    <mergeCell ref="C119:D119"/>
    <mergeCell ref="E119:F119"/>
    <mergeCell ref="G119:H119"/>
    <mergeCell ref="I119:J119"/>
    <mergeCell ref="K119:K120"/>
    <mergeCell ref="B67:B68"/>
    <mergeCell ref="C67:D67"/>
    <mergeCell ref="E67:F67"/>
    <mergeCell ref="G67:H67"/>
    <mergeCell ref="B7:B8"/>
    <mergeCell ref="I116:J116"/>
    <mergeCell ref="I108:J108"/>
    <mergeCell ref="I109:J109"/>
    <mergeCell ref="I110:J110"/>
    <mergeCell ref="I111:J111"/>
    <mergeCell ref="I104:J104"/>
    <mergeCell ref="I105:J105"/>
    <mergeCell ref="I117:J117"/>
    <mergeCell ref="I112:J112"/>
    <mergeCell ref="I113:J113"/>
    <mergeCell ref="I114:J114"/>
    <mergeCell ref="I115:J115"/>
    <mergeCell ref="I106:J106"/>
    <mergeCell ref="I107:J107"/>
    <mergeCell ref="I100:J100"/>
    <mergeCell ref="I101:J101"/>
    <mergeCell ref="I102:J102"/>
    <mergeCell ref="I103:J103"/>
    <mergeCell ref="I96:J96"/>
    <mergeCell ref="I97:J97"/>
    <mergeCell ref="I98:J98"/>
    <mergeCell ref="I99:J99"/>
    <mergeCell ref="I92:J92"/>
    <mergeCell ref="I93:J93"/>
    <mergeCell ref="I94:J94"/>
    <mergeCell ref="I95:J95"/>
    <mergeCell ref="I88:J88"/>
    <mergeCell ref="I89:J89"/>
    <mergeCell ref="I90:J90"/>
    <mergeCell ref="I91:J91"/>
    <mergeCell ref="I85:J85"/>
    <mergeCell ref="I86:J86"/>
    <mergeCell ref="I87:J87"/>
    <mergeCell ref="I81:J81"/>
    <mergeCell ref="I82:J82"/>
    <mergeCell ref="I83:J83"/>
    <mergeCell ref="I84:J84"/>
    <mergeCell ref="I77:J77"/>
    <mergeCell ref="I78:J78"/>
    <mergeCell ref="I79:J79"/>
    <mergeCell ref="I80:J80"/>
    <mergeCell ref="I73:J73"/>
    <mergeCell ref="I74:J74"/>
    <mergeCell ref="I75:J75"/>
    <mergeCell ref="I76:J76"/>
    <mergeCell ref="G7:H7"/>
    <mergeCell ref="I7:J7"/>
    <mergeCell ref="C7:D7"/>
    <mergeCell ref="E7:F7"/>
    <mergeCell ref="C70:D70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6:F116"/>
    <mergeCell ref="E117:F117"/>
    <mergeCell ref="E112:F112"/>
    <mergeCell ref="E113:F113"/>
    <mergeCell ref="E114:F114"/>
    <mergeCell ref="E115:F115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11:H111"/>
    <mergeCell ref="G104:H104"/>
    <mergeCell ref="G105:H105"/>
    <mergeCell ref="G106:H106"/>
    <mergeCell ref="G107:H107"/>
    <mergeCell ref="K7:K8"/>
    <mergeCell ref="G116:H116"/>
    <mergeCell ref="G117:H117"/>
    <mergeCell ref="G112:H112"/>
    <mergeCell ref="G113:H113"/>
    <mergeCell ref="G114:H114"/>
    <mergeCell ref="G115:H115"/>
    <mergeCell ref="G108:H108"/>
    <mergeCell ref="G109:H109"/>
    <mergeCell ref="G110:H110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L193"/>
  <sheetViews>
    <sheetView showGridLines="0" zoomScale="75" zoomScaleNormal="75" workbookViewId="0" topLeftCell="A1">
      <selection activeCell="K121" sqref="K121"/>
    </sheetView>
  </sheetViews>
  <sheetFormatPr defaultColWidth="9.00390625" defaultRowHeight="12.75"/>
  <cols>
    <col min="1" max="1" width="57.25390625" style="13" customWidth="1"/>
    <col min="2" max="2" width="8.875" style="13" customWidth="1"/>
    <col min="3" max="3" width="9.625" style="13" customWidth="1"/>
    <col min="4" max="4" width="9.875" style="13" customWidth="1"/>
    <col min="5" max="5" width="9.25390625" style="13" customWidth="1"/>
    <col min="6" max="6" width="8.50390625" style="13" customWidth="1"/>
    <col min="7" max="7" width="8.75390625" style="13" customWidth="1"/>
    <col min="8" max="8" width="9.50390625" style="13" customWidth="1"/>
    <col min="9" max="9" width="8.625" style="13" customWidth="1"/>
    <col min="10" max="10" width="8.875" style="13" customWidth="1"/>
    <col min="11" max="11" width="11.125" style="13" customWidth="1"/>
    <col min="12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5">
      <c r="A1" s="33" t="s">
        <v>232</v>
      </c>
      <c r="E1" s="4"/>
    </row>
    <row r="2" ht="12.75">
      <c r="E2" s="4"/>
    </row>
    <row r="3" spans="1:11" ht="15">
      <c r="A3" s="32" t="s">
        <v>238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0" t="s">
        <v>236</v>
      </c>
      <c r="B4" s="3"/>
      <c r="C4" s="3"/>
      <c r="D4" s="3"/>
      <c r="E4" s="3"/>
      <c r="F4" s="3"/>
      <c r="G4" s="31"/>
      <c r="H4" s="31"/>
      <c r="I4" s="31"/>
      <c r="J4" s="31"/>
      <c r="K4" s="31"/>
    </row>
    <row r="5" spans="1:11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="8" customFormat="1" ht="12.75">
      <c r="A6" s="45"/>
    </row>
    <row r="7" spans="1:11" s="8" customFormat="1" ht="12.75">
      <c r="A7" s="60"/>
      <c r="B7" s="491" t="s">
        <v>234</v>
      </c>
      <c r="C7" s="512" t="s">
        <v>158</v>
      </c>
      <c r="D7" s="513"/>
      <c r="E7" s="512" t="s">
        <v>160</v>
      </c>
      <c r="F7" s="513"/>
      <c r="G7" s="512" t="s">
        <v>161</v>
      </c>
      <c r="H7" s="513"/>
      <c r="I7" s="512" t="s">
        <v>162</v>
      </c>
      <c r="J7" s="513"/>
      <c r="K7" s="454" t="s">
        <v>292</v>
      </c>
    </row>
    <row r="8" spans="1:11" s="8" customFormat="1" ht="12.75" customHeight="1">
      <c r="A8" s="62"/>
      <c r="B8" s="516"/>
      <c r="C8" s="46"/>
      <c r="D8" s="47"/>
      <c r="E8" s="46"/>
      <c r="F8" s="47"/>
      <c r="G8" s="46"/>
      <c r="H8" s="47"/>
      <c r="I8" s="46"/>
      <c r="J8" s="47"/>
      <c r="K8" s="455" t="s">
        <v>1</v>
      </c>
    </row>
    <row r="9" spans="1:11" s="8" customFormat="1" ht="12.75">
      <c r="A9" s="64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456" t="s">
        <v>293</v>
      </c>
    </row>
    <row r="10" spans="1:11" s="8" customFormat="1" ht="19.5" customHeight="1">
      <c r="A10" s="189" t="s">
        <v>114</v>
      </c>
      <c r="B10" s="69"/>
      <c r="C10" s="98"/>
      <c r="D10" s="99"/>
      <c r="E10" s="98"/>
      <c r="F10" s="99"/>
      <c r="G10" s="98"/>
      <c r="H10" s="99"/>
      <c r="I10" s="98"/>
      <c r="J10" s="99"/>
      <c r="K10" s="100"/>
    </row>
    <row r="11" spans="1:11" s="8" customFormat="1" ht="19.5" customHeight="1">
      <c r="A11" s="189" t="s">
        <v>115</v>
      </c>
      <c r="B11" s="68"/>
      <c r="C11" s="98"/>
      <c r="D11" s="99"/>
      <c r="E11" s="98"/>
      <c r="F11" s="99"/>
      <c r="G11" s="98"/>
      <c r="H11" s="99"/>
      <c r="I11" s="98"/>
      <c r="J11" s="99"/>
      <c r="K11" s="100"/>
    </row>
    <row r="12" spans="1:11" s="8" customFormat="1" ht="19.5" customHeight="1">
      <c r="A12" s="189" t="s">
        <v>102</v>
      </c>
      <c r="B12" s="68"/>
      <c r="C12" s="98"/>
      <c r="D12" s="99"/>
      <c r="E12" s="98"/>
      <c r="F12" s="99"/>
      <c r="G12" s="98"/>
      <c r="H12" s="99"/>
      <c r="I12" s="98"/>
      <c r="J12" s="99"/>
      <c r="K12" s="100"/>
    </row>
    <row r="13" spans="1:11" s="8" customFormat="1" ht="19.5" customHeight="1">
      <c r="A13" s="202" t="s">
        <v>104</v>
      </c>
      <c r="B13" s="34" t="s">
        <v>229</v>
      </c>
      <c r="C13" s="140" t="s">
        <v>155</v>
      </c>
      <c r="D13" s="141" t="s">
        <v>155</v>
      </c>
      <c r="E13" s="140" t="s">
        <v>155</v>
      </c>
      <c r="F13" s="141" t="s">
        <v>155</v>
      </c>
      <c r="G13" s="140" t="s">
        <v>155</v>
      </c>
      <c r="H13" s="141" t="s">
        <v>155</v>
      </c>
      <c r="I13" s="140" t="s">
        <v>155</v>
      </c>
      <c r="J13" s="141" t="s">
        <v>155</v>
      </c>
      <c r="K13" s="213"/>
    </row>
    <row r="14" spans="1:11" s="8" customFormat="1" ht="19.5" customHeight="1">
      <c r="A14" s="203" t="s">
        <v>116</v>
      </c>
      <c r="B14" s="35" t="s">
        <v>2</v>
      </c>
      <c r="C14" s="157">
        <v>158</v>
      </c>
      <c r="D14" s="158">
        <v>159</v>
      </c>
      <c r="E14" s="157">
        <v>158</v>
      </c>
      <c r="F14" s="158">
        <v>159</v>
      </c>
      <c r="G14" s="157">
        <v>158</v>
      </c>
      <c r="H14" s="158">
        <v>159</v>
      </c>
      <c r="I14" s="157">
        <v>158</v>
      </c>
      <c r="J14" s="158">
        <v>159</v>
      </c>
      <c r="K14" s="214">
        <f aca="true" t="shared" si="0" ref="K14:K44">AVERAGE(C14:J14)</f>
        <v>158.5</v>
      </c>
    </row>
    <row r="15" spans="1:11" s="8" customFormat="1" ht="19.5" customHeight="1">
      <c r="A15" s="203" t="s">
        <v>103</v>
      </c>
      <c r="B15" s="35" t="s">
        <v>2</v>
      </c>
      <c r="C15" s="159">
        <v>153</v>
      </c>
      <c r="D15" s="160">
        <v>154</v>
      </c>
      <c r="E15" s="159">
        <v>153</v>
      </c>
      <c r="F15" s="160">
        <v>154</v>
      </c>
      <c r="G15" s="159">
        <v>153</v>
      </c>
      <c r="H15" s="160">
        <v>154</v>
      </c>
      <c r="I15" s="159">
        <v>153</v>
      </c>
      <c r="J15" s="160">
        <v>154</v>
      </c>
      <c r="K15" s="214">
        <f t="shared" si="0"/>
        <v>153.5</v>
      </c>
    </row>
    <row r="16" spans="1:11" s="8" customFormat="1" ht="19.5" customHeight="1">
      <c r="A16" s="203" t="s">
        <v>105</v>
      </c>
      <c r="B16" s="35" t="s">
        <v>2</v>
      </c>
      <c r="C16" s="144" t="s">
        <v>155</v>
      </c>
      <c r="D16" s="145" t="s">
        <v>155</v>
      </c>
      <c r="E16" s="144" t="s">
        <v>155</v>
      </c>
      <c r="F16" s="145" t="s">
        <v>155</v>
      </c>
      <c r="G16" s="144" t="s">
        <v>155</v>
      </c>
      <c r="H16" s="145" t="s">
        <v>155</v>
      </c>
      <c r="I16" s="144" t="s">
        <v>155</v>
      </c>
      <c r="J16" s="145" t="s">
        <v>155</v>
      </c>
      <c r="K16" s="214"/>
    </row>
    <row r="17" spans="1:11" s="8" customFormat="1" ht="19.5" customHeight="1">
      <c r="A17" s="203" t="s">
        <v>106</v>
      </c>
      <c r="B17" s="35" t="s">
        <v>2</v>
      </c>
      <c r="C17" s="144" t="s">
        <v>155</v>
      </c>
      <c r="D17" s="145" t="s">
        <v>155</v>
      </c>
      <c r="E17" s="144" t="s">
        <v>155</v>
      </c>
      <c r="F17" s="145" t="s">
        <v>155</v>
      </c>
      <c r="G17" s="144" t="s">
        <v>155</v>
      </c>
      <c r="H17" s="145" t="s">
        <v>155</v>
      </c>
      <c r="I17" s="144" t="s">
        <v>155</v>
      </c>
      <c r="J17" s="145" t="s">
        <v>155</v>
      </c>
      <c r="K17" s="214"/>
    </row>
    <row r="18" spans="1:11" s="8" customFormat="1" ht="19.5" customHeight="1">
      <c r="A18" s="203" t="s">
        <v>107</v>
      </c>
      <c r="B18" s="35" t="s">
        <v>2</v>
      </c>
      <c r="C18" s="175">
        <v>203</v>
      </c>
      <c r="D18" s="176">
        <v>204.0004751403472</v>
      </c>
      <c r="E18" s="175">
        <v>203</v>
      </c>
      <c r="F18" s="176">
        <v>204.0004751403472</v>
      </c>
      <c r="G18" s="175">
        <v>203</v>
      </c>
      <c r="H18" s="176">
        <v>204.0004751403472</v>
      </c>
      <c r="I18" s="175">
        <v>201</v>
      </c>
      <c r="J18" s="176">
        <v>202</v>
      </c>
      <c r="K18" s="214">
        <f t="shared" si="0"/>
        <v>203.00017817763018</v>
      </c>
    </row>
    <row r="19" spans="1:11" s="8" customFormat="1" ht="19.5" customHeight="1">
      <c r="A19" s="203" t="s">
        <v>108</v>
      </c>
      <c r="B19" s="35" t="s">
        <v>2</v>
      </c>
      <c r="C19" s="175">
        <v>198</v>
      </c>
      <c r="D19" s="176">
        <v>199</v>
      </c>
      <c r="E19" s="175">
        <v>198</v>
      </c>
      <c r="F19" s="176">
        <v>199</v>
      </c>
      <c r="G19" s="175">
        <v>198</v>
      </c>
      <c r="H19" s="176">
        <v>199</v>
      </c>
      <c r="I19" s="175">
        <v>198</v>
      </c>
      <c r="J19" s="176">
        <v>199</v>
      </c>
      <c r="K19" s="214">
        <f t="shared" si="0"/>
        <v>198.5</v>
      </c>
    </row>
    <row r="20" spans="1:11" s="8" customFormat="1" ht="19.5" customHeight="1">
      <c r="A20" s="263" t="s">
        <v>3</v>
      </c>
      <c r="B20" s="311"/>
      <c r="C20" s="146"/>
      <c r="D20" s="147"/>
      <c r="E20" s="146"/>
      <c r="F20" s="147"/>
      <c r="G20" s="146"/>
      <c r="H20" s="147"/>
      <c r="I20" s="146"/>
      <c r="J20" s="147"/>
      <c r="K20" s="226"/>
    </row>
    <row r="21" spans="1:11" s="8" customFormat="1" ht="19.5" customHeight="1">
      <c r="A21" s="196" t="s">
        <v>4</v>
      </c>
      <c r="B21" s="37"/>
      <c r="C21" s="150"/>
      <c r="D21" s="151"/>
      <c r="E21" s="150"/>
      <c r="F21" s="151"/>
      <c r="G21" s="150"/>
      <c r="H21" s="151"/>
      <c r="I21" s="150"/>
      <c r="J21" s="151"/>
      <c r="K21" s="223"/>
    </row>
    <row r="22" spans="1:11" s="8" customFormat="1" ht="19.5" customHeight="1">
      <c r="A22" s="264" t="s">
        <v>5</v>
      </c>
      <c r="B22" s="34" t="s">
        <v>229</v>
      </c>
      <c r="C22" s="163">
        <v>134</v>
      </c>
      <c r="D22" s="164">
        <v>136</v>
      </c>
      <c r="E22" s="163">
        <v>134</v>
      </c>
      <c r="F22" s="164">
        <v>136</v>
      </c>
      <c r="G22" s="163">
        <v>134</v>
      </c>
      <c r="H22" s="164">
        <v>136</v>
      </c>
      <c r="I22" s="163">
        <v>134</v>
      </c>
      <c r="J22" s="164">
        <v>136</v>
      </c>
      <c r="K22" s="213">
        <f t="shared" si="0"/>
        <v>135</v>
      </c>
    </row>
    <row r="23" spans="1:11" s="8" customFormat="1" ht="19.5" customHeight="1">
      <c r="A23" s="203" t="s">
        <v>6</v>
      </c>
      <c r="B23" s="35" t="s">
        <v>2</v>
      </c>
      <c r="C23" s="159">
        <v>141</v>
      </c>
      <c r="D23" s="160">
        <v>142</v>
      </c>
      <c r="E23" s="159">
        <v>141</v>
      </c>
      <c r="F23" s="160">
        <v>142</v>
      </c>
      <c r="G23" s="159">
        <v>141</v>
      </c>
      <c r="H23" s="160">
        <v>142</v>
      </c>
      <c r="I23" s="159">
        <v>141</v>
      </c>
      <c r="J23" s="160">
        <v>142</v>
      </c>
      <c r="K23" s="214">
        <f t="shared" si="0"/>
        <v>141.5</v>
      </c>
    </row>
    <row r="24" spans="1:11" s="8" customFormat="1" ht="19.5" customHeight="1">
      <c r="A24" s="263" t="s">
        <v>110</v>
      </c>
      <c r="B24" s="38"/>
      <c r="C24" s="146"/>
      <c r="D24" s="147"/>
      <c r="E24" s="146"/>
      <c r="F24" s="147"/>
      <c r="G24" s="146"/>
      <c r="H24" s="147"/>
      <c r="I24" s="146"/>
      <c r="J24" s="147"/>
      <c r="K24" s="223"/>
    </row>
    <row r="25" spans="1:11" s="8" customFormat="1" ht="19.5" customHeight="1">
      <c r="A25" s="196" t="s">
        <v>7</v>
      </c>
      <c r="B25" s="37"/>
      <c r="C25" s="150"/>
      <c r="D25" s="151"/>
      <c r="E25" s="150"/>
      <c r="F25" s="151"/>
      <c r="G25" s="150"/>
      <c r="H25" s="151"/>
      <c r="I25" s="150"/>
      <c r="J25" s="151"/>
      <c r="K25" s="223"/>
    </row>
    <row r="26" spans="1:11" s="8" customFormat="1" ht="19.5" customHeight="1">
      <c r="A26" s="196" t="s">
        <v>96</v>
      </c>
      <c r="B26" s="34" t="s">
        <v>229</v>
      </c>
      <c r="C26" s="154">
        <v>130.5</v>
      </c>
      <c r="D26" s="155">
        <v>131.5</v>
      </c>
      <c r="E26" s="154">
        <v>129.5</v>
      </c>
      <c r="F26" s="155">
        <v>130.5</v>
      </c>
      <c r="G26" s="154">
        <v>132</v>
      </c>
      <c r="H26" s="155">
        <v>133</v>
      </c>
      <c r="I26" s="154">
        <v>133</v>
      </c>
      <c r="J26" s="155">
        <v>134</v>
      </c>
      <c r="K26" s="223">
        <f t="shared" si="0"/>
        <v>131.75</v>
      </c>
    </row>
    <row r="27" spans="1:11" s="8" customFormat="1" ht="19.5" customHeight="1">
      <c r="A27" s="265" t="s">
        <v>8</v>
      </c>
      <c r="B27" s="35" t="s">
        <v>2</v>
      </c>
      <c r="C27" s="140" t="s">
        <v>155</v>
      </c>
      <c r="D27" s="141" t="s">
        <v>155</v>
      </c>
      <c r="E27" s="140" t="s">
        <v>155</v>
      </c>
      <c r="F27" s="141" t="s">
        <v>155</v>
      </c>
      <c r="G27" s="140" t="s">
        <v>155</v>
      </c>
      <c r="H27" s="141" t="s">
        <v>155</v>
      </c>
      <c r="I27" s="140" t="s">
        <v>155</v>
      </c>
      <c r="J27" s="141" t="s">
        <v>155</v>
      </c>
      <c r="K27" s="214"/>
    </row>
    <row r="28" spans="1:11" s="8" customFormat="1" ht="19.5" customHeight="1">
      <c r="A28" s="263" t="s">
        <v>109</v>
      </c>
      <c r="B28" s="42"/>
      <c r="C28" s="150"/>
      <c r="D28" s="156"/>
      <c r="E28" s="150"/>
      <c r="F28" s="156"/>
      <c r="G28" s="150"/>
      <c r="H28" s="156"/>
      <c r="I28" s="150"/>
      <c r="J28" s="156"/>
      <c r="K28" s="223"/>
    </row>
    <row r="29" spans="1:11" s="8" customFormat="1" ht="19.5" customHeight="1">
      <c r="A29" s="196" t="s">
        <v>9</v>
      </c>
      <c r="B29" s="37"/>
      <c r="C29" s="150"/>
      <c r="D29" s="151"/>
      <c r="E29" s="150"/>
      <c r="F29" s="151"/>
      <c r="G29" s="150"/>
      <c r="H29" s="151"/>
      <c r="I29" s="150"/>
      <c r="J29" s="151"/>
      <c r="K29" s="223"/>
    </row>
    <row r="30" spans="1:11" s="8" customFormat="1" ht="19.5" customHeight="1">
      <c r="A30" s="264" t="s">
        <v>10</v>
      </c>
      <c r="B30" s="34" t="s">
        <v>229</v>
      </c>
      <c r="C30" s="157">
        <v>428.5</v>
      </c>
      <c r="D30" s="158">
        <v>433.5</v>
      </c>
      <c r="E30" s="157">
        <v>428.5</v>
      </c>
      <c r="F30" s="158">
        <v>433.5</v>
      </c>
      <c r="G30" s="157">
        <v>428.5</v>
      </c>
      <c r="H30" s="158">
        <v>433.5</v>
      </c>
      <c r="I30" s="157">
        <v>428.5</v>
      </c>
      <c r="J30" s="158">
        <v>433.5</v>
      </c>
      <c r="K30" s="223">
        <f t="shared" si="0"/>
        <v>431</v>
      </c>
    </row>
    <row r="31" spans="1:11" s="8" customFormat="1" ht="19.5" customHeight="1">
      <c r="A31" s="203" t="s">
        <v>11</v>
      </c>
      <c r="B31" s="35" t="s">
        <v>2</v>
      </c>
      <c r="C31" s="159">
        <v>348.5</v>
      </c>
      <c r="D31" s="160">
        <v>351</v>
      </c>
      <c r="E31" s="159">
        <v>348.5</v>
      </c>
      <c r="F31" s="160">
        <v>351</v>
      </c>
      <c r="G31" s="159">
        <v>348.5</v>
      </c>
      <c r="H31" s="160">
        <v>351</v>
      </c>
      <c r="I31" s="159">
        <v>348.5</v>
      </c>
      <c r="J31" s="160">
        <v>351</v>
      </c>
      <c r="K31" s="214">
        <f t="shared" si="0"/>
        <v>349.75</v>
      </c>
    </row>
    <row r="32" spans="1:11" s="8" customFormat="1" ht="19.5" customHeight="1">
      <c r="A32" s="203" t="s">
        <v>12</v>
      </c>
      <c r="B32" s="35" t="s">
        <v>2</v>
      </c>
      <c r="C32" s="159">
        <v>330.5</v>
      </c>
      <c r="D32" s="160">
        <v>335.5</v>
      </c>
      <c r="E32" s="159">
        <v>330.5</v>
      </c>
      <c r="F32" s="160">
        <v>335.5</v>
      </c>
      <c r="G32" s="159">
        <v>330.5</v>
      </c>
      <c r="H32" s="160">
        <v>335.5</v>
      </c>
      <c r="I32" s="159">
        <v>330.5</v>
      </c>
      <c r="J32" s="160">
        <v>335.5</v>
      </c>
      <c r="K32" s="214">
        <f t="shared" si="0"/>
        <v>333</v>
      </c>
    </row>
    <row r="33" spans="1:11" s="8" customFormat="1" ht="19.5" customHeight="1">
      <c r="A33" s="206" t="s">
        <v>111</v>
      </c>
      <c r="B33" s="41" t="s">
        <v>13</v>
      </c>
      <c r="C33" s="146"/>
      <c r="D33" s="147"/>
      <c r="E33" s="146"/>
      <c r="F33" s="147"/>
      <c r="G33" s="146"/>
      <c r="H33" s="147"/>
      <c r="I33" s="146"/>
      <c r="J33" s="147"/>
      <c r="K33" s="223"/>
    </row>
    <row r="34" spans="1:11" s="8" customFormat="1" ht="19.5" customHeight="1">
      <c r="A34" s="189" t="s">
        <v>112</v>
      </c>
      <c r="B34" s="37"/>
      <c r="C34" s="150"/>
      <c r="D34" s="151"/>
      <c r="E34" s="150"/>
      <c r="F34" s="151"/>
      <c r="G34" s="150"/>
      <c r="H34" s="151"/>
      <c r="I34" s="150"/>
      <c r="J34" s="151"/>
      <c r="K34" s="223"/>
    </row>
    <row r="35" spans="1:11" s="8" customFormat="1" ht="19.5" customHeight="1">
      <c r="A35" s="202" t="s">
        <v>117</v>
      </c>
      <c r="B35" s="34" t="s">
        <v>229</v>
      </c>
      <c r="C35" s="157">
        <v>284</v>
      </c>
      <c r="D35" s="158">
        <v>289</v>
      </c>
      <c r="E35" s="157">
        <v>284</v>
      </c>
      <c r="F35" s="158">
        <v>289</v>
      </c>
      <c r="G35" s="157">
        <v>284</v>
      </c>
      <c r="H35" s="158">
        <v>289</v>
      </c>
      <c r="I35" s="157">
        <v>284</v>
      </c>
      <c r="J35" s="158">
        <v>289</v>
      </c>
      <c r="K35" s="223">
        <f t="shared" si="0"/>
        <v>286.5</v>
      </c>
    </row>
    <row r="36" spans="1:11" s="8" customFormat="1" ht="19.5" customHeight="1">
      <c r="A36" s="203" t="s">
        <v>118</v>
      </c>
      <c r="B36" s="37" t="s">
        <v>2</v>
      </c>
      <c r="C36" s="159">
        <v>273.5</v>
      </c>
      <c r="D36" s="160">
        <v>284</v>
      </c>
      <c r="E36" s="159">
        <v>273.5</v>
      </c>
      <c r="F36" s="160">
        <v>284</v>
      </c>
      <c r="G36" s="159">
        <v>273.5</v>
      </c>
      <c r="H36" s="160">
        <v>284</v>
      </c>
      <c r="I36" s="159">
        <v>273.5</v>
      </c>
      <c r="J36" s="160">
        <v>284</v>
      </c>
      <c r="K36" s="214">
        <f t="shared" si="0"/>
        <v>278.75</v>
      </c>
    </row>
    <row r="37" spans="1:11" s="8" customFormat="1" ht="19.5" customHeight="1">
      <c r="A37" s="263" t="s">
        <v>14</v>
      </c>
      <c r="B37" s="54"/>
      <c r="C37" s="146"/>
      <c r="D37" s="147"/>
      <c r="E37" s="146"/>
      <c r="F37" s="147"/>
      <c r="G37" s="146"/>
      <c r="H37" s="147"/>
      <c r="I37" s="146"/>
      <c r="J37" s="147"/>
      <c r="K37" s="223"/>
    </row>
    <row r="38" spans="1:11" s="8" customFormat="1" ht="19.5" customHeight="1">
      <c r="A38" s="264" t="s">
        <v>15</v>
      </c>
      <c r="B38" s="34" t="s">
        <v>229</v>
      </c>
      <c r="C38" s="157">
        <v>155</v>
      </c>
      <c r="D38" s="158">
        <v>160</v>
      </c>
      <c r="E38" s="157">
        <v>155</v>
      </c>
      <c r="F38" s="158">
        <v>160</v>
      </c>
      <c r="G38" s="157">
        <v>155</v>
      </c>
      <c r="H38" s="158">
        <v>160</v>
      </c>
      <c r="I38" s="157">
        <v>155</v>
      </c>
      <c r="J38" s="158">
        <v>160</v>
      </c>
      <c r="K38" s="223">
        <f t="shared" si="0"/>
        <v>157.5</v>
      </c>
    </row>
    <row r="39" spans="1:11" s="8" customFormat="1" ht="19.5" customHeight="1">
      <c r="A39" s="203" t="s">
        <v>16</v>
      </c>
      <c r="B39" s="35" t="s">
        <v>2</v>
      </c>
      <c r="C39" s="159">
        <v>312.5</v>
      </c>
      <c r="D39" s="160">
        <v>318</v>
      </c>
      <c r="E39" s="159">
        <v>312.5</v>
      </c>
      <c r="F39" s="160">
        <v>318</v>
      </c>
      <c r="G39" s="159">
        <v>312.5</v>
      </c>
      <c r="H39" s="160">
        <v>318</v>
      </c>
      <c r="I39" s="159">
        <v>312.5</v>
      </c>
      <c r="J39" s="160">
        <v>318</v>
      </c>
      <c r="K39" s="214">
        <f t="shared" si="0"/>
        <v>315.25</v>
      </c>
    </row>
    <row r="40" spans="1:11" s="8" customFormat="1" ht="19.5" customHeight="1">
      <c r="A40" s="206" t="s">
        <v>113</v>
      </c>
      <c r="B40" s="54"/>
      <c r="C40" s="146"/>
      <c r="D40" s="147"/>
      <c r="E40" s="146"/>
      <c r="F40" s="147"/>
      <c r="G40" s="146"/>
      <c r="H40" s="147"/>
      <c r="I40" s="146"/>
      <c r="J40" s="147"/>
      <c r="K40" s="223"/>
    </row>
    <row r="41" spans="1:11" s="8" customFormat="1" ht="19.5" customHeight="1">
      <c r="A41" s="202" t="s">
        <v>17</v>
      </c>
      <c r="B41" s="34" t="s">
        <v>229</v>
      </c>
      <c r="C41" s="157">
        <v>150</v>
      </c>
      <c r="D41" s="158">
        <v>152</v>
      </c>
      <c r="E41" s="157">
        <v>148</v>
      </c>
      <c r="F41" s="158">
        <v>150</v>
      </c>
      <c r="G41" s="157">
        <v>148</v>
      </c>
      <c r="H41" s="158">
        <v>150</v>
      </c>
      <c r="I41" s="157">
        <v>150</v>
      </c>
      <c r="J41" s="158">
        <v>152</v>
      </c>
      <c r="K41" s="223">
        <f t="shared" si="0"/>
        <v>150</v>
      </c>
    </row>
    <row r="42" spans="1:11" s="8" customFormat="1" ht="19.5" customHeight="1">
      <c r="A42" s="203" t="s">
        <v>18</v>
      </c>
      <c r="B42" s="35" t="s">
        <v>2</v>
      </c>
      <c r="C42" s="157">
        <v>150</v>
      </c>
      <c r="D42" s="158">
        <v>152</v>
      </c>
      <c r="E42" s="157">
        <v>148</v>
      </c>
      <c r="F42" s="158">
        <v>150</v>
      </c>
      <c r="G42" s="157">
        <v>148</v>
      </c>
      <c r="H42" s="158">
        <v>150</v>
      </c>
      <c r="I42" s="157">
        <v>150</v>
      </c>
      <c r="J42" s="158">
        <v>152</v>
      </c>
      <c r="K42" s="214">
        <f t="shared" si="0"/>
        <v>150</v>
      </c>
    </row>
    <row r="43" spans="1:11" s="8" customFormat="1" ht="19.5" customHeight="1">
      <c r="A43" s="203" t="s">
        <v>19</v>
      </c>
      <c r="B43" s="35" t="s">
        <v>2</v>
      </c>
      <c r="C43" s="157">
        <v>152</v>
      </c>
      <c r="D43" s="160">
        <v>155</v>
      </c>
      <c r="E43" s="157">
        <v>150</v>
      </c>
      <c r="F43" s="160">
        <v>153</v>
      </c>
      <c r="G43" s="157">
        <v>150</v>
      </c>
      <c r="H43" s="160">
        <v>153</v>
      </c>
      <c r="I43" s="157">
        <v>152</v>
      </c>
      <c r="J43" s="160">
        <v>155</v>
      </c>
      <c r="K43" s="214">
        <f t="shared" si="0"/>
        <v>152.5</v>
      </c>
    </row>
    <row r="44" spans="1:12" s="8" customFormat="1" ht="19.5" customHeight="1">
      <c r="A44" s="203" t="s">
        <v>20</v>
      </c>
      <c r="B44" s="35" t="s">
        <v>2</v>
      </c>
      <c r="C44" s="159">
        <v>155</v>
      </c>
      <c r="D44" s="160">
        <v>157</v>
      </c>
      <c r="E44" s="159">
        <v>153</v>
      </c>
      <c r="F44" s="160">
        <v>155</v>
      </c>
      <c r="G44" s="159">
        <v>153</v>
      </c>
      <c r="H44" s="160">
        <v>155</v>
      </c>
      <c r="I44" s="159">
        <v>155</v>
      </c>
      <c r="J44" s="160">
        <v>157</v>
      </c>
      <c r="K44" s="214">
        <f t="shared" si="0"/>
        <v>155</v>
      </c>
      <c r="L44" s="70"/>
    </row>
    <row r="45" spans="1:12" s="8" customFormat="1" ht="19.5" customHeight="1">
      <c r="A45" s="263" t="s">
        <v>21</v>
      </c>
      <c r="B45" s="42"/>
      <c r="C45" s="146"/>
      <c r="D45" s="147"/>
      <c r="E45" s="146"/>
      <c r="F45" s="147"/>
      <c r="G45" s="146"/>
      <c r="H45" s="147"/>
      <c r="I45" s="146"/>
      <c r="J45" s="147"/>
      <c r="K45" s="226"/>
      <c r="L45" s="70"/>
    </row>
    <row r="46" spans="1:12" s="8" customFormat="1" ht="19.5" customHeight="1">
      <c r="A46" s="264" t="s">
        <v>119</v>
      </c>
      <c r="B46" s="34" t="s">
        <v>229</v>
      </c>
      <c r="C46" s="140" t="s">
        <v>155</v>
      </c>
      <c r="D46" s="141" t="s">
        <v>155</v>
      </c>
      <c r="E46" s="140" t="s">
        <v>155</v>
      </c>
      <c r="F46" s="141" t="s">
        <v>155</v>
      </c>
      <c r="G46" s="140" t="s">
        <v>155</v>
      </c>
      <c r="H46" s="141" t="s">
        <v>155</v>
      </c>
      <c r="I46" s="140" t="s">
        <v>155</v>
      </c>
      <c r="J46" s="141" t="s">
        <v>155</v>
      </c>
      <c r="K46" s="213"/>
      <c r="L46" s="70"/>
    </row>
    <row r="47" spans="1:12" s="8" customFormat="1" ht="19.5" customHeight="1">
      <c r="A47" s="203" t="s">
        <v>120</v>
      </c>
      <c r="B47" s="35" t="s">
        <v>2</v>
      </c>
      <c r="C47" s="144" t="s">
        <v>155</v>
      </c>
      <c r="D47" s="145" t="s">
        <v>155</v>
      </c>
      <c r="E47" s="144" t="s">
        <v>155</v>
      </c>
      <c r="F47" s="145" t="s">
        <v>155</v>
      </c>
      <c r="G47" s="144" t="s">
        <v>155</v>
      </c>
      <c r="H47" s="145" t="s">
        <v>155</v>
      </c>
      <c r="I47" s="144" t="s">
        <v>155</v>
      </c>
      <c r="J47" s="145" t="s">
        <v>155</v>
      </c>
      <c r="K47" s="214"/>
      <c r="L47" s="70"/>
    </row>
    <row r="48" spans="1:11" s="8" customFormat="1" ht="19.5" customHeight="1">
      <c r="A48" s="203" t="s">
        <v>121</v>
      </c>
      <c r="B48" s="35" t="s">
        <v>2</v>
      </c>
      <c r="C48" s="144" t="s">
        <v>155</v>
      </c>
      <c r="D48" s="145" t="s">
        <v>155</v>
      </c>
      <c r="E48" s="144" t="s">
        <v>155</v>
      </c>
      <c r="F48" s="145" t="s">
        <v>155</v>
      </c>
      <c r="G48" s="144" t="s">
        <v>155</v>
      </c>
      <c r="H48" s="145" t="s">
        <v>155</v>
      </c>
      <c r="I48" s="144" t="s">
        <v>155</v>
      </c>
      <c r="J48" s="145" t="s">
        <v>155</v>
      </c>
      <c r="K48" s="214"/>
    </row>
    <row r="49" spans="1:11" s="8" customFormat="1" ht="19.5" customHeight="1">
      <c r="A49" s="263" t="s">
        <v>122</v>
      </c>
      <c r="B49" s="42"/>
      <c r="C49" s="146"/>
      <c r="D49" s="147"/>
      <c r="E49" s="146"/>
      <c r="F49" s="147"/>
      <c r="G49" s="146"/>
      <c r="H49" s="147"/>
      <c r="I49" s="146"/>
      <c r="J49" s="147"/>
      <c r="K49" s="226"/>
    </row>
    <row r="50" spans="1:11" s="8" customFormat="1" ht="19.5" customHeight="1">
      <c r="A50" s="196" t="s">
        <v>123</v>
      </c>
      <c r="B50" s="36"/>
      <c r="C50" s="146"/>
      <c r="D50" s="162"/>
      <c r="E50" s="146"/>
      <c r="F50" s="162"/>
      <c r="G50" s="146"/>
      <c r="H50" s="162"/>
      <c r="I50" s="146"/>
      <c r="J50" s="162"/>
      <c r="K50" s="223"/>
    </row>
    <row r="51" spans="1:11" s="8" customFormat="1" ht="19.5" customHeight="1">
      <c r="A51" s="264" t="s">
        <v>22</v>
      </c>
      <c r="B51" s="34" t="s">
        <v>229</v>
      </c>
      <c r="C51" s="163">
        <v>227</v>
      </c>
      <c r="D51" s="164">
        <v>228</v>
      </c>
      <c r="E51" s="163">
        <v>223</v>
      </c>
      <c r="F51" s="164">
        <v>224</v>
      </c>
      <c r="G51" s="163">
        <v>223</v>
      </c>
      <c r="H51" s="164">
        <v>224</v>
      </c>
      <c r="I51" s="163">
        <v>219</v>
      </c>
      <c r="J51" s="164">
        <v>220</v>
      </c>
      <c r="K51" s="213">
        <f>AVERAGE(C51:J51)</f>
        <v>223.5</v>
      </c>
    </row>
    <row r="52" spans="1:11" s="8" customFormat="1" ht="19.5" customHeight="1">
      <c r="A52" s="263" t="s">
        <v>124</v>
      </c>
      <c r="B52" s="42"/>
      <c r="C52" s="146"/>
      <c r="D52" s="147"/>
      <c r="E52" s="146"/>
      <c r="F52" s="147"/>
      <c r="G52" s="146"/>
      <c r="H52" s="147"/>
      <c r="I52" s="146"/>
      <c r="J52" s="147"/>
      <c r="K52" s="223"/>
    </row>
    <row r="53" spans="1:11" s="8" customFormat="1" ht="19.5" customHeight="1">
      <c r="A53" s="264" t="s">
        <v>23</v>
      </c>
      <c r="B53" s="34" t="s">
        <v>195</v>
      </c>
      <c r="C53" s="140" t="s">
        <v>155</v>
      </c>
      <c r="D53" s="141" t="s">
        <v>155</v>
      </c>
      <c r="E53" s="140" t="s">
        <v>155</v>
      </c>
      <c r="F53" s="141" t="s">
        <v>155</v>
      </c>
      <c r="G53" s="140" t="s">
        <v>155</v>
      </c>
      <c r="H53" s="141" t="s">
        <v>155</v>
      </c>
      <c r="I53" s="140" t="s">
        <v>155</v>
      </c>
      <c r="J53" s="141" t="s">
        <v>155</v>
      </c>
      <c r="K53" s="213"/>
    </row>
    <row r="54" spans="1:11" s="8" customFormat="1" ht="19.5" customHeight="1">
      <c r="A54" s="202" t="s">
        <v>24</v>
      </c>
      <c r="B54" s="34" t="s">
        <v>2</v>
      </c>
      <c r="C54" s="140" t="s">
        <v>155</v>
      </c>
      <c r="D54" s="141" t="s">
        <v>155</v>
      </c>
      <c r="E54" s="140" t="s">
        <v>155</v>
      </c>
      <c r="F54" s="141" t="s">
        <v>155</v>
      </c>
      <c r="G54" s="140" t="s">
        <v>155</v>
      </c>
      <c r="H54" s="141" t="s">
        <v>155</v>
      </c>
      <c r="I54" s="140" t="s">
        <v>155</v>
      </c>
      <c r="J54" s="141" t="s">
        <v>155</v>
      </c>
      <c r="K54" s="213"/>
    </row>
    <row r="55" spans="1:11" s="8" customFormat="1" ht="19.5" customHeight="1">
      <c r="A55" s="203" t="s">
        <v>25</v>
      </c>
      <c r="B55" s="35" t="s">
        <v>2</v>
      </c>
      <c r="C55" s="159">
        <v>200</v>
      </c>
      <c r="D55" s="160">
        <v>210</v>
      </c>
      <c r="E55" s="159">
        <v>200</v>
      </c>
      <c r="F55" s="160">
        <v>210</v>
      </c>
      <c r="G55" s="159">
        <v>205</v>
      </c>
      <c r="H55" s="160">
        <v>215</v>
      </c>
      <c r="I55" s="159">
        <v>205</v>
      </c>
      <c r="J55" s="160">
        <v>215</v>
      </c>
      <c r="K55" s="214">
        <f>AVERAGE(C55:J55)</f>
        <v>207.5</v>
      </c>
    </row>
    <row r="56" spans="1:11" s="8" customFormat="1" ht="19.5" customHeight="1">
      <c r="A56" s="203" t="s">
        <v>26</v>
      </c>
      <c r="B56" s="35" t="s">
        <v>2</v>
      </c>
      <c r="C56" s="159">
        <v>200</v>
      </c>
      <c r="D56" s="160">
        <v>210</v>
      </c>
      <c r="E56" s="159">
        <v>200</v>
      </c>
      <c r="F56" s="160">
        <v>210</v>
      </c>
      <c r="G56" s="159">
        <v>205</v>
      </c>
      <c r="H56" s="160">
        <v>215</v>
      </c>
      <c r="I56" s="159">
        <v>205</v>
      </c>
      <c r="J56" s="160">
        <v>215</v>
      </c>
      <c r="K56" s="214">
        <f>AVERAGE(C56:J56)</f>
        <v>207.5</v>
      </c>
    </row>
    <row r="57" spans="1:11" s="8" customFormat="1" ht="19.5" customHeight="1">
      <c r="A57" s="203" t="s">
        <v>27</v>
      </c>
      <c r="B57" s="35" t="s">
        <v>2</v>
      </c>
      <c r="C57" s="144" t="s">
        <v>155</v>
      </c>
      <c r="D57" s="145" t="s">
        <v>155</v>
      </c>
      <c r="E57" s="144" t="s">
        <v>155</v>
      </c>
      <c r="F57" s="145" t="s">
        <v>155</v>
      </c>
      <c r="G57" s="144" t="s">
        <v>155</v>
      </c>
      <c r="H57" s="145" t="s">
        <v>155</v>
      </c>
      <c r="I57" s="144" t="s">
        <v>155</v>
      </c>
      <c r="J57" s="145" t="s">
        <v>155</v>
      </c>
      <c r="K57" s="214"/>
    </row>
    <row r="58" spans="1:11" s="8" customFormat="1" ht="19.5" customHeight="1">
      <c r="A58" s="203" t="s">
        <v>28</v>
      </c>
      <c r="B58" s="35" t="s">
        <v>2</v>
      </c>
      <c r="C58" s="159">
        <v>20</v>
      </c>
      <c r="D58" s="160">
        <v>30</v>
      </c>
      <c r="E58" s="159">
        <v>24</v>
      </c>
      <c r="F58" s="160">
        <v>34</v>
      </c>
      <c r="G58" s="159">
        <v>24</v>
      </c>
      <c r="H58" s="160">
        <v>34</v>
      </c>
      <c r="I58" s="159">
        <v>23</v>
      </c>
      <c r="J58" s="160">
        <v>33</v>
      </c>
      <c r="K58" s="214">
        <f>AVERAGE(C58:J58)</f>
        <v>27.75</v>
      </c>
    </row>
    <row r="59" spans="1:11" s="8" customFormat="1" ht="19.5" customHeight="1">
      <c r="A59" s="203" t="s">
        <v>29</v>
      </c>
      <c r="B59" s="35" t="s">
        <v>2</v>
      </c>
      <c r="C59" s="159">
        <v>18</v>
      </c>
      <c r="D59" s="160">
        <v>20</v>
      </c>
      <c r="E59" s="159">
        <v>22</v>
      </c>
      <c r="F59" s="160">
        <v>24</v>
      </c>
      <c r="G59" s="159">
        <v>22</v>
      </c>
      <c r="H59" s="160">
        <v>24</v>
      </c>
      <c r="I59" s="159">
        <v>21</v>
      </c>
      <c r="J59" s="160">
        <v>23</v>
      </c>
      <c r="K59" s="214">
        <f>AVERAGE(C59:J59)</f>
        <v>21.75</v>
      </c>
    </row>
    <row r="60" spans="1:11" s="8" customFormat="1" ht="19.5" customHeight="1">
      <c r="A60" s="203" t="s">
        <v>30</v>
      </c>
      <c r="B60" s="35" t="s">
        <v>2</v>
      </c>
      <c r="C60" s="144" t="s">
        <v>155</v>
      </c>
      <c r="D60" s="145" t="s">
        <v>155</v>
      </c>
      <c r="E60" s="144" t="s">
        <v>155</v>
      </c>
      <c r="F60" s="145" t="s">
        <v>155</v>
      </c>
      <c r="G60" s="144" t="s">
        <v>155</v>
      </c>
      <c r="H60" s="145" t="s">
        <v>155</v>
      </c>
      <c r="I60" s="144" t="s">
        <v>155</v>
      </c>
      <c r="J60" s="145" t="s">
        <v>155</v>
      </c>
      <c r="K60" s="214"/>
    </row>
    <row r="61" spans="1:11" s="8" customFormat="1" ht="19.5" customHeight="1">
      <c r="A61" s="203" t="s">
        <v>31</v>
      </c>
      <c r="B61" s="35" t="s">
        <v>2</v>
      </c>
      <c r="C61" s="144" t="s">
        <v>155</v>
      </c>
      <c r="D61" s="145" t="s">
        <v>155</v>
      </c>
      <c r="E61" s="144" t="s">
        <v>155</v>
      </c>
      <c r="F61" s="145" t="s">
        <v>155</v>
      </c>
      <c r="G61" s="144" t="s">
        <v>155</v>
      </c>
      <c r="H61" s="145" t="s">
        <v>155</v>
      </c>
      <c r="I61" s="144" t="s">
        <v>155</v>
      </c>
      <c r="J61" s="145" t="s">
        <v>155</v>
      </c>
      <c r="K61" s="214"/>
    </row>
    <row r="62" spans="1:11" s="8" customFormat="1" ht="19.5" customHeight="1">
      <c r="A62" s="203" t="s">
        <v>32</v>
      </c>
      <c r="B62" s="35" t="s">
        <v>2</v>
      </c>
      <c r="C62" s="144" t="s">
        <v>155</v>
      </c>
      <c r="D62" s="145" t="s">
        <v>155</v>
      </c>
      <c r="E62" s="144" t="s">
        <v>155</v>
      </c>
      <c r="F62" s="145" t="s">
        <v>155</v>
      </c>
      <c r="G62" s="144" t="s">
        <v>155</v>
      </c>
      <c r="H62" s="145" t="s">
        <v>155</v>
      </c>
      <c r="I62" s="144" t="s">
        <v>155</v>
      </c>
      <c r="J62" s="145" t="s">
        <v>155</v>
      </c>
      <c r="K62" s="214"/>
    </row>
    <row r="63" spans="1:11" s="8" customFormat="1" ht="19.5" customHeight="1">
      <c r="A63" s="203" t="s">
        <v>33</v>
      </c>
      <c r="B63" s="35" t="s">
        <v>2</v>
      </c>
      <c r="C63" s="144" t="s">
        <v>155</v>
      </c>
      <c r="D63" s="145" t="s">
        <v>155</v>
      </c>
      <c r="E63" s="144" t="s">
        <v>155</v>
      </c>
      <c r="F63" s="145" t="s">
        <v>155</v>
      </c>
      <c r="G63" s="144" t="s">
        <v>155</v>
      </c>
      <c r="H63" s="145" t="s">
        <v>155</v>
      </c>
      <c r="I63" s="144" t="s">
        <v>155</v>
      </c>
      <c r="J63" s="145" t="s">
        <v>155</v>
      </c>
      <c r="K63" s="214"/>
    </row>
    <row r="64" spans="1:11" s="8" customFormat="1" ht="19.5" customHeight="1">
      <c r="A64" s="203" t="s">
        <v>34</v>
      </c>
      <c r="B64" s="35" t="s">
        <v>2</v>
      </c>
      <c r="C64" s="144" t="s">
        <v>155</v>
      </c>
      <c r="D64" s="145" t="s">
        <v>155</v>
      </c>
      <c r="E64" s="144" t="s">
        <v>155</v>
      </c>
      <c r="F64" s="145" t="s">
        <v>155</v>
      </c>
      <c r="G64" s="144" t="s">
        <v>155</v>
      </c>
      <c r="H64" s="145" t="s">
        <v>155</v>
      </c>
      <c r="I64" s="144" t="s">
        <v>155</v>
      </c>
      <c r="J64" s="145" t="s">
        <v>155</v>
      </c>
      <c r="K64" s="214"/>
    </row>
    <row r="65" spans="1:11" s="8" customFormat="1" ht="19.5" customHeight="1">
      <c r="A65" s="203" t="s">
        <v>35</v>
      </c>
      <c r="B65" s="35" t="s">
        <v>2</v>
      </c>
      <c r="C65" s="144" t="s">
        <v>155</v>
      </c>
      <c r="D65" s="145" t="s">
        <v>155</v>
      </c>
      <c r="E65" s="144" t="s">
        <v>155</v>
      </c>
      <c r="F65" s="145" t="s">
        <v>155</v>
      </c>
      <c r="G65" s="144" t="s">
        <v>155</v>
      </c>
      <c r="H65" s="145" t="s">
        <v>155</v>
      </c>
      <c r="I65" s="144" t="s">
        <v>155</v>
      </c>
      <c r="J65" s="145" t="s">
        <v>155</v>
      </c>
      <c r="K65" s="214"/>
    </row>
    <row r="66" spans="1:11" s="8" customFormat="1" ht="19.5" customHeight="1">
      <c r="A66" s="265" t="s">
        <v>36</v>
      </c>
      <c r="B66" s="35" t="s">
        <v>2</v>
      </c>
      <c r="C66" s="144" t="s">
        <v>155</v>
      </c>
      <c r="D66" s="145" t="s">
        <v>155</v>
      </c>
      <c r="E66" s="144" t="s">
        <v>155</v>
      </c>
      <c r="F66" s="145" t="s">
        <v>155</v>
      </c>
      <c r="G66" s="144" t="s">
        <v>155</v>
      </c>
      <c r="H66" s="145" t="s">
        <v>155</v>
      </c>
      <c r="I66" s="144" t="s">
        <v>155</v>
      </c>
      <c r="J66" s="145" t="s">
        <v>155</v>
      </c>
      <c r="K66" s="214"/>
    </row>
    <row r="67" spans="1:11" s="8" customFormat="1" ht="15">
      <c r="A67" s="189"/>
      <c r="B67" s="312"/>
      <c r="C67" s="57"/>
      <c r="D67" s="57"/>
      <c r="E67" s="57"/>
      <c r="F67" s="57"/>
      <c r="G67" s="57"/>
      <c r="H67" s="57"/>
      <c r="I67" s="57"/>
      <c r="J67" s="57"/>
      <c r="K67" s="71"/>
    </row>
    <row r="68" spans="1:11" s="8" customFormat="1" ht="15">
      <c r="A68" s="266"/>
      <c r="B68" s="491" t="s">
        <v>234</v>
      </c>
      <c r="C68" s="512" t="s">
        <v>158</v>
      </c>
      <c r="D68" s="513"/>
      <c r="E68" s="486" t="s">
        <v>160</v>
      </c>
      <c r="F68" s="486"/>
      <c r="G68" s="486" t="s">
        <v>161</v>
      </c>
      <c r="H68" s="486"/>
      <c r="I68" s="486" t="s">
        <v>162</v>
      </c>
      <c r="J68" s="486"/>
      <c r="K68" s="454" t="s">
        <v>292</v>
      </c>
    </row>
    <row r="69" spans="1:11" s="8" customFormat="1" ht="15">
      <c r="A69" s="267"/>
      <c r="B69" s="516"/>
      <c r="C69" s="46"/>
      <c r="D69" s="47"/>
      <c r="E69" s="46"/>
      <c r="F69" s="47"/>
      <c r="G69" s="46"/>
      <c r="H69" s="59"/>
      <c r="I69" s="46"/>
      <c r="J69" s="47"/>
      <c r="K69" s="455" t="s">
        <v>1</v>
      </c>
    </row>
    <row r="70" spans="1:11" s="8" customFormat="1" ht="15">
      <c r="A70" s="197"/>
      <c r="B70" s="517"/>
      <c r="C70" s="514" t="s">
        <v>264</v>
      </c>
      <c r="D70" s="515"/>
      <c r="E70" s="514" t="s">
        <v>264</v>
      </c>
      <c r="F70" s="515"/>
      <c r="G70" s="514" t="s">
        <v>264</v>
      </c>
      <c r="H70" s="515"/>
      <c r="I70" s="514" t="s">
        <v>264</v>
      </c>
      <c r="J70" s="515"/>
      <c r="K70" s="456" t="s">
        <v>293</v>
      </c>
    </row>
    <row r="71" spans="1:11" s="8" customFormat="1" ht="19.5" customHeight="1">
      <c r="A71" s="206" t="s">
        <v>144</v>
      </c>
      <c r="B71" s="41" t="s">
        <v>13</v>
      </c>
      <c r="C71" s="518"/>
      <c r="D71" s="519"/>
      <c r="E71" s="478"/>
      <c r="F71" s="479"/>
      <c r="G71" s="79"/>
      <c r="H71" s="80"/>
      <c r="I71" s="79"/>
      <c r="J71" s="80"/>
      <c r="K71" s="30"/>
    </row>
    <row r="72" spans="1:11" s="8" customFormat="1" ht="19.5" customHeight="1">
      <c r="A72" s="189" t="s">
        <v>37</v>
      </c>
      <c r="B72" s="40"/>
      <c r="C72" s="77"/>
      <c r="D72" s="78"/>
      <c r="E72" s="77"/>
      <c r="F72" s="78"/>
      <c r="G72" s="46"/>
      <c r="H72" s="47"/>
      <c r="I72" s="46"/>
      <c r="J72" s="47"/>
      <c r="K72" s="29"/>
    </row>
    <row r="73" spans="1:11" s="8" customFormat="1" ht="12" customHeight="1">
      <c r="A73" s="198"/>
      <c r="B73" s="40" t="s">
        <v>13</v>
      </c>
      <c r="C73" s="484"/>
      <c r="D73" s="485"/>
      <c r="E73" s="484"/>
      <c r="F73" s="485"/>
      <c r="G73" s="46"/>
      <c r="H73" s="47"/>
      <c r="I73" s="46"/>
      <c r="J73" s="47"/>
      <c r="K73" s="29"/>
    </row>
    <row r="74" spans="1:11" s="8" customFormat="1" ht="19.5" customHeight="1">
      <c r="A74" s="264" t="s">
        <v>38</v>
      </c>
      <c r="B74" s="34" t="s">
        <v>261</v>
      </c>
      <c r="C74" s="498">
        <v>5.4227974404396075</v>
      </c>
      <c r="D74" s="499"/>
      <c r="E74" s="498">
        <v>5.4227974404396075</v>
      </c>
      <c r="F74" s="499"/>
      <c r="G74" s="498">
        <v>5.5</v>
      </c>
      <c r="H74" s="499"/>
      <c r="I74" s="498">
        <v>5.5</v>
      </c>
      <c r="J74" s="499"/>
      <c r="K74" s="213">
        <f>AVERAGE(C74:J74)</f>
        <v>5.461398720219804</v>
      </c>
    </row>
    <row r="75" spans="1:11" s="8" customFormat="1" ht="19.5" customHeight="1">
      <c r="A75" s="268" t="s">
        <v>150</v>
      </c>
      <c r="B75" s="35" t="s">
        <v>2</v>
      </c>
      <c r="C75" s="506">
        <v>5.4227974404396075</v>
      </c>
      <c r="D75" s="507"/>
      <c r="E75" s="488">
        <v>5.4227974404396075</v>
      </c>
      <c r="F75" s="488"/>
      <c r="G75" s="488">
        <v>5.5</v>
      </c>
      <c r="H75" s="488"/>
      <c r="I75" s="488">
        <v>5.5</v>
      </c>
      <c r="J75" s="488"/>
      <c r="K75" s="214">
        <f>AVERAGE(C75:J75)</f>
        <v>5.461398720219804</v>
      </c>
    </row>
    <row r="76" spans="1:11" s="8" customFormat="1" ht="19.5" customHeight="1">
      <c r="A76" s="206" t="s">
        <v>39</v>
      </c>
      <c r="B76" s="42"/>
      <c r="C76" s="504"/>
      <c r="D76" s="505"/>
      <c r="E76" s="475"/>
      <c r="F76" s="475"/>
      <c r="G76" s="475"/>
      <c r="H76" s="475"/>
      <c r="I76" s="475"/>
      <c r="J76" s="475"/>
      <c r="K76" s="226"/>
    </row>
    <row r="77" spans="1:11" s="8" customFormat="1" ht="19.5" customHeight="1">
      <c r="A77" s="202" t="s">
        <v>145</v>
      </c>
      <c r="B77" s="34" t="s">
        <v>2</v>
      </c>
      <c r="C77" s="498">
        <v>0.58</v>
      </c>
      <c r="D77" s="499"/>
      <c r="E77" s="487">
        <v>0.65</v>
      </c>
      <c r="F77" s="487"/>
      <c r="G77" s="487">
        <v>0.74</v>
      </c>
      <c r="H77" s="487"/>
      <c r="I77" s="487">
        <v>0.77</v>
      </c>
      <c r="J77" s="487"/>
      <c r="K77" s="213">
        <f>AVERAGE(C77:J77)</f>
        <v>0.685</v>
      </c>
    </row>
    <row r="78" spans="1:11" s="8" customFormat="1" ht="19.5" customHeight="1">
      <c r="A78" s="206" t="s">
        <v>40</v>
      </c>
      <c r="B78" s="41" t="s">
        <v>13</v>
      </c>
      <c r="C78" s="504"/>
      <c r="D78" s="505"/>
      <c r="E78" s="475"/>
      <c r="F78" s="475"/>
      <c r="G78" s="475"/>
      <c r="H78" s="475"/>
      <c r="I78" s="475"/>
      <c r="J78" s="475"/>
      <c r="K78" s="226"/>
    </row>
    <row r="79" spans="1:11" s="8" customFormat="1" ht="19.5" customHeight="1">
      <c r="A79" s="202" t="s">
        <v>146</v>
      </c>
      <c r="B79" s="34" t="s">
        <v>2</v>
      </c>
      <c r="C79" s="498">
        <v>0.67</v>
      </c>
      <c r="D79" s="499"/>
      <c r="E79" s="487">
        <v>0.69</v>
      </c>
      <c r="F79" s="487"/>
      <c r="G79" s="487">
        <v>0.76</v>
      </c>
      <c r="H79" s="487"/>
      <c r="I79" s="487">
        <v>0.79</v>
      </c>
      <c r="J79" s="487"/>
      <c r="K79" s="213">
        <f>AVERAGE(C79:J79)</f>
        <v>0.7275</v>
      </c>
    </row>
    <row r="80" spans="1:11" s="8" customFormat="1" ht="19.5" customHeight="1">
      <c r="A80" s="265" t="s">
        <v>147</v>
      </c>
      <c r="B80" s="35" t="s">
        <v>2</v>
      </c>
      <c r="C80" s="506">
        <v>0.69</v>
      </c>
      <c r="D80" s="507"/>
      <c r="E80" s="488">
        <v>0.74</v>
      </c>
      <c r="F80" s="488"/>
      <c r="G80" s="488">
        <v>0.76</v>
      </c>
      <c r="H80" s="488"/>
      <c r="I80" s="488">
        <v>0.76</v>
      </c>
      <c r="J80" s="488"/>
      <c r="K80" s="214">
        <f>AVERAGE(C80:J80)</f>
        <v>0.7375</v>
      </c>
    </row>
    <row r="81" spans="1:11" s="8" customFormat="1" ht="19.5" customHeight="1">
      <c r="A81" s="265" t="s">
        <v>41</v>
      </c>
      <c r="B81" s="35" t="s">
        <v>2</v>
      </c>
      <c r="C81" s="506">
        <v>5.4227974404396075</v>
      </c>
      <c r="D81" s="507"/>
      <c r="E81" s="488">
        <v>5.4227974404396075</v>
      </c>
      <c r="F81" s="488"/>
      <c r="G81" s="488">
        <v>5.5</v>
      </c>
      <c r="H81" s="488"/>
      <c r="I81" s="488">
        <v>5.5</v>
      </c>
      <c r="J81" s="488"/>
      <c r="K81" s="214">
        <f>AVERAGE(C81:J81)</f>
        <v>5.461398720219804</v>
      </c>
    </row>
    <row r="82" spans="1:11" s="8" customFormat="1" ht="19.5" customHeight="1">
      <c r="A82" s="265" t="s">
        <v>42</v>
      </c>
      <c r="B82" s="35" t="s">
        <v>2</v>
      </c>
      <c r="C82" s="506">
        <v>1.12</v>
      </c>
      <c r="D82" s="507"/>
      <c r="E82" s="488">
        <v>1.22</v>
      </c>
      <c r="F82" s="488"/>
      <c r="G82" s="488">
        <v>1.3</v>
      </c>
      <c r="H82" s="488"/>
      <c r="I82" s="488">
        <v>1.38</v>
      </c>
      <c r="J82" s="488"/>
      <c r="K82" s="214">
        <f>AVERAGE(C82:J82)</f>
        <v>1.255</v>
      </c>
    </row>
    <row r="83" spans="1:11" s="8" customFormat="1" ht="19.5" customHeight="1">
      <c r="A83" s="263" t="s">
        <v>43</v>
      </c>
      <c r="B83" s="42"/>
      <c r="C83" s="504"/>
      <c r="D83" s="505"/>
      <c r="E83" s="475"/>
      <c r="F83" s="475"/>
      <c r="G83" s="475"/>
      <c r="H83" s="475"/>
      <c r="I83" s="475"/>
      <c r="J83" s="475"/>
      <c r="K83" s="226"/>
    </row>
    <row r="84" spans="1:11" s="8" customFormat="1" ht="19.5" customHeight="1">
      <c r="A84" s="264" t="s">
        <v>148</v>
      </c>
      <c r="B84" s="34" t="s">
        <v>261</v>
      </c>
      <c r="C84" s="498">
        <v>0.96</v>
      </c>
      <c r="D84" s="499"/>
      <c r="E84" s="487">
        <v>0.96</v>
      </c>
      <c r="F84" s="487"/>
      <c r="G84" s="487">
        <v>1.01</v>
      </c>
      <c r="H84" s="487"/>
      <c r="I84" s="487">
        <v>1.05</v>
      </c>
      <c r="J84" s="487"/>
      <c r="K84" s="213">
        <f>AVERAGE(C84:J84)</f>
        <v>0.9949999999999999</v>
      </c>
    </row>
    <row r="85" spans="1:11" s="8" customFormat="1" ht="19.5" customHeight="1">
      <c r="A85" s="265" t="s">
        <v>149</v>
      </c>
      <c r="B85" s="35" t="s">
        <v>2</v>
      </c>
      <c r="C85" s="506">
        <v>1.01</v>
      </c>
      <c r="D85" s="507"/>
      <c r="E85" s="488">
        <v>1.01</v>
      </c>
      <c r="F85" s="488"/>
      <c r="G85" s="488">
        <v>1.06</v>
      </c>
      <c r="H85" s="488"/>
      <c r="I85" s="488">
        <v>1.11</v>
      </c>
      <c r="J85" s="488"/>
      <c r="K85" s="214">
        <f>AVERAGE(C85:J85)</f>
        <v>1.0475</v>
      </c>
    </row>
    <row r="86" spans="1:11" s="8" customFormat="1" ht="12" customHeight="1">
      <c r="A86" s="266"/>
      <c r="B86" s="41" t="s">
        <v>13</v>
      </c>
      <c r="C86" s="472"/>
      <c r="D86" s="472"/>
      <c r="E86" s="472"/>
      <c r="F86" s="472"/>
      <c r="G86" s="472"/>
      <c r="H86" s="472"/>
      <c r="I86" s="472"/>
      <c r="J86" s="472"/>
      <c r="K86" s="226"/>
    </row>
    <row r="87" spans="1:11" s="8" customFormat="1" ht="12" customHeight="1">
      <c r="A87" s="269"/>
      <c r="B87" s="40" t="s">
        <v>13</v>
      </c>
      <c r="C87" s="474"/>
      <c r="D87" s="474"/>
      <c r="E87" s="474"/>
      <c r="F87" s="474"/>
      <c r="G87" s="474"/>
      <c r="H87" s="474"/>
      <c r="I87" s="474"/>
      <c r="J87" s="474"/>
      <c r="K87" s="223"/>
    </row>
    <row r="88" spans="1:11" s="8" customFormat="1" ht="19.5" customHeight="1">
      <c r="A88" s="189" t="s">
        <v>252</v>
      </c>
      <c r="B88" s="40" t="s">
        <v>13</v>
      </c>
      <c r="C88" s="500"/>
      <c r="D88" s="501"/>
      <c r="E88" s="500"/>
      <c r="F88" s="501"/>
      <c r="G88" s="500"/>
      <c r="H88" s="501"/>
      <c r="I88" s="500"/>
      <c r="J88" s="501"/>
      <c r="K88" s="240"/>
    </row>
    <row r="89" spans="1:11" s="8" customFormat="1" ht="19.5" customHeight="1">
      <c r="A89" s="189" t="s">
        <v>151</v>
      </c>
      <c r="B89" s="40" t="s">
        <v>13</v>
      </c>
      <c r="C89" s="500"/>
      <c r="D89" s="501"/>
      <c r="E89" s="500"/>
      <c r="F89" s="501"/>
      <c r="G89" s="500"/>
      <c r="H89" s="501"/>
      <c r="I89" s="500"/>
      <c r="J89" s="501"/>
      <c r="K89" s="240"/>
    </row>
    <row r="90" spans="1:11" s="8" customFormat="1" ht="19.5" customHeight="1">
      <c r="A90" s="200" t="s">
        <v>97</v>
      </c>
      <c r="B90" s="34" t="s">
        <v>261</v>
      </c>
      <c r="C90" s="498">
        <v>2.52</v>
      </c>
      <c r="D90" s="499"/>
      <c r="E90" s="487">
        <v>2.49</v>
      </c>
      <c r="F90" s="487"/>
      <c r="G90" s="487">
        <v>2.49</v>
      </c>
      <c r="H90" s="487"/>
      <c r="I90" s="487">
        <v>2.47</v>
      </c>
      <c r="J90" s="487"/>
      <c r="K90" s="241">
        <f aca="true" t="shared" si="1" ref="K90:K95">AVERAGE(C90:J90)</f>
        <v>2.4925</v>
      </c>
    </row>
    <row r="91" spans="1:11" s="8" customFormat="1" ht="19.5" customHeight="1">
      <c r="A91" s="268" t="s">
        <v>98</v>
      </c>
      <c r="B91" s="35" t="s">
        <v>2</v>
      </c>
      <c r="C91" s="506">
        <v>2.35</v>
      </c>
      <c r="D91" s="507"/>
      <c r="E91" s="488">
        <v>2.33</v>
      </c>
      <c r="F91" s="488"/>
      <c r="G91" s="488">
        <v>2.33</v>
      </c>
      <c r="H91" s="488"/>
      <c r="I91" s="488">
        <v>2.3</v>
      </c>
      <c r="J91" s="488"/>
      <c r="K91" s="214">
        <f t="shared" si="1"/>
        <v>2.3274999999999997</v>
      </c>
    </row>
    <row r="92" spans="1:11" s="8" customFormat="1" ht="19.5" customHeight="1">
      <c r="A92" s="268" t="s">
        <v>99</v>
      </c>
      <c r="B92" s="35" t="s">
        <v>2</v>
      </c>
      <c r="C92" s="506">
        <v>2.09</v>
      </c>
      <c r="D92" s="507"/>
      <c r="E92" s="488">
        <v>2.07</v>
      </c>
      <c r="F92" s="488"/>
      <c r="G92" s="488">
        <v>2.07</v>
      </c>
      <c r="H92" s="488"/>
      <c r="I92" s="488">
        <v>2.05</v>
      </c>
      <c r="J92" s="488"/>
      <c r="K92" s="214">
        <f t="shared" si="1"/>
        <v>2.0700000000000003</v>
      </c>
    </row>
    <row r="93" spans="1:11" s="8" customFormat="1" ht="19.5" customHeight="1">
      <c r="A93" s="268" t="s">
        <v>93</v>
      </c>
      <c r="B93" s="35" t="s">
        <v>2</v>
      </c>
      <c r="C93" s="506">
        <v>1.78</v>
      </c>
      <c r="D93" s="507"/>
      <c r="E93" s="488">
        <v>1.78</v>
      </c>
      <c r="F93" s="488"/>
      <c r="G93" s="488">
        <v>1.78</v>
      </c>
      <c r="H93" s="488"/>
      <c r="I93" s="488">
        <v>1.68</v>
      </c>
      <c r="J93" s="488"/>
      <c r="K93" s="214">
        <f t="shared" si="1"/>
        <v>1.755</v>
      </c>
    </row>
    <row r="94" spans="1:11" s="8" customFormat="1" ht="19.5" customHeight="1">
      <c r="A94" s="268" t="s">
        <v>152</v>
      </c>
      <c r="B94" s="35" t="s">
        <v>2</v>
      </c>
      <c r="C94" s="506">
        <v>1.62</v>
      </c>
      <c r="D94" s="507"/>
      <c r="E94" s="488">
        <v>1.62</v>
      </c>
      <c r="F94" s="488"/>
      <c r="G94" s="488">
        <v>1.62</v>
      </c>
      <c r="H94" s="488"/>
      <c r="I94" s="488">
        <v>1.55</v>
      </c>
      <c r="J94" s="488"/>
      <c r="K94" s="214">
        <f t="shared" si="1"/>
        <v>1.6025</v>
      </c>
    </row>
    <row r="95" spans="1:11" s="8" customFormat="1" ht="19.5" customHeight="1">
      <c r="A95" s="268" t="s">
        <v>92</v>
      </c>
      <c r="B95" s="35" t="s">
        <v>2</v>
      </c>
      <c r="C95" s="506">
        <v>1.11</v>
      </c>
      <c r="D95" s="507"/>
      <c r="E95" s="488">
        <v>1.11</v>
      </c>
      <c r="F95" s="488"/>
      <c r="G95" s="488">
        <v>1.11</v>
      </c>
      <c r="H95" s="488"/>
      <c r="I95" s="488">
        <v>1.09</v>
      </c>
      <c r="J95" s="488"/>
      <c r="K95" s="214">
        <f t="shared" si="1"/>
        <v>1.105</v>
      </c>
    </row>
    <row r="96" spans="1:11" s="8" customFormat="1" ht="19.5" customHeight="1">
      <c r="A96" s="263" t="s">
        <v>154</v>
      </c>
      <c r="B96" s="54"/>
      <c r="C96" s="500"/>
      <c r="D96" s="501"/>
      <c r="E96" s="474"/>
      <c r="F96" s="474"/>
      <c r="G96" s="472"/>
      <c r="H96" s="472"/>
      <c r="I96" s="472"/>
      <c r="J96" s="472"/>
      <c r="K96" s="226"/>
    </row>
    <row r="97" spans="1:11" s="8" customFormat="1" ht="19.5" customHeight="1">
      <c r="A97" s="196" t="s">
        <v>44</v>
      </c>
      <c r="B97" s="37"/>
      <c r="C97" s="500"/>
      <c r="D97" s="501"/>
      <c r="E97" s="474"/>
      <c r="F97" s="474"/>
      <c r="G97" s="474"/>
      <c r="H97" s="474"/>
      <c r="I97" s="474"/>
      <c r="J97" s="474"/>
      <c r="K97" s="223"/>
    </row>
    <row r="98" spans="1:11" s="8" customFormat="1" ht="19.5" customHeight="1">
      <c r="A98" s="264" t="s">
        <v>45</v>
      </c>
      <c r="B98" s="34" t="s">
        <v>261</v>
      </c>
      <c r="C98" s="498" t="s">
        <v>155</v>
      </c>
      <c r="D98" s="499"/>
      <c r="E98" s="487" t="s">
        <v>155</v>
      </c>
      <c r="F98" s="487"/>
      <c r="G98" s="487" t="s">
        <v>155</v>
      </c>
      <c r="H98" s="487"/>
      <c r="I98" s="487" t="s">
        <v>155</v>
      </c>
      <c r="J98" s="487"/>
      <c r="K98" s="213"/>
    </row>
    <row r="99" spans="1:11" s="8" customFormat="1" ht="19.5" customHeight="1">
      <c r="A99" s="265" t="s">
        <v>46</v>
      </c>
      <c r="B99" s="35" t="s">
        <v>2</v>
      </c>
      <c r="C99" s="506" t="s">
        <v>155</v>
      </c>
      <c r="D99" s="507"/>
      <c r="E99" s="488" t="s">
        <v>155</v>
      </c>
      <c r="F99" s="488"/>
      <c r="G99" s="488" t="s">
        <v>155</v>
      </c>
      <c r="H99" s="488"/>
      <c r="I99" s="488" t="s">
        <v>155</v>
      </c>
      <c r="J99" s="488"/>
      <c r="K99" s="214"/>
    </row>
    <row r="100" spans="1:11" s="8" customFormat="1" ht="19.5" customHeight="1">
      <c r="A100" s="263" t="s">
        <v>47</v>
      </c>
      <c r="B100" s="54"/>
      <c r="C100" s="476"/>
      <c r="D100" s="477"/>
      <c r="E100" s="472"/>
      <c r="F100" s="472"/>
      <c r="G100" s="472"/>
      <c r="H100" s="472"/>
      <c r="I100" s="472"/>
      <c r="J100" s="472"/>
      <c r="K100" s="226"/>
    </row>
    <row r="101" spans="1:11" s="8" customFormat="1" ht="19.5" customHeight="1">
      <c r="A101" s="264" t="s">
        <v>45</v>
      </c>
      <c r="B101" s="34" t="s">
        <v>261</v>
      </c>
      <c r="C101" s="498" t="s">
        <v>155</v>
      </c>
      <c r="D101" s="499"/>
      <c r="E101" s="487" t="s">
        <v>155</v>
      </c>
      <c r="F101" s="487"/>
      <c r="G101" s="487" t="s">
        <v>155</v>
      </c>
      <c r="H101" s="487"/>
      <c r="I101" s="487" t="s">
        <v>155</v>
      </c>
      <c r="J101" s="487"/>
      <c r="K101" s="213"/>
    </row>
    <row r="102" spans="1:11" s="8" customFormat="1" ht="19.5" customHeight="1">
      <c r="A102" s="265" t="s">
        <v>46</v>
      </c>
      <c r="B102" s="35" t="s">
        <v>2</v>
      </c>
      <c r="C102" s="506" t="s">
        <v>155</v>
      </c>
      <c r="D102" s="507"/>
      <c r="E102" s="488" t="s">
        <v>155</v>
      </c>
      <c r="F102" s="488"/>
      <c r="G102" s="488" t="s">
        <v>155</v>
      </c>
      <c r="H102" s="488"/>
      <c r="I102" s="488" t="s">
        <v>155</v>
      </c>
      <c r="J102" s="488"/>
      <c r="K102" s="214"/>
    </row>
    <row r="103" spans="1:11" s="8" customFormat="1" ht="19.5" customHeight="1">
      <c r="A103" s="265" t="s">
        <v>48</v>
      </c>
      <c r="B103" s="35" t="s">
        <v>2</v>
      </c>
      <c r="C103" s="506" t="s">
        <v>155</v>
      </c>
      <c r="D103" s="507"/>
      <c r="E103" s="488" t="s">
        <v>155</v>
      </c>
      <c r="F103" s="488"/>
      <c r="G103" s="488" t="s">
        <v>155</v>
      </c>
      <c r="H103" s="488"/>
      <c r="I103" s="488" t="s">
        <v>155</v>
      </c>
      <c r="J103" s="488"/>
      <c r="K103" s="214"/>
    </row>
    <row r="104" spans="1:11" s="8" customFormat="1" ht="19.5" customHeight="1">
      <c r="A104" s="263" t="s">
        <v>153</v>
      </c>
      <c r="B104" s="54"/>
      <c r="C104" s="472"/>
      <c r="D104" s="472"/>
      <c r="E104" s="472"/>
      <c r="F104" s="472"/>
      <c r="G104" s="472"/>
      <c r="H104" s="472"/>
      <c r="I104" s="472"/>
      <c r="J104" s="472"/>
      <c r="K104" s="226"/>
    </row>
    <row r="105" spans="1:11" s="8" customFormat="1" ht="19.5" customHeight="1">
      <c r="A105" s="264" t="s">
        <v>49</v>
      </c>
      <c r="B105" s="34" t="s">
        <v>261</v>
      </c>
      <c r="C105" s="487">
        <v>1.16</v>
      </c>
      <c r="D105" s="487"/>
      <c r="E105" s="487">
        <v>1.13</v>
      </c>
      <c r="F105" s="487"/>
      <c r="G105" s="487">
        <v>1.15</v>
      </c>
      <c r="H105" s="487"/>
      <c r="I105" s="487">
        <v>1.19</v>
      </c>
      <c r="J105" s="487"/>
      <c r="K105" s="213">
        <f>AVERAGE(C105:J105)</f>
        <v>1.1575</v>
      </c>
    </row>
    <row r="106" spans="1:11" s="8" customFormat="1" ht="19.5" customHeight="1">
      <c r="A106" s="265" t="s">
        <v>50</v>
      </c>
      <c r="B106" s="35" t="s">
        <v>2</v>
      </c>
      <c r="C106" s="506">
        <v>1.19</v>
      </c>
      <c r="D106" s="507"/>
      <c r="E106" s="488">
        <v>1.16</v>
      </c>
      <c r="F106" s="488"/>
      <c r="G106" s="488">
        <v>1.18</v>
      </c>
      <c r="H106" s="488"/>
      <c r="I106" s="488">
        <v>1.21</v>
      </c>
      <c r="J106" s="488"/>
      <c r="K106" s="214">
        <f>AVERAGE(C106:J106)</f>
        <v>1.1849999999999998</v>
      </c>
    </row>
    <row r="107" spans="1:11" s="8" customFormat="1" ht="19.5" customHeight="1">
      <c r="A107" s="263" t="s">
        <v>253</v>
      </c>
      <c r="B107" s="42"/>
      <c r="C107" s="476"/>
      <c r="D107" s="477"/>
      <c r="E107" s="472"/>
      <c r="F107" s="472"/>
      <c r="G107" s="472"/>
      <c r="H107" s="472"/>
      <c r="I107" s="472"/>
      <c r="J107" s="472"/>
      <c r="K107" s="226"/>
    </row>
    <row r="108" spans="1:11" s="8" customFormat="1" ht="19.5" customHeight="1">
      <c r="A108" s="196" t="s">
        <v>51</v>
      </c>
      <c r="B108" s="38"/>
      <c r="C108" s="500"/>
      <c r="D108" s="501"/>
      <c r="E108" s="474"/>
      <c r="F108" s="474"/>
      <c r="G108" s="474"/>
      <c r="H108" s="474"/>
      <c r="I108" s="474"/>
      <c r="J108" s="474"/>
      <c r="K108" s="223"/>
    </row>
    <row r="109" spans="1:11" s="8" customFormat="1" ht="19.5" customHeight="1">
      <c r="A109" s="270" t="s">
        <v>52</v>
      </c>
      <c r="B109" s="34" t="s">
        <v>261</v>
      </c>
      <c r="C109" s="498">
        <v>1.5</v>
      </c>
      <c r="D109" s="499"/>
      <c r="E109" s="487">
        <v>1.5</v>
      </c>
      <c r="F109" s="487"/>
      <c r="G109" s="487">
        <v>1.5</v>
      </c>
      <c r="H109" s="487"/>
      <c r="I109" s="487">
        <v>1.5</v>
      </c>
      <c r="J109" s="487"/>
      <c r="K109" s="213">
        <f>AVERAGE(C109:J109)</f>
        <v>1.5</v>
      </c>
    </row>
    <row r="110" spans="1:11" s="8" customFormat="1" ht="19.5" customHeight="1">
      <c r="A110" s="265" t="s">
        <v>53</v>
      </c>
      <c r="B110" s="35" t="s">
        <v>2</v>
      </c>
      <c r="C110" s="506">
        <v>2.8146901000377014</v>
      </c>
      <c r="D110" s="507"/>
      <c r="E110" s="488">
        <v>2.8146901000377014</v>
      </c>
      <c r="F110" s="488"/>
      <c r="G110" s="488">
        <v>2.8146901000377014</v>
      </c>
      <c r="H110" s="488"/>
      <c r="I110" s="488">
        <v>2.76</v>
      </c>
      <c r="J110" s="488"/>
      <c r="K110" s="214">
        <f>AVERAGE(C110:J110)</f>
        <v>2.801017575028276</v>
      </c>
    </row>
    <row r="111" spans="1:11" s="8" customFormat="1" ht="19.5" customHeight="1">
      <c r="A111" s="265" t="s">
        <v>54</v>
      </c>
      <c r="B111" s="35" t="s">
        <v>2</v>
      </c>
      <c r="C111" s="506" t="s">
        <v>155</v>
      </c>
      <c r="D111" s="507"/>
      <c r="E111" s="488" t="s">
        <v>155</v>
      </c>
      <c r="F111" s="488"/>
      <c r="G111" s="488" t="s">
        <v>155</v>
      </c>
      <c r="H111" s="488"/>
      <c r="I111" s="488" t="s">
        <v>155</v>
      </c>
      <c r="J111" s="488"/>
      <c r="K111" s="214"/>
    </row>
    <row r="112" spans="1:11" s="8" customFormat="1" ht="19.5" customHeight="1">
      <c r="A112" s="265" t="s">
        <v>55</v>
      </c>
      <c r="B112" s="35" t="s">
        <v>2</v>
      </c>
      <c r="C112" s="506">
        <v>2.44</v>
      </c>
      <c r="D112" s="507"/>
      <c r="E112" s="488">
        <v>2.34</v>
      </c>
      <c r="F112" s="488"/>
      <c r="G112" s="488">
        <v>2.34</v>
      </c>
      <c r="H112" s="488"/>
      <c r="I112" s="488">
        <v>2.34</v>
      </c>
      <c r="J112" s="488"/>
      <c r="K112" s="214">
        <f>AVERAGE(C112:J112)</f>
        <v>2.3649999999999998</v>
      </c>
    </row>
    <row r="113" spans="1:11" s="8" customFormat="1" ht="19.5" customHeight="1">
      <c r="A113" s="268" t="s">
        <v>91</v>
      </c>
      <c r="B113" s="35" t="s">
        <v>2</v>
      </c>
      <c r="C113" s="506">
        <v>2.29</v>
      </c>
      <c r="D113" s="507"/>
      <c r="E113" s="488">
        <v>2.19</v>
      </c>
      <c r="F113" s="488"/>
      <c r="G113" s="488">
        <v>2.18</v>
      </c>
      <c r="H113" s="488"/>
      <c r="I113" s="488">
        <v>2.15</v>
      </c>
      <c r="J113" s="488"/>
      <c r="K113" s="214">
        <f>AVERAGE(C113:J113)</f>
        <v>2.2025</v>
      </c>
    </row>
    <row r="114" spans="1:11" s="8" customFormat="1" ht="19.5" customHeight="1">
      <c r="A114" s="265" t="s">
        <v>56</v>
      </c>
      <c r="B114" s="35" t="s">
        <v>2</v>
      </c>
      <c r="C114" s="506">
        <v>2.6</v>
      </c>
      <c r="D114" s="507"/>
      <c r="E114" s="488">
        <v>2.5</v>
      </c>
      <c r="F114" s="488"/>
      <c r="G114" s="488">
        <v>2.5</v>
      </c>
      <c r="H114" s="488"/>
      <c r="I114" s="488">
        <v>2.45</v>
      </c>
      <c r="J114" s="488"/>
      <c r="K114" s="214">
        <f>AVERAGE(C114:J114)</f>
        <v>2.5125</v>
      </c>
    </row>
    <row r="115" spans="1:11" s="8" customFormat="1" ht="19.5" customHeight="1">
      <c r="A115" s="268" t="s">
        <v>156</v>
      </c>
      <c r="B115" s="35" t="s">
        <v>2</v>
      </c>
      <c r="C115" s="506">
        <v>4.1</v>
      </c>
      <c r="D115" s="507"/>
      <c r="E115" s="488">
        <v>4</v>
      </c>
      <c r="F115" s="488"/>
      <c r="G115" s="488">
        <v>4</v>
      </c>
      <c r="H115" s="488"/>
      <c r="I115" s="488">
        <v>4</v>
      </c>
      <c r="J115" s="488"/>
      <c r="K115" s="214">
        <f>AVERAGE(C115:J115)</f>
        <v>4.025</v>
      </c>
    </row>
    <row r="116" spans="1:11" s="8" customFormat="1" ht="19.5" customHeight="1">
      <c r="A116" s="206"/>
      <c r="B116" s="54"/>
      <c r="C116" s="472"/>
      <c r="D116" s="472"/>
      <c r="E116" s="472"/>
      <c r="F116" s="472"/>
      <c r="G116" s="472"/>
      <c r="H116" s="472"/>
      <c r="I116" s="472"/>
      <c r="J116" s="472"/>
      <c r="K116" s="226"/>
    </row>
    <row r="117" spans="1:11" s="8" customFormat="1" ht="19.5" customHeight="1">
      <c r="A117" s="202" t="s">
        <v>57</v>
      </c>
      <c r="B117" s="313"/>
      <c r="C117" s="473"/>
      <c r="D117" s="473"/>
      <c r="E117" s="473"/>
      <c r="F117" s="473"/>
      <c r="G117" s="473"/>
      <c r="H117" s="473"/>
      <c r="I117" s="473"/>
      <c r="J117" s="473"/>
      <c r="K117" s="213"/>
    </row>
    <row r="118" spans="1:11" s="8" customFormat="1" ht="19.5" customHeight="1">
      <c r="A118" s="264" t="s">
        <v>58</v>
      </c>
      <c r="B118" s="34" t="s">
        <v>261</v>
      </c>
      <c r="C118" s="498">
        <v>2.77</v>
      </c>
      <c r="D118" s="499"/>
      <c r="E118" s="487">
        <v>2.8</v>
      </c>
      <c r="F118" s="487"/>
      <c r="G118" s="487">
        <v>2.8</v>
      </c>
      <c r="H118" s="487"/>
      <c r="I118" s="487">
        <v>2.82</v>
      </c>
      <c r="J118" s="487"/>
      <c r="K118" s="213">
        <f>AVERAGE(C118:J118)</f>
        <v>2.7975000000000003</v>
      </c>
    </row>
    <row r="119" spans="1:11" s="8" customFormat="1" ht="19.5" customHeight="1">
      <c r="A119" s="265" t="s">
        <v>59</v>
      </c>
      <c r="B119" s="35" t="s">
        <v>2</v>
      </c>
      <c r="C119" s="506">
        <v>2.31</v>
      </c>
      <c r="D119" s="507"/>
      <c r="E119" s="488">
        <v>2.33</v>
      </c>
      <c r="F119" s="488"/>
      <c r="G119" s="488">
        <v>2.33</v>
      </c>
      <c r="H119" s="488"/>
      <c r="I119" s="488">
        <v>2.35</v>
      </c>
      <c r="J119" s="488"/>
      <c r="K119" s="214">
        <f>AVERAGE(C119:J119)</f>
        <v>2.33</v>
      </c>
    </row>
    <row r="120" spans="1:11" s="8" customFormat="1" ht="19.5" customHeight="1">
      <c r="A120" s="263"/>
      <c r="B120" s="54"/>
      <c r="C120" s="51"/>
      <c r="D120" s="52"/>
      <c r="E120" s="51"/>
      <c r="F120" s="52"/>
      <c r="G120" s="51"/>
      <c r="H120" s="52"/>
      <c r="I120" s="51"/>
      <c r="J120" s="52"/>
      <c r="K120" s="30"/>
    </row>
    <row r="121" spans="1:11" s="8" customFormat="1" ht="15">
      <c r="A121" s="266"/>
      <c r="B121" s="491" t="s">
        <v>234</v>
      </c>
      <c r="C121" s="512" t="s">
        <v>158</v>
      </c>
      <c r="D121" s="513"/>
      <c r="E121" s="486" t="s">
        <v>160</v>
      </c>
      <c r="F121" s="486"/>
      <c r="G121" s="486" t="s">
        <v>161</v>
      </c>
      <c r="H121" s="486"/>
      <c r="I121" s="486" t="s">
        <v>162</v>
      </c>
      <c r="J121" s="486"/>
      <c r="K121" s="454" t="s">
        <v>292</v>
      </c>
    </row>
    <row r="122" spans="1:11" s="8" customFormat="1" ht="15">
      <c r="A122" s="267"/>
      <c r="B122" s="516"/>
      <c r="C122" s="46"/>
      <c r="D122" s="47"/>
      <c r="E122" s="46"/>
      <c r="F122" s="47"/>
      <c r="G122" s="46"/>
      <c r="H122" s="47"/>
      <c r="I122" s="59"/>
      <c r="J122" s="47"/>
      <c r="K122" s="455" t="s">
        <v>1</v>
      </c>
    </row>
    <row r="123" spans="1:11" s="8" customFormat="1" ht="15">
      <c r="A123" s="197"/>
      <c r="B123" s="517"/>
      <c r="C123" s="65" t="s">
        <v>94</v>
      </c>
      <c r="D123" s="66" t="s">
        <v>95</v>
      </c>
      <c r="E123" s="65" t="s">
        <v>94</v>
      </c>
      <c r="F123" s="66" t="s">
        <v>95</v>
      </c>
      <c r="G123" s="65" t="s">
        <v>94</v>
      </c>
      <c r="H123" s="66" t="s">
        <v>95</v>
      </c>
      <c r="I123" s="76" t="s">
        <v>94</v>
      </c>
      <c r="J123" s="66" t="s">
        <v>95</v>
      </c>
      <c r="K123" s="456" t="s">
        <v>293</v>
      </c>
    </row>
    <row r="124" spans="1:11" s="8" customFormat="1" ht="19.5" customHeight="1">
      <c r="A124" s="196"/>
      <c r="B124" s="37"/>
      <c r="C124" s="25"/>
      <c r="D124" s="22"/>
      <c r="E124" s="25"/>
      <c r="F124" s="22"/>
      <c r="G124" s="25"/>
      <c r="H124" s="22"/>
      <c r="I124" s="25"/>
      <c r="J124" s="22"/>
      <c r="K124" s="29"/>
    </row>
    <row r="125" spans="1:11" s="8" customFormat="1" ht="19.5" customHeight="1">
      <c r="A125" s="196" t="s">
        <v>125</v>
      </c>
      <c r="B125" s="40" t="s">
        <v>13</v>
      </c>
      <c r="C125" s="55"/>
      <c r="D125" s="56"/>
      <c r="E125" s="55"/>
      <c r="F125" s="56"/>
      <c r="G125" s="85"/>
      <c r="H125" s="84"/>
      <c r="I125" s="85"/>
      <c r="J125" s="84"/>
      <c r="K125" s="29"/>
    </row>
    <row r="126" spans="1:11" s="8" customFormat="1" ht="19.5" customHeight="1">
      <c r="A126" s="264" t="s">
        <v>100</v>
      </c>
      <c r="B126" s="34" t="s">
        <v>195</v>
      </c>
      <c r="C126" s="140" t="s">
        <v>155</v>
      </c>
      <c r="D126" s="141" t="s">
        <v>155</v>
      </c>
      <c r="E126" s="140" t="s">
        <v>155</v>
      </c>
      <c r="F126" s="141" t="s">
        <v>155</v>
      </c>
      <c r="G126" s="140" t="s">
        <v>155</v>
      </c>
      <c r="H126" s="141" t="s">
        <v>155</v>
      </c>
      <c r="I126" s="140" t="s">
        <v>155</v>
      </c>
      <c r="J126" s="141" t="s">
        <v>155</v>
      </c>
      <c r="K126" s="213"/>
    </row>
    <row r="127" spans="1:11" s="8" customFormat="1" ht="19.5" customHeight="1">
      <c r="A127" s="203" t="s">
        <v>126</v>
      </c>
      <c r="B127" s="35" t="s">
        <v>2</v>
      </c>
      <c r="C127" s="144" t="s">
        <v>155</v>
      </c>
      <c r="D127" s="145" t="s">
        <v>155</v>
      </c>
      <c r="E127" s="144" t="s">
        <v>155</v>
      </c>
      <c r="F127" s="145" t="s">
        <v>155</v>
      </c>
      <c r="G127" s="242" t="s">
        <v>155</v>
      </c>
      <c r="H127" s="145" t="s">
        <v>155</v>
      </c>
      <c r="I127" s="144" t="s">
        <v>155</v>
      </c>
      <c r="J127" s="145" t="s">
        <v>155</v>
      </c>
      <c r="K127" s="214"/>
    </row>
    <row r="128" spans="1:11" s="8" customFormat="1" ht="19.5" customHeight="1">
      <c r="A128" s="203" t="s">
        <v>60</v>
      </c>
      <c r="B128" s="35" t="s">
        <v>2</v>
      </c>
      <c r="C128" s="144" t="s">
        <v>155</v>
      </c>
      <c r="D128" s="145" t="s">
        <v>155</v>
      </c>
      <c r="E128" s="144" t="s">
        <v>155</v>
      </c>
      <c r="F128" s="145" t="s">
        <v>155</v>
      </c>
      <c r="G128" s="242" t="s">
        <v>155</v>
      </c>
      <c r="H128" s="145" t="s">
        <v>155</v>
      </c>
      <c r="I128" s="144" t="s">
        <v>155</v>
      </c>
      <c r="J128" s="145" t="s">
        <v>155</v>
      </c>
      <c r="K128" s="214"/>
    </row>
    <row r="129" spans="1:11" s="8" customFormat="1" ht="19.5" customHeight="1">
      <c r="A129" s="203" t="s">
        <v>61</v>
      </c>
      <c r="B129" s="35" t="s">
        <v>2</v>
      </c>
      <c r="C129" s="144" t="s">
        <v>155</v>
      </c>
      <c r="D129" s="145" t="s">
        <v>155</v>
      </c>
      <c r="E129" s="144" t="s">
        <v>155</v>
      </c>
      <c r="F129" s="145" t="s">
        <v>155</v>
      </c>
      <c r="G129" s="242" t="s">
        <v>155</v>
      </c>
      <c r="H129" s="145" t="s">
        <v>155</v>
      </c>
      <c r="I129" s="144" t="s">
        <v>155</v>
      </c>
      <c r="J129" s="145" t="s">
        <v>155</v>
      </c>
      <c r="K129" s="214"/>
    </row>
    <row r="130" spans="1:11" s="8" customFormat="1" ht="12" customHeight="1">
      <c r="A130" s="271"/>
      <c r="B130" s="54"/>
      <c r="C130" s="243"/>
      <c r="D130" s="161"/>
      <c r="E130" s="243"/>
      <c r="F130" s="161"/>
      <c r="G130" s="244"/>
      <c r="H130" s="161"/>
      <c r="I130" s="243"/>
      <c r="J130" s="161"/>
      <c r="K130" s="226"/>
    </row>
    <row r="131" spans="1:11" s="8" customFormat="1" ht="19.5" customHeight="1">
      <c r="A131" s="189" t="s">
        <v>127</v>
      </c>
      <c r="B131" s="38"/>
      <c r="C131" s="146"/>
      <c r="D131" s="147"/>
      <c r="E131" s="146"/>
      <c r="F131" s="147"/>
      <c r="G131" s="245"/>
      <c r="H131" s="147"/>
      <c r="I131" s="146"/>
      <c r="J131" s="147"/>
      <c r="K131" s="223"/>
    </row>
    <row r="132" spans="1:11" s="8" customFormat="1" ht="19.5" customHeight="1">
      <c r="A132" s="189" t="s">
        <v>62</v>
      </c>
      <c r="B132" s="40" t="s">
        <v>13</v>
      </c>
      <c r="C132" s="150"/>
      <c r="D132" s="151"/>
      <c r="E132" s="150"/>
      <c r="F132" s="151"/>
      <c r="G132" s="246"/>
      <c r="H132" s="151"/>
      <c r="I132" s="150"/>
      <c r="J132" s="151"/>
      <c r="K132" s="223"/>
    </row>
    <row r="133" spans="1:11" s="8" customFormat="1" ht="19.5" customHeight="1">
      <c r="A133" s="202" t="s">
        <v>63</v>
      </c>
      <c r="B133" s="34" t="s">
        <v>230</v>
      </c>
      <c r="C133" s="157">
        <v>3.098741394536919</v>
      </c>
      <c r="D133" s="158">
        <v>3.6151982936264053</v>
      </c>
      <c r="E133" s="157">
        <v>3.098741394536919</v>
      </c>
      <c r="F133" s="158">
        <v>3.6151982936264053</v>
      </c>
      <c r="G133" s="247">
        <v>3</v>
      </c>
      <c r="H133" s="158">
        <v>3.51519829362641</v>
      </c>
      <c r="I133" s="157">
        <v>3</v>
      </c>
      <c r="J133" s="158">
        <v>3.51519829362641</v>
      </c>
      <c r="K133" s="213">
        <f>AVERAGE(C133:J133)</f>
        <v>3.3072844954474343</v>
      </c>
    </row>
    <row r="134" spans="1:11" s="8" customFormat="1" ht="19.5" customHeight="1">
      <c r="A134" s="265" t="s">
        <v>101</v>
      </c>
      <c r="B134" s="35" t="s">
        <v>2</v>
      </c>
      <c r="C134" s="175">
        <v>3.3</v>
      </c>
      <c r="D134" s="176">
        <v>3.82</v>
      </c>
      <c r="E134" s="163">
        <v>3.3</v>
      </c>
      <c r="F134" s="164">
        <v>3.82</v>
      </c>
      <c r="G134" s="248">
        <v>3.1</v>
      </c>
      <c r="H134" s="248">
        <v>3.62</v>
      </c>
      <c r="I134" s="175">
        <v>3.1</v>
      </c>
      <c r="J134" s="248">
        <v>3.62</v>
      </c>
      <c r="K134" s="214">
        <f>AVERAGE(C134:J134)</f>
        <v>3.4600000000000004</v>
      </c>
    </row>
    <row r="135" spans="1:11" s="8" customFormat="1" ht="19.5" customHeight="1">
      <c r="A135" s="265" t="s">
        <v>64</v>
      </c>
      <c r="B135" s="35" t="s">
        <v>2</v>
      </c>
      <c r="C135" s="159">
        <v>2.5822844954474324</v>
      </c>
      <c r="D135" s="160">
        <v>2.8405129449921755</v>
      </c>
      <c r="E135" s="159">
        <v>2.5822844954474324</v>
      </c>
      <c r="F135" s="160">
        <v>2.8405129449921755</v>
      </c>
      <c r="G135" s="249">
        <v>2.5822844954474324</v>
      </c>
      <c r="H135" s="249">
        <v>2.8405129449921755</v>
      </c>
      <c r="I135" s="159">
        <v>2.5822844954474324</v>
      </c>
      <c r="J135" s="249">
        <v>2.8405129449921755</v>
      </c>
      <c r="K135" s="214">
        <f>AVERAGE(C135:J135)</f>
        <v>2.7113987202198038</v>
      </c>
    </row>
    <row r="136" spans="1:11" s="8" customFormat="1" ht="12" customHeight="1">
      <c r="A136" s="263"/>
      <c r="B136" s="37"/>
      <c r="C136" s="177"/>
      <c r="D136" s="162"/>
      <c r="E136" s="177"/>
      <c r="F136" s="162"/>
      <c r="G136" s="250"/>
      <c r="H136" s="251"/>
      <c r="I136" s="250"/>
      <c r="J136" s="250"/>
      <c r="K136" s="223"/>
    </row>
    <row r="137" spans="1:11" s="8" customFormat="1" ht="19.5" customHeight="1">
      <c r="A137" s="196" t="s">
        <v>128</v>
      </c>
      <c r="B137" s="38"/>
      <c r="C137" s="146"/>
      <c r="D137" s="147"/>
      <c r="E137" s="146"/>
      <c r="F137" s="147"/>
      <c r="G137" s="252"/>
      <c r="H137" s="147"/>
      <c r="I137" s="252"/>
      <c r="J137" s="252"/>
      <c r="K137" s="223"/>
    </row>
    <row r="138" spans="1:11" s="8" customFormat="1" ht="19.5" customHeight="1">
      <c r="A138" s="196" t="s">
        <v>129</v>
      </c>
      <c r="B138" s="40" t="s">
        <v>13</v>
      </c>
      <c r="C138" s="146"/>
      <c r="D138" s="147"/>
      <c r="E138" s="146"/>
      <c r="F138" s="147"/>
      <c r="G138" s="252"/>
      <c r="H138" s="147"/>
      <c r="I138" s="252"/>
      <c r="J138" s="252"/>
      <c r="K138" s="223"/>
    </row>
    <row r="139" spans="1:11" s="8" customFormat="1" ht="19.5" customHeight="1">
      <c r="A139" s="196" t="s">
        <v>130</v>
      </c>
      <c r="B139" s="40" t="s">
        <v>13</v>
      </c>
      <c r="C139" s="146"/>
      <c r="D139" s="147"/>
      <c r="E139" s="146"/>
      <c r="F139" s="147"/>
      <c r="G139" s="252"/>
      <c r="H139" s="147"/>
      <c r="I139" s="252"/>
      <c r="J139" s="252"/>
      <c r="K139" s="223"/>
    </row>
    <row r="140" spans="1:11" s="8" customFormat="1" ht="19.5" customHeight="1">
      <c r="A140" s="264" t="s">
        <v>65</v>
      </c>
      <c r="B140" s="37" t="s">
        <v>262</v>
      </c>
      <c r="C140" s="140" t="s">
        <v>155</v>
      </c>
      <c r="D140" s="141" t="s">
        <v>155</v>
      </c>
      <c r="E140" s="140" t="s">
        <v>155</v>
      </c>
      <c r="F140" s="141" t="s">
        <v>155</v>
      </c>
      <c r="G140" s="253" t="s">
        <v>155</v>
      </c>
      <c r="H140" s="141" t="s">
        <v>155</v>
      </c>
      <c r="I140" s="253" t="s">
        <v>155</v>
      </c>
      <c r="J140" s="253" t="s">
        <v>155</v>
      </c>
      <c r="K140" s="223"/>
    </row>
    <row r="141" spans="1:11" s="8" customFormat="1" ht="19.5" customHeight="1">
      <c r="A141" s="265" t="s">
        <v>159</v>
      </c>
      <c r="B141" s="35" t="s">
        <v>2</v>
      </c>
      <c r="C141" s="144" t="s">
        <v>155</v>
      </c>
      <c r="D141" s="145" t="s">
        <v>155</v>
      </c>
      <c r="E141" s="144" t="s">
        <v>155</v>
      </c>
      <c r="F141" s="145" t="s">
        <v>155</v>
      </c>
      <c r="G141" s="242" t="s">
        <v>155</v>
      </c>
      <c r="H141" s="145" t="s">
        <v>155</v>
      </c>
      <c r="I141" s="242" t="s">
        <v>155</v>
      </c>
      <c r="J141" s="242" t="s">
        <v>155</v>
      </c>
      <c r="K141" s="214"/>
    </row>
    <row r="142" spans="1:11" s="8" customFormat="1" ht="19.5" customHeight="1">
      <c r="A142" s="265" t="s">
        <v>67</v>
      </c>
      <c r="B142" s="35" t="s">
        <v>2</v>
      </c>
      <c r="C142" s="144" t="s">
        <v>155</v>
      </c>
      <c r="D142" s="145" t="s">
        <v>155</v>
      </c>
      <c r="E142" s="144" t="s">
        <v>155</v>
      </c>
      <c r="F142" s="145" t="s">
        <v>155</v>
      </c>
      <c r="G142" s="242" t="s">
        <v>155</v>
      </c>
      <c r="H142" s="145" t="s">
        <v>155</v>
      </c>
      <c r="I142" s="242" t="s">
        <v>155</v>
      </c>
      <c r="J142" s="242" t="s">
        <v>155</v>
      </c>
      <c r="K142" s="214"/>
    </row>
    <row r="143" spans="1:11" s="8" customFormat="1" ht="19.5" customHeight="1">
      <c r="A143" s="265" t="s">
        <v>68</v>
      </c>
      <c r="B143" s="35" t="s">
        <v>2</v>
      </c>
      <c r="C143" s="144" t="s">
        <v>155</v>
      </c>
      <c r="D143" s="145" t="s">
        <v>155</v>
      </c>
      <c r="E143" s="144" t="s">
        <v>155</v>
      </c>
      <c r="F143" s="145" t="s">
        <v>155</v>
      </c>
      <c r="G143" s="242" t="s">
        <v>155</v>
      </c>
      <c r="H143" s="145" t="s">
        <v>155</v>
      </c>
      <c r="I143" s="242" t="s">
        <v>155</v>
      </c>
      <c r="J143" s="242" t="s">
        <v>155</v>
      </c>
      <c r="K143" s="214"/>
    </row>
    <row r="144" spans="1:11" s="8" customFormat="1" ht="19.5" customHeight="1">
      <c r="A144" s="265" t="s">
        <v>69</v>
      </c>
      <c r="B144" s="35" t="s">
        <v>2</v>
      </c>
      <c r="C144" s="144" t="s">
        <v>155</v>
      </c>
      <c r="D144" s="145" t="s">
        <v>155</v>
      </c>
      <c r="E144" s="144" t="s">
        <v>155</v>
      </c>
      <c r="F144" s="145" t="s">
        <v>155</v>
      </c>
      <c r="G144" s="242" t="s">
        <v>155</v>
      </c>
      <c r="H144" s="145" t="s">
        <v>155</v>
      </c>
      <c r="I144" s="242" t="s">
        <v>155</v>
      </c>
      <c r="J144" s="242" t="s">
        <v>155</v>
      </c>
      <c r="K144" s="214"/>
    </row>
    <row r="145" spans="1:11" s="8" customFormat="1" ht="19.5" customHeight="1">
      <c r="A145" s="265" t="s">
        <v>70</v>
      </c>
      <c r="B145" s="35" t="s">
        <v>2</v>
      </c>
      <c r="C145" s="144" t="s">
        <v>155</v>
      </c>
      <c r="D145" s="145" t="s">
        <v>155</v>
      </c>
      <c r="E145" s="144" t="s">
        <v>155</v>
      </c>
      <c r="F145" s="145" t="s">
        <v>155</v>
      </c>
      <c r="G145" s="242" t="s">
        <v>155</v>
      </c>
      <c r="H145" s="145" t="s">
        <v>155</v>
      </c>
      <c r="I145" s="242" t="s">
        <v>155</v>
      </c>
      <c r="J145" s="242" t="s">
        <v>155</v>
      </c>
      <c r="K145" s="214"/>
    </row>
    <row r="146" spans="1:11" s="8" customFormat="1" ht="19.5" customHeight="1">
      <c r="A146" s="189" t="s">
        <v>131</v>
      </c>
      <c r="B146" s="37"/>
      <c r="C146" s="178"/>
      <c r="D146" s="179"/>
      <c r="E146" s="178"/>
      <c r="F146" s="179"/>
      <c r="G146" s="254"/>
      <c r="H146" s="179"/>
      <c r="I146" s="254"/>
      <c r="J146" s="254"/>
      <c r="K146" s="223"/>
    </row>
    <row r="147" spans="1:11" s="8" customFormat="1" ht="19.5" customHeight="1">
      <c r="A147" s="189" t="s">
        <v>132</v>
      </c>
      <c r="B147" s="37" t="s">
        <v>262</v>
      </c>
      <c r="C147" s="140" t="s">
        <v>155</v>
      </c>
      <c r="D147" s="141" t="s">
        <v>155</v>
      </c>
      <c r="E147" s="140" t="s">
        <v>155</v>
      </c>
      <c r="F147" s="141" t="s">
        <v>155</v>
      </c>
      <c r="G147" s="253" t="s">
        <v>155</v>
      </c>
      <c r="H147" s="141" t="s">
        <v>155</v>
      </c>
      <c r="I147" s="253" t="s">
        <v>155</v>
      </c>
      <c r="J147" s="253" t="s">
        <v>155</v>
      </c>
      <c r="K147" s="223"/>
    </row>
    <row r="148" spans="1:11" s="8" customFormat="1" ht="19.5" customHeight="1">
      <c r="A148" s="203" t="s">
        <v>71</v>
      </c>
      <c r="B148" s="35" t="s">
        <v>2</v>
      </c>
      <c r="C148" s="144" t="s">
        <v>155</v>
      </c>
      <c r="D148" s="145" t="s">
        <v>155</v>
      </c>
      <c r="E148" s="144" t="s">
        <v>155</v>
      </c>
      <c r="F148" s="145" t="s">
        <v>155</v>
      </c>
      <c r="G148" s="242" t="s">
        <v>155</v>
      </c>
      <c r="H148" s="145" t="s">
        <v>155</v>
      </c>
      <c r="I148" s="242" t="s">
        <v>155</v>
      </c>
      <c r="J148" s="242" t="s">
        <v>155</v>
      </c>
      <c r="K148" s="214"/>
    </row>
    <row r="149" spans="1:11" s="8" customFormat="1" ht="19.5" customHeight="1">
      <c r="A149" s="203" t="s">
        <v>72</v>
      </c>
      <c r="B149" s="35" t="s">
        <v>2</v>
      </c>
      <c r="C149" s="255">
        <v>32.020327743548165</v>
      </c>
      <c r="D149" s="256">
        <v>36.151982936264055</v>
      </c>
      <c r="E149" s="255">
        <v>32.020327743548165</v>
      </c>
      <c r="F149" s="256">
        <v>36.151982936264055</v>
      </c>
      <c r="G149" s="257">
        <v>32.020327743548165</v>
      </c>
      <c r="H149" s="256">
        <v>36.151982936264055</v>
      </c>
      <c r="I149" s="257">
        <v>33.0203277435482</v>
      </c>
      <c r="J149" s="257">
        <v>37.1519829362641</v>
      </c>
      <c r="K149" s="214">
        <f aca="true" t="shared" si="2" ref="K149:K154">AVERAGE(C149:J149)</f>
        <v>34.33615533990612</v>
      </c>
    </row>
    <row r="150" spans="1:11" s="8" customFormat="1" ht="19.5" customHeight="1">
      <c r="A150" s="203" t="s">
        <v>73</v>
      </c>
      <c r="B150" s="35" t="s">
        <v>2</v>
      </c>
      <c r="C150" s="255">
        <v>36.15</v>
      </c>
      <c r="D150" s="256">
        <v>38.22</v>
      </c>
      <c r="E150" s="255">
        <v>36.15</v>
      </c>
      <c r="F150" s="256">
        <v>38.22</v>
      </c>
      <c r="G150" s="257">
        <v>36.15</v>
      </c>
      <c r="H150" s="256">
        <v>38.22</v>
      </c>
      <c r="I150" s="257">
        <v>36.15</v>
      </c>
      <c r="J150" s="257">
        <v>38.22</v>
      </c>
      <c r="K150" s="214">
        <f t="shared" si="2"/>
        <v>37.185</v>
      </c>
    </row>
    <row r="151" spans="1:11" s="8" customFormat="1" ht="19.5" customHeight="1">
      <c r="A151" s="203" t="s">
        <v>133</v>
      </c>
      <c r="B151" s="35" t="s">
        <v>2</v>
      </c>
      <c r="C151" s="255">
        <v>29.95</v>
      </c>
      <c r="D151" s="256">
        <v>33.57</v>
      </c>
      <c r="E151" s="255">
        <v>29.95</v>
      </c>
      <c r="F151" s="256">
        <v>33.57</v>
      </c>
      <c r="G151" s="257">
        <v>29.95</v>
      </c>
      <c r="H151" s="256">
        <v>33.57</v>
      </c>
      <c r="I151" s="257">
        <v>30.95</v>
      </c>
      <c r="J151" s="257">
        <v>34.57</v>
      </c>
      <c r="K151" s="214">
        <f t="shared" si="2"/>
        <v>32.01</v>
      </c>
    </row>
    <row r="152" spans="1:11" s="8" customFormat="1" ht="19.5" customHeight="1">
      <c r="A152" s="203" t="s">
        <v>74</v>
      </c>
      <c r="B152" s="35" t="s">
        <v>2</v>
      </c>
      <c r="C152" s="255">
        <v>30.47</v>
      </c>
      <c r="D152" s="256">
        <v>33.56969844081662</v>
      </c>
      <c r="E152" s="255">
        <v>30.47</v>
      </c>
      <c r="F152" s="256">
        <v>33.56969844081662</v>
      </c>
      <c r="G152" s="257">
        <v>30.47</v>
      </c>
      <c r="H152" s="256">
        <v>33.56969844081662</v>
      </c>
      <c r="I152" s="257">
        <v>30.47</v>
      </c>
      <c r="J152" s="257">
        <v>34.57</v>
      </c>
      <c r="K152" s="214">
        <f t="shared" si="2"/>
        <v>32.14488691530624</v>
      </c>
    </row>
    <row r="153" spans="1:11" s="8" customFormat="1" ht="19.5" customHeight="1">
      <c r="A153" s="203" t="s">
        <v>75</v>
      </c>
      <c r="B153" s="35" t="s">
        <v>2</v>
      </c>
      <c r="C153" s="255">
        <v>15.493706972684596</v>
      </c>
      <c r="D153" s="256">
        <v>18.075991468132028</v>
      </c>
      <c r="E153" s="255">
        <v>15.493706972684596</v>
      </c>
      <c r="F153" s="256">
        <v>18.075991468132028</v>
      </c>
      <c r="G153" s="257">
        <v>15.493706972684596</v>
      </c>
      <c r="H153" s="256">
        <v>18.075991468132028</v>
      </c>
      <c r="I153" s="257">
        <v>15.493706972684596</v>
      </c>
      <c r="J153" s="257">
        <v>18.075991468132028</v>
      </c>
      <c r="K153" s="214">
        <f t="shared" si="2"/>
        <v>16.78484922040831</v>
      </c>
    </row>
    <row r="154" spans="1:11" s="8" customFormat="1" ht="19.5" customHeight="1">
      <c r="A154" s="203" t="s">
        <v>134</v>
      </c>
      <c r="B154" s="35" t="s">
        <v>2</v>
      </c>
      <c r="C154" s="255">
        <v>3.873426743171149</v>
      </c>
      <c r="D154" s="256">
        <v>6.197482789073838</v>
      </c>
      <c r="E154" s="255">
        <v>3.873426743171149</v>
      </c>
      <c r="F154" s="256">
        <v>6.197482789073838</v>
      </c>
      <c r="G154" s="257">
        <v>3.873426743171149</v>
      </c>
      <c r="H154" s="256">
        <v>6.197482789073838</v>
      </c>
      <c r="I154" s="257">
        <v>3.873426743171149</v>
      </c>
      <c r="J154" s="257">
        <v>6.197482789073838</v>
      </c>
      <c r="K154" s="214">
        <f t="shared" si="2"/>
        <v>5.035454766122493</v>
      </c>
    </row>
    <row r="155" spans="1:11" s="8" customFormat="1" ht="19.5" customHeight="1">
      <c r="A155" s="206" t="s">
        <v>135</v>
      </c>
      <c r="B155" s="54"/>
      <c r="C155" s="180"/>
      <c r="D155" s="181"/>
      <c r="E155" s="180"/>
      <c r="F155" s="181"/>
      <c r="G155" s="258"/>
      <c r="H155" s="181"/>
      <c r="I155" s="258"/>
      <c r="J155" s="258"/>
      <c r="K155" s="223"/>
    </row>
    <row r="156" spans="1:11" s="8" customFormat="1" ht="19.5" customHeight="1">
      <c r="A156" s="202" t="s">
        <v>136</v>
      </c>
      <c r="B156" s="37" t="s">
        <v>262</v>
      </c>
      <c r="C156" s="140" t="s">
        <v>155</v>
      </c>
      <c r="D156" s="141" t="s">
        <v>155</v>
      </c>
      <c r="E156" s="140" t="s">
        <v>155</v>
      </c>
      <c r="F156" s="141" t="s">
        <v>155</v>
      </c>
      <c r="G156" s="253" t="s">
        <v>155</v>
      </c>
      <c r="H156" s="141" t="s">
        <v>155</v>
      </c>
      <c r="I156" s="253" t="s">
        <v>155</v>
      </c>
      <c r="J156" s="253" t="s">
        <v>155</v>
      </c>
      <c r="K156" s="223"/>
    </row>
    <row r="157" spans="1:11" s="8" customFormat="1" ht="19.5" customHeight="1">
      <c r="A157" s="265" t="s">
        <v>76</v>
      </c>
      <c r="B157" s="35" t="s">
        <v>2</v>
      </c>
      <c r="C157" s="144" t="s">
        <v>155</v>
      </c>
      <c r="D157" s="145" t="s">
        <v>155</v>
      </c>
      <c r="E157" s="144" t="s">
        <v>155</v>
      </c>
      <c r="F157" s="145" t="s">
        <v>155</v>
      </c>
      <c r="G157" s="242" t="s">
        <v>155</v>
      </c>
      <c r="H157" s="145" t="s">
        <v>155</v>
      </c>
      <c r="I157" s="242" t="s">
        <v>155</v>
      </c>
      <c r="J157" s="242" t="s">
        <v>155</v>
      </c>
      <c r="K157" s="214"/>
    </row>
    <row r="158" spans="1:11" s="8" customFormat="1" ht="19.5" customHeight="1">
      <c r="A158" s="265" t="s">
        <v>77</v>
      </c>
      <c r="B158" s="35" t="s">
        <v>2</v>
      </c>
      <c r="C158" s="144" t="s">
        <v>155</v>
      </c>
      <c r="D158" s="145" t="s">
        <v>155</v>
      </c>
      <c r="E158" s="144" t="s">
        <v>155</v>
      </c>
      <c r="F158" s="145" t="s">
        <v>155</v>
      </c>
      <c r="G158" s="242" t="s">
        <v>155</v>
      </c>
      <c r="H158" s="145" t="s">
        <v>155</v>
      </c>
      <c r="I158" s="242" t="s">
        <v>155</v>
      </c>
      <c r="J158" s="242" t="s">
        <v>155</v>
      </c>
      <c r="K158" s="214"/>
    </row>
    <row r="159" spans="1:11" s="8" customFormat="1" ht="19.5" customHeight="1">
      <c r="A159" s="265" t="s">
        <v>78</v>
      </c>
      <c r="B159" s="35" t="s">
        <v>2</v>
      </c>
      <c r="C159" s="255">
        <v>61.97482789073838</v>
      </c>
      <c r="D159" s="256">
        <v>72.30396587252811</v>
      </c>
      <c r="E159" s="255">
        <v>61.97482789073838</v>
      </c>
      <c r="F159" s="256">
        <v>72.30396587252811</v>
      </c>
      <c r="G159" s="257">
        <v>62.9748278907384</v>
      </c>
      <c r="H159" s="256">
        <v>73.3039658725281</v>
      </c>
      <c r="I159" s="257">
        <v>62.9748278907384</v>
      </c>
      <c r="J159" s="257">
        <v>73.3039658725281</v>
      </c>
      <c r="K159" s="214">
        <f>AVERAGE(C159:J159)</f>
        <v>67.63939688163326</v>
      </c>
    </row>
    <row r="160" spans="1:11" s="8" customFormat="1" ht="19.5" customHeight="1">
      <c r="A160" s="265" t="s">
        <v>79</v>
      </c>
      <c r="B160" s="35" t="s">
        <v>2</v>
      </c>
      <c r="C160" s="255">
        <v>66.11</v>
      </c>
      <c r="D160" s="256">
        <v>74.88625036797553</v>
      </c>
      <c r="E160" s="255">
        <v>66.11</v>
      </c>
      <c r="F160" s="256">
        <v>74.88625036797553</v>
      </c>
      <c r="G160" s="257">
        <v>67.11</v>
      </c>
      <c r="H160" s="256">
        <v>76.8862503679755</v>
      </c>
      <c r="I160" s="257">
        <v>67.11</v>
      </c>
      <c r="J160" s="257">
        <v>76.8862503679755</v>
      </c>
      <c r="K160" s="214">
        <f>AVERAGE(C160:J160)</f>
        <v>71.24812518398777</v>
      </c>
    </row>
    <row r="161" spans="1:11" s="8" customFormat="1" ht="19.5" customHeight="1">
      <c r="A161" s="265" t="s">
        <v>80</v>
      </c>
      <c r="B161" s="35" t="s">
        <v>2</v>
      </c>
      <c r="C161" s="255">
        <v>56.81025889984351</v>
      </c>
      <c r="D161" s="256">
        <v>65.59</v>
      </c>
      <c r="E161" s="255">
        <v>59.91</v>
      </c>
      <c r="F161" s="256">
        <v>69.72</v>
      </c>
      <c r="G161" s="257">
        <v>60.91</v>
      </c>
      <c r="H161" s="256">
        <v>70.72</v>
      </c>
      <c r="I161" s="257">
        <v>60.91</v>
      </c>
      <c r="J161" s="257">
        <v>70.72</v>
      </c>
      <c r="K161" s="214">
        <f>AVERAGE(C161:J161)</f>
        <v>64.41128236248043</v>
      </c>
    </row>
    <row r="162" spans="1:11" s="8" customFormat="1" ht="19.5" customHeight="1">
      <c r="A162" s="265" t="s">
        <v>81</v>
      </c>
      <c r="B162" s="35" t="s">
        <v>2</v>
      </c>
      <c r="C162" s="255">
        <v>61.97482789073838</v>
      </c>
      <c r="D162" s="256">
        <v>68.6887675789017</v>
      </c>
      <c r="E162" s="255">
        <v>64.55</v>
      </c>
      <c r="F162" s="256">
        <v>69.72</v>
      </c>
      <c r="G162" s="257">
        <v>65.55</v>
      </c>
      <c r="H162" s="256">
        <v>70.72</v>
      </c>
      <c r="I162" s="257">
        <v>65.55</v>
      </c>
      <c r="J162" s="257">
        <v>70.72</v>
      </c>
      <c r="K162" s="214">
        <f>AVERAGE(C162:J162)</f>
        <v>67.184199433705</v>
      </c>
    </row>
    <row r="163" spans="1:11" s="8" customFormat="1" ht="19.5" customHeight="1">
      <c r="A163" s="265" t="s">
        <v>82</v>
      </c>
      <c r="B163" s="35" t="s">
        <v>2</v>
      </c>
      <c r="C163" s="167" t="s">
        <v>155</v>
      </c>
      <c r="D163" s="168" t="s">
        <v>155</v>
      </c>
      <c r="E163" s="167" t="s">
        <v>155</v>
      </c>
      <c r="F163" s="168" t="s">
        <v>155</v>
      </c>
      <c r="G163" s="167" t="s">
        <v>155</v>
      </c>
      <c r="H163" s="168" t="s">
        <v>155</v>
      </c>
      <c r="I163" s="167" t="s">
        <v>155</v>
      </c>
      <c r="J163" s="168" t="s">
        <v>155</v>
      </c>
      <c r="K163" s="214"/>
    </row>
    <row r="164" spans="1:11" s="8" customFormat="1" ht="19.5" customHeight="1">
      <c r="A164" s="206" t="s">
        <v>251</v>
      </c>
      <c r="B164" s="41" t="s">
        <v>13</v>
      </c>
      <c r="C164" s="180"/>
      <c r="D164" s="181"/>
      <c r="E164" s="180"/>
      <c r="F164" s="181"/>
      <c r="G164" s="258"/>
      <c r="H164" s="181"/>
      <c r="I164" s="258"/>
      <c r="J164" s="258"/>
      <c r="K164" s="223"/>
    </row>
    <row r="165" spans="1:11" s="8" customFormat="1" ht="19.5" customHeight="1">
      <c r="A165" s="202" t="s">
        <v>137</v>
      </c>
      <c r="B165" s="37" t="s">
        <v>262</v>
      </c>
      <c r="C165" s="140" t="s">
        <v>155</v>
      </c>
      <c r="D165" s="141" t="s">
        <v>155</v>
      </c>
      <c r="E165" s="140" t="s">
        <v>155</v>
      </c>
      <c r="F165" s="141" t="s">
        <v>155</v>
      </c>
      <c r="G165" s="253" t="s">
        <v>155</v>
      </c>
      <c r="H165" s="141" t="s">
        <v>155</v>
      </c>
      <c r="I165" s="253" t="s">
        <v>155</v>
      </c>
      <c r="J165" s="253" t="s">
        <v>155</v>
      </c>
      <c r="K165" s="223"/>
    </row>
    <row r="166" spans="1:11" s="8" customFormat="1" ht="19.5" customHeight="1">
      <c r="A166" s="265" t="s">
        <v>138</v>
      </c>
      <c r="B166" s="35" t="s">
        <v>2</v>
      </c>
      <c r="C166" s="144" t="s">
        <v>155</v>
      </c>
      <c r="D166" s="145" t="s">
        <v>155</v>
      </c>
      <c r="E166" s="144" t="s">
        <v>155</v>
      </c>
      <c r="F166" s="145" t="s">
        <v>155</v>
      </c>
      <c r="G166" s="242" t="s">
        <v>155</v>
      </c>
      <c r="H166" s="145" t="s">
        <v>155</v>
      </c>
      <c r="I166" s="242" t="s">
        <v>155</v>
      </c>
      <c r="J166" s="242" t="s">
        <v>155</v>
      </c>
      <c r="K166" s="214"/>
    </row>
    <row r="167" spans="1:11" s="8" customFormat="1" ht="19.5" customHeight="1">
      <c r="A167" s="263" t="s">
        <v>250</v>
      </c>
      <c r="B167" s="54"/>
      <c r="C167" s="180"/>
      <c r="D167" s="181"/>
      <c r="E167" s="180"/>
      <c r="F167" s="181"/>
      <c r="G167" s="258"/>
      <c r="H167" s="181"/>
      <c r="I167" s="258"/>
      <c r="J167" s="258"/>
      <c r="K167" s="223"/>
    </row>
    <row r="168" spans="1:11" s="8" customFormat="1" ht="19.5" customHeight="1">
      <c r="A168" s="264" t="s">
        <v>83</v>
      </c>
      <c r="B168" s="37" t="s">
        <v>262</v>
      </c>
      <c r="C168" s="259">
        <v>53.25</v>
      </c>
      <c r="D168" s="260">
        <v>90.4</v>
      </c>
      <c r="E168" s="259">
        <v>55.83</v>
      </c>
      <c r="F168" s="260">
        <v>92.98</v>
      </c>
      <c r="G168" s="261">
        <v>55.83</v>
      </c>
      <c r="H168" s="260">
        <v>92.98</v>
      </c>
      <c r="I168" s="261">
        <v>56.83</v>
      </c>
      <c r="J168" s="261">
        <v>93.98</v>
      </c>
      <c r="K168" s="213">
        <f>AVERAGE(C168:J168)</f>
        <v>74.01</v>
      </c>
    </row>
    <row r="169" spans="1:11" s="8" customFormat="1" ht="12" customHeight="1">
      <c r="A169" s="266"/>
      <c r="B169" s="42"/>
      <c r="C169" s="178"/>
      <c r="D169" s="179"/>
      <c r="E169" s="178"/>
      <c r="F169" s="179"/>
      <c r="G169" s="254"/>
      <c r="H169" s="179"/>
      <c r="I169" s="254"/>
      <c r="J169" s="254"/>
      <c r="K169" s="223"/>
    </row>
    <row r="170" spans="1:11" s="8" customFormat="1" ht="19.5" customHeight="1">
      <c r="A170" s="196" t="s">
        <v>245</v>
      </c>
      <c r="B170" s="38"/>
      <c r="C170" s="178"/>
      <c r="D170" s="179"/>
      <c r="E170" s="178"/>
      <c r="F170" s="179"/>
      <c r="G170" s="254"/>
      <c r="H170" s="179"/>
      <c r="I170" s="254"/>
      <c r="J170" s="254"/>
      <c r="K170" s="223"/>
    </row>
    <row r="171" spans="1:11" s="8" customFormat="1" ht="19.5" customHeight="1">
      <c r="A171" s="196" t="s">
        <v>139</v>
      </c>
      <c r="B171" s="38"/>
      <c r="C171" s="178"/>
      <c r="D171" s="179"/>
      <c r="E171" s="178"/>
      <c r="F171" s="179"/>
      <c r="G171" s="254"/>
      <c r="H171" s="179"/>
      <c r="I171" s="254"/>
      <c r="J171" s="254"/>
      <c r="K171" s="223"/>
    </row>
    <row r="172" spans="1:11" s="8" customFormat="1" ht="19.5" customHeight="1">
      <c r="A172" s="264" t="s">
        <v>143</v>
      </c>
      <c r="B172" s="37" t="s">
        <v>262</v>
      </c>
      <c r="C172" s="157">
        <v>5.42</v>
      </c>
      <c r="D172" s="158">
        <v>6.46</v>
      </c>
      <c r="E172" s="157">
        <v>5.42</v>
      </c>
      <c r="F172" s="158">
        <v>6.46</v>
      </c>
      <c r="G172" s="247">
        <v>5.42</v>
      </c>
      <c r="H172" s="158">
        <v>6.46</v>
      </c>
      <c r="I172" s="247">
        <v>5.42</v>
      </c>
      <c r="J172" s="247">
        <v>6.46</v>
      </c>
      <c r="K172" s="213">
        <f>AVERAGE(C172:J172)</f>
        <v>5.94</v>
      </c>
    </row>
    <row r="173" spans="1:11" s="8" customFormat="1" ht="19.5" customHeight="1">
      <c r="A173" s="265" t="s">
        <v>84</v>
      </c>
      <c r="B173" s="35" t="s">
        <v>2</v>
      </c>
      <c r="C173" s="175">
        <v>13.5</v>
      </c>
      <c r="D173" s="176">
        <v>14.5</v>
      </c>
      <c r="E173" s="175">
        <v>13.5</v>
      </c>
      <c r="F173" s="176">
        <v>14.5</v>
      </c>
      <c r="G173" s="262">
        <v>13.5</v>
      </c>
      <c r="H173" s="176">
        <v>14.5</v>
      </c>
      <c r="I173" s="262">
        <v>13.5</v>
      </c>
      <c r="J173" s="262">
        <v>14.5</v>
      </c>
      <c r="K173" s="214">
        <f>AVERAGE(C173:J173)</f>
        <v>14</v>
      </c>
    </row>
    <row r="174" spans="1:11" s="8" customFormat="1" ht="19.5" customHeight="1">
      <c r="A174" s="265" t="s">
        <v>85</v>
      </c>
      <c r="B174" s="35" t="s">
        <v>2</v>
      </c>
      <c r="C174" s="144" t="s">
        <v>155</v>
      </c>
      <c r="D174" s="145" t="s">
        <v>155</v>
      </c>
      <c r="E174" s="144" t="s">
        <v>155</v>
      </c>
      <c r="F174" s="145" t="s">
        <v>155</v>
      </c>
      <c r="G174" s="242" t="s">
        <v>155</v>
      </c>
      <c r="H174" s="145" t="s">
        <v>155</v>
      </c>
      <c r="I174" s="242" t="s">
        <v>155</v>
      </c>
      <c r="J174" s="242" t="s">
        <v>155</v>
      </c>
      <c r="K174" s="223"/>
    </row>
    <row r="175" spans="1:11" s="8" customFormat="1" ht="19.5" customHeight="1">
      <c r="A175" s="265" t="s">
        <v>85</v>
      </c>
      <c r="B175" s="35" t="s">
        <v>198</v>
      </c>
      <c r="C175" s="144" t="s">
        <v>155</v>
      </c>
      <c r="D175" s="145" t="s">
        <v>155</v>
      </c>
      <c r="E175" s="144" t="s">
        <v>155</v>
      </c>
      <c r="F175" s="145" t="s">
        <v>155</v>
      </c>
      <c r="G175" s="242" t="s">
        <v>155</v>
      </c>
      <c r="H175" s="145" t="s">
        <v>155</v>
      </c>
      <c r="I175" s="242" t="s">
        <v>155</v>
      </c>
      <c r="J175" s="242" t="s">
        <v>155</v>
      </c>
      <c r="K175" s="214"/>
    </row>
    <row r="176" spans="1:11" s="8" customFormat="1" ht="19.5" customHeight="1">
      <c r="A176" s="263" t="s">
        <v>140</v>
      </c>
      <c r="B176" s="42"/>
      <c r="C176" s="146"/>
      <c r="D176" s="147"/>
      <c r="E176" s="146"/>
      <c r="F176" s="147"/>
      <c r="G176" s="252"/>
      <c r="H176" s="147"/>
      <c r="I176" s="252"/>
      <c r="J176" s="252"/>
      <c r="K176" s="223"/>
    </row>
    <row r="177" spans="1:11" s="8" customFormat="1" ht="19.5" customHeight="1">
      <c r="A177" s="264" t="s">
        <v>86</v>
      </c>
      <c r="B177" s="37" t="s">
        <v>262</v>
      </c>
      <c r="C177" s="140" t="s">
        <v>155</v>
      </c>
      <c r="D177" s="141" t="s">
        <v>155</v>
      </c>
      <c r="E177" s="140" t="s">
        <v>155</v>
      </c>
      <c r="F177" s="141" t="s">
        <v>155</v>
      </c>
      <c r="G177" s="253" t="s">
        <v>155</v>
      </c>
      <c r="H177" s="141" t="s">
        <v>155</v>
      </c>
      <c r="I177" s="253" t="s">
        <v>155</v>
      </c>
      <c r="J177" s="253" t="s">
        <v>155</v>
      </c>
      <c r="K177" s="223"/>
    </row>
    <row r="178" spans="1:11" s="8" customFormat="1" ht="19.5" customHeight="1">
      <c r="A178" s="265" t="s">
        <v>87</v>
      </c>
      <c r="B178" s="35" t="s">
        <v>2</v>
      </c>
      <c r="C178" s="159">
        <v>5.164568990894865</v>
      </c>
      <c r="D178" s="160">
        <v>6.197482789073838</v>
      </c>
      <c r="E178" s="159">
        <v>5.164568990894865</v>
      </c>
      <c r="F178" s="160">
        <v>6.197482789073838</v>
      </c>
      <c r="G178" s="249">
        <v>5.66456899089486</v>
      </c>
      <c r="H178" s="160">
        <v>6.7</v>
      </c>
      <c r="I178" s="249">
        <v>5.66456899089486</v>
      </c>
      <c r="J178" s="249">
        <v>6.7</v>
      </c>
      <c r="K178" s="214">
        <f>AVERAGE(C178:J178)</f>
        <v>5.9316551927158905</v>
      </c>
    </row>
    <row r="179" spans="1:11" s="8" customFormat="1" ht="19.5" customHeight="1">
      <c r="A179" s="189"/>
      <c r="B179" s="37"/>
      <c r="C179" s="105"/>
      <c r="D179" s="104"/>
      <c r="E179" s="105"/>
      <c r="F179" s="104"/>
      <c r="G179" s="106"/>
      <c r="H179" s="104"/>
      <c r="I179" s="106"/>
      <c r="J179" s="106"/>
      <c r="K179" s="103"/>
    </row>
    <row r="180" spans="1:11" s="8" customFormat="1" ht="19.5" customHeight="1">
      <c r="A180" s="189" t="s">
        <v>88</v>
      </c>
      <c r="B180" s="38"/>
      <c r="C180" s="101"/>
      <c r="D180" s="102"/>
      <c r="E180" s="101"/>
      <c r="F180" s="102"/>
      <c r="G180" s="107"/>
      <c r="H180" s="102"/>
      <c r="I180" s="107"/>
      <c r="J180" s="107"/>
      <c r="K180" s="103"/>
    </row>
    <row r="181" spans="1:11" s="8" customFormat="1" ht="19.5" customHeight="1">
      <c r="A181" s="189" t="s">
        <v>246</v>
      </c>
      <c r="B181" s="38"/>
      <c r="C181" s="101"/>
      <c r="D181" s="102"/>
      <c r="E181" s="101"/>
      <c r="F181" s="102"/>
      <c r="G181" s="107"/>
      <c r="H181" s="102"/>
      <c r="I181" s="107"/>
      <c r="J181" s="107"/>
      <c r="K181" s="103"/>
    </row>
    <row r="182" spans="1:11" s="8" customFormat="1" ht="19.5" customHeight="1">
      <c r="A182" s="189" t="s">
        <v>141</v>
      </c>
      <c r="B182" s="38"/>
      <c r="C182" s="101"/>
      <c r="D182" s="102"/>
      <c r="E182" s="101"/>
      <c r="F182" s="102"/>
      <c r="G182" s="107"/>
      <c r="H182" s="102"/>
      <c r="I182" s="107"/>
      <c r="J182" s="107"/>
      <c r="K182" s="103"/>
    </row>
    <row r="183" spans="1:11" s="8" customFormat="1" ht="19.5" customHeight="1">
      <c r="A183" s="189" t="s">
        <v>142</v>
      </c>
      <c r="B183" s="37" t="s">
        <v>262</v>
      </c>
      <c r="C183" s="157">
        <v>5.164568990894865</v>
      </c>
      <c r="D183" s="158">
        <v>8.263310385431783</v>
      </c>
      <c r="E183" s="157">
        <v>5.164568990894865</v>
      </c>
      <c r="F183" s="158">
        <v>8.263310385431783</v>
      </c>
      <c r="G183" s="247">
        <v>5.164568990894865</v>
      </c>
      <c r="H183" s="158">
        <v>8.263310385431783</v>
      </c>
      <c r="I183" s="247">
        <v>5.164568990894865</v>
      </c>
      <c r="J183" s="247">
        <v>8.263310385431783</v>
      </c>
      <c r="K183" s="213">
        <f aca="true" t="shared" si="3" ref="K183:K188">AVERAGE(C183:J183)</f>
        <v>6.7139396881633235</v>
      </c>
    </row>
    <row r="184" spans="1:11" s="8" customFormat="1" ht="19.5" customHeight="1">
      <c r="A184" s="265" t="s">
        <v>247</v>
      </c>
      <c r="B184" s="35" t="s">
        <v>2</v>
      </c>
      <c r="C184" s="159">
        <v>0.1032913798178973</v>
      </c>
      <c r="D184" s="160">
        <v>0.2582284495447432</v>
      </c>
      <c r="E184" s="159">
        <v>0.1032913798178973</v>
      </c>
      <c r="F184" s="160">
        <v>0.2582284495447432</v>
      </c>
      <c r="G184" s="249">
        <v>0.1032913798178973</v>
      </c>
      <c r="H184" s="160">
        <v>0.2582284495447432</v>
      </c>
      <c r="I184" s="249">
        <v>0.1032913798178973</v>
      </c>
      <c r="J184" s="249">
        <v>0.2582284495447432</v>
      </c>
      <c r="K184" s="214">
        <f t="shared" si="3"/>
        <v>0.18075991468132024</v>
      </c>
    </row>
    <row r="185" spans="1:11" s="8" customFormat="1" ht="19.5" customHeight="1">
      <c r="A185" s="263" t="s">
        <v>248</v>
      </c>
      <c r="B185" s="42"/>
      <c r="C185" s="146"/>
      <c r="D185" s="147"/>
      <c r="E185" s="146"/>
      <c r="F185" s="147"/>
      <c r="G185" s="252"/>
      <c r="H185" s="147"/>
      <c r="I185" s="252"/>
      <c r="J185" s="252"/>
      <c r="K185" s="223"/>
    </row>
    <row r="186" spans="1:11" s="8" customFormat="1" ht="19.5" customHeight="1">
      <c r="A186" s="264" t="s">
        <v>89</v>
      </c>
      <c r="B186" s="37" t="s">
        <v>262</v>
      </c>
      <c r="C186" s="157">
        <v>7.746853486342298</v>
      </c>
      <c r="D186" s="158">
        <v>10.845594880879217</v>
      </c>
      <c r="E186" s="157">
        <v>7.746853486342298</v>
      </c>
      <c r="F186" s="158">
        <v>10.845594880879217</v>
      </c>
      <c r="G186" s="247">
        <v>7.746853486342298</v>
      </c>
      <c r="H186" s="158">
        <v>10.845594880879217</v>
      </c>
      <c r="I186" s="247">
        <v>7.746853486342298</v>
      </c>
      <c r="J186" s="247">
        <v>10.845594880879217</v>
      </c>
      <c r="K186" s="213">
        <f t="shared" si="3"/>
        <v>9.296224183610757</v>
      </c>
    </row>
    <row r="187" spans="1:11" s="8" customFormat="1" ht="19.5" customHeight="1">
      <c r="A187" s="265" t="s">
        <v>90</v>
      </c>
      <c r="B187" s="35" t="s">
        <v>2</v>
      </c>
      <c r="C187" s="159">
        <v>2.0658275963579458</v>
      </c>
      <c r="D187" s="160">
        <v>2.5822844954474324</v>
      </c>
      <c r="E187" s="159">
        <v>2.0658275963579458</v>
      </c>
      <c r="F187" s="160">
        <v>2.5822844954474324</v>
      </c>
      <c r="G187" s="249">
        <v>2.0658275963579458</v>
      </c>
      <c r="H187" s="160">
        <v>2.5822844954474324</v>
      </c>
      <c r="I187" s="249">
        <v>2.0658275963579458</v>
      </c>
      <c r="J187" s="249">
        <v>2.5822844954474324</v>
      </c>
      <c r="K187" s="213">
        <f t="shared" si="3"/>
        <v>2.324056045902689</v>
      </c>
    </row>
    <row r="188" spans="1:11" s="8" customFormat="1" ht="19.5" customHeight="1">
      <c r="A188" s="268" t="s">
        <v>249</v>
      </c>
      <c r="B188" s="35" t="s">
        <v>2</v>
      </c>
      <c r="C188" s="159">
        <v>0.5164568990894864</v>
      </c>
      <c r="D188" s="160">
        <v>1.0329137981789729</v>
      </c>
      <c r="E188" s="159">
        <v>0.5164568990894864</v>
      </c>
      <c r="F188" s="160">
        <v>1.0329137981789729</v>
      </c>
      <c r="G188" s="249">
        <v>0.5164568990894864</v>
      </c>
      <c r="H188" s="160">
        <v>1.0329137981789729</v>
      </c>
      <c r="I188" s="249">
        <v>0.5164568990894864</v>
      </c>
      <c r="J188" s="249">
        <v>1.0329137981789729</v>
      </c>
      <c r="K188" s="214">
        <f t="shared" si="3"/>
        <v>0.7746853486342298</v>
      </c>
    </row>
    <row r="191" spans="1:9" ht="12.75">
      <c r="A191" s="81"/>
      <c r="B191" s="82"/>
      <c r="C191" s="82"/>
      <c r="D191" s="82"/>
      <c r="E191" s="82"/>
      <c r="F191" s="82"/>
      <c r="G191" s="82"/>
      <c r="H191" s="82"/>
      <c r="I191" s="58"/>
    </row>
    <row r="192" spans="1:9" ht="12.75">
      <c r="A192" s="81"/>
      <c r="B192" s="82"/>
      <c r="C192" s="82"/>
      <c r="D192" s="82"/>
      <c r="E192" s="82"/>
      <c r="F192" s="82"/>
      <c r="G192" s="82"/>
      <c r="H192" s="82"/>
      <c r="I192" s="58"/>
    </row>
    <row r="193" ht="12.75">
      <c r="I193" s="58"/>
    </row>
  </sheetData>
  <mergeCells count="207">
    <mergeCell ref="C70:D70"/>
    <mergeCell ref="E70:F70"/>
    <mergeCell ref="G70:H70"/>
    <mergeCell ref="I70:J70"/>
    <mergeCell ref="C121:D121"/>
    <mergeCell ref="E121:F121"/>
    <mergeCell ref="G121:H121"/>
    <mergeCell ref="I121:J121"/>
    <mergeCell ref="E71:F71"/>
    <mergeCell ref="E73:F73"/>
    <mergeCell ref="G118:H118"/>
    <mergeCell ref="G119:H119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106:H106"/>
    <mergeCell ref="G107:H107"/>
    <mergeCell ref="G108:H108"/>
    <mergeCell ref="G109:H109"/>
    <mergeCell ref="G102:H102"/>
    <mergeCell ref="G103:H103"/>
    <mergeCell ref="G104:H104"/>
    <mergeCell ref="G105:H105"/>
    <mergeCell ref="G98:H98"/>
    <mergeCell ref="G99:H99"/>
    <mergeCell ref="G100:H100"/>
    <mergeCell ref="G101:H101"/>
    <mergeCell ref="G94:H94"/>
    <mergeCell ref="G95:H95"/>
    <mergeCell ref="G96:H96"/>
    <mergeCell ref="G97:H97"/>
    <mergeCell ref="G90:H90"/>
    <mergeCell ref="G91:H91"/>
    <mergeCell ref="G92:H92"/>
    <mergeCell ref="G93:H93"/>
    <mergeCell ref="G86:H86"/>
    <mergeCell ref="G87:H87"/>
    <mergeCell ref="G88:H88"/>
    <mergeCell ref="G89:H89"/>
    <mergeCell ref="G82:H82"/>
    <mergeCell ref="G83:H83"/>
    <mergeCell ref="G84:H84"/>
    <mergeCell ref="G85:H85"/>
    <mergeCell ref="G78:H78"/>
    <mergeCell ref="G79:H79"/>
    <mergeCell ref="G80:H80"/>
    <mergeCell ref="G81:H81"/>
    <mergeCell ref="G74:H74"/>
    <mergeCell ref="G75:H75"/>
    <mergeCell ref="G76:H76"/>
    <mergeCell ref="G77:H77"/>
    <mergeCell ref="E118:F118"/>
    <mergeCell ref="E119:F119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E94:F94"/>
    <mergeCell ref="E95:F95"/>
    <mergeCell ref="E96:F96"/>
    <mergeCell ref="E97:F97"/>
    <mergeCell ref="E90:F90"/>
    <mergeCell ref="E91:F91"/>
    <mergeCell ref="E92:F92"/>
    <mergeCell ref="E93:F93"/>
    <mergeCell ref="E86:F86"/>
    <mergeCell ref="E87:F87"/>
    <mergeCell ref="E88:F88"/>
    <mergeCell ref="E89:F89"/>
    <mergeCell ref="E82:F82"/>
    <mergeCell ref="E83:F83"/>
    <mergeCell ref="E84:F84"/>
    <mergeCell ref="E85:F85"/>
    <mergeCell ref="C118:D118"/>
    <mergeCell ref="C119:D119"/>
    <mergeCell ref="E74:F74"/>
    <mergeCell ref="E75:F75"/>
    <mergeCell ref="E76:F76"/>
    <mergeCell ref="E77:F77"/>
    <mergeCell ref="E78:F78"/>
    <mergeCell ref="E79:F79"/>
    <mergeCell ref="E80:F80"/>
    <mergeCell ref="E81:F8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G7:H7"/>
    <mergeCell ref="I7:J7"/>
    <mergeCell ref="C7:D7"/>
    <mergeCell ref="E7:F7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8:J108"/>
    <mergeCell ref="I109:J109"/>
    <mergeCell ref="I102:J102"/>
    <mergeCell ref="I103:J103"/>
    <mergeCell ref="I104:J104"/>
    <mergeCell ref="I105:J105"/>
    <mergeCell ref="I119:J119"/>
    <mergeCell ref="I114:J114"/>
    <mergeCell ref="I115:J115"/>
    <mergeCell ref="I116:J116"/>
    <mergeCell ref="I117:J117"/>
    <mergeCell ref="E68:F68"/>
    <mergeCell ref="G68:H68"/>
    <mergeCell ref="I68:J68"/>
    <mergeCell ref="I118:J118"/>
    <mergeCell ref="I110:J110"/>
    <mergeCell ref="I111:J111"/>
    <mergeCell ref="I112:J112"/>
    <mergeCell ref="I113:J113"/>
    <mergeCell ref="I106:J106"/>
    <mergeCell ref="I107:J107"/>
    <mergeCell ref="B7:B9"/>
    <mergeCell ref="B68:B70"/>
    <mergeCell ref="B121:B123"/>
    <mergeCell ref="C68:D68"/>
    <mergeCell ref="C71:D71"/>
    <mergeCell ref="C73:D73"/>
    <mergeCell ref="C74:D74"/>
    <mergeCell ref="C75:D75"/>
    <mergeCell ref="C76:D76"/>
    <mergeCell ref="C77:D77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91"/>
  <sheetViews>
    <sheetView showGridLines="0" zoomScale="75" zoomScaleNormal="75" workbookViewId="0" topLeftCell="A1">
      <selection activeCell="K120" sqref="K120"/>
    </sheetView>
  </sheetViews>
  <sheetFormatPr defaultColWidth="9.00390625" defaultRowHeight="12.75"/>
  <cols>
    <col min="1" max="1" width="57.125" style="13" customWidth="1"/>
    <col min="2" max="2" width="7.25390625" style="13" customWidth="1"/>
    <col min="3" max="3" width="9.625" style="13" customWidth="1"/>
    <col min="4" max="4" width="9.50390625" style="13" customWidth="1"/>
    <col min="5" max="5" width="9.125" style="13" customWidth="1"/>
    <col min="6" max="8" width="8.875" style="13" customWidth="1"/>
    <col min="9" max="9" width="8.625" style="13" customWidth="1"/>
    <col min="10" max="10" width="9.00390625" style="13" customWidth="1"/>
    <col min="11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5">
      <c r="A1" s="33" t="s">
        <v>232</v>
      </c>
      <c r="E1" s="4"/>
    </row>
    <row r="2" ht="12.75">
      <c r="E2" s="4"/>
    </row>
    <row r="3" spans="1:9" ht="15">
      <c r="A3" s="32" t="s">
        <v>239</v>
      </c>
      <c r="B3" s="4"/>
      <c r="C3" s="4"/>
      <c r="D3" s="4"/>
      <c r="E3" s="4"/>
      <c r="F3" s="4"/>
      <c r="G3" s="4"/>
      <c r="H3" s="4"/>
      <c r="I3" s="4"/>
    </row>
    <row r="4" spans="1:13" ht="12.75">
      <c r="A4" s="50" t="s">
        <v>236</v>
      </c>
      <c r="B4" s="3"/>
      <c r="C4" s="3"/>
      <c r="D4" s="3"/>
      <c r="E4" s="3"/>
      <c r="F4" s="3"/>
      <c r="G4" s="31"/>
      <c r="H4" s="31"/>
      <c r="I4" s="31"/>
      <c r="M4" s="2"/>
    </row>
    <row r="5" spans="1:19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2.75">
      <c r="A6" s="5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8" customFormat="1" ht="12.75">
      <c r="A7" s="72"/>
      <c r="B7" s="491" t="s">
        <v>234</v>
      </c>
      <c r="C7" s="512" t="s">
        <v>163</v>
      </c>
      <c r="D7" s="513"/>
      <c r="E7" s="512" t="s">
        <v>164</v>
      </c>
      <c r="F7" s="513"/>
      <c r="G7" s="512" t="s">
        <v>165</v>
      </c>
      <c r="H7" s="513"/>
      <c r="I7" s="512" t="s">
        <v>166</v>
      </c>
      <c r="J7" s="513"/>
      <c r="K7" s="61" t="s">
        <v>0</v>
      </c>
      <c r="L7" s="4"/>
      <c r="M7" s="4"/>
      <c r="N7" s="4"/>
      <c r="O7" s="4"/>
      <c r="P7" s="4"/>
      <c r="Q7" s="4"/>
      <c r="R7" s="4"/>
      <c r="S7" s="4"/>
    </row>
    <row r="8" spans="1:19" s="8" customFormat="1" ht="12" customHeight="1">
      <c r="A8" s="73"/>
      <c r="B8" s="516"/>
      <c r="C8" s="46"/>
      <c r="D8" s="47"/>
      <c r="E8" s="46"/>
      <c r="F8" s="47"/>
      <c r="G8" s="46"/>
      <c r="H8" s="47"/>
      <c r="I8" s="46"/>
      <c r="J8" s="47"/>
      <c r="K8" s="63" t="s">
        <v>1</v>
      </c>
      <c r="L8" s="4"/>
      <c r="N8" s="4"/>
      <c r="O8" s="4"/>
      <c r="P8" s="4"/>
      <c r="Q8" s="4"/>
      <c r="R8" s="4"/>
      <c r="S8" s="4"/>
    </row>
    <row r="9" spans="1:19" s="8" customFormat="1" ht="12.75">
      <c r="A9" s="343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456" t="s">
        <v>294</v>
      </c>
      <c r="L9" s="4"/>
      <c r="N9" s="4"/>
      <c r="O9" s="4"/>
      <c r="P9" s="4"/>
      <c r="Q9" s="4"/>
      <c r="R9" s="4"/>
      <c r="S9" s="4"/>
    </row>
    <row r="10" spans="1:19" s="8" customFormat="1" ht="19.5" customHeight="1">
      <c r="A10" s="196" t="s">
        <v>114</v>
      </c>
      <c r="B10" s="68"/>
      <c r="C10" s="46"/>
      <c r="D10" s="47"/>
      <c r="E10" s="46"/>
      <c r="F10" s="47"/>
      <c r="G10" s="46"/>
      <c r="H10" s="47"/>
      <c r="I10" s="46"/>
      <c r="J10" s="47"/>
      <c r="K10" s="344"/>
      <c r="L10" s="4"/>
      <c r="N10" s="4"/>
      <c r="O10" s="4"/>
      <c r="P10" s="4"/>
      <c r="Q10" s="4"/>
      <c r="R10" s="4"/>
      <c r="S10" s="4"/>
    </row>
    <row r="11" spans="1:19" s="8" customFormat="1" ht="19.5" customHeight="1">
      <c r="A11" s="196" t="s">
        <v>115</v>
      </c>
      <c r="B11" s="68"/>
      <c r="C11" s="46"/>
      <c r="D11" s="47"/>
      <c r="E11" s="46"/>
      <c r="F11" s="47"/>
      <c r="G11" s="46"/>
      <c r="H11" s="47"/>
      <c r="I11" s="46"/>
      <c r="J11" s="47"/>
      <c r="K11" s="344"/>
      <c r="L11" s="4"/>
      <c r="N11" s="4"/>
      <c r="O11" s="4"/>
      <c r="P11" s="4"/>
      <c r="Q11" s="4"/>
      <c r="R11" s="4"/>
      <c r="S11" s="4"/>
    </row>
    <row r="12" spans="1:19" s="8" customFormat="1" ht="19.5" customHeight="1">
      <c r="A12" s="196" t="s">
        <v>102</v>
      </c>
      <c r="B12" s="68"/>
      <c r="C12" s="46"/>
      <c r="D12" s="47"/>
      <c r="E12" s="46"/>
      <c r="F12" s="47"/>
      <c r="G12" s="46"/>
      <c r="H12" s="47"/>
      <c r="I12" s="46"/>
      <c r="J12" s="47"/>
      <c r="K12" s="344"/>
      <c r="L12" s="4"/>
      <c r="N12" s="4"/>
      <c r="O12" s="4"/>
      <c r="P12" s="4"/>
      <c r="Q12" s="4"/>
      <c r="R12" s="4"/>
      <c r="S12" s="4"/>
    </row>
    <row r="13" spans="1:19" s="8" customFormat="1" ht="19.5" customHeight="1">
      <c r="A13" s="196" t="s">
        <v>104</v>
      </c>
      <c r="B13" s="37" t="s">
        <v>185</v>
      </c>
      <c r="C13" s="140" t="s">
        <v>155</v>
      </c>
      <c r="D13" s="141" t="s">
        <v>155</v>
      </c>
      <c r="E13" s="140" t="s">
        <v>155</v>
      </c>
      <c r="F13" s="141" t="s">
        <v>155</v>
      </c>
      <c r="G13" s="140" t="s">
        <v>155</v>
      </c>
      <c r="H13" s="141" t="s">
        <v>155</v>
      </c>
      <c r="I13" s="140" t="s">
        <v>155</v>
      </c>
      <c r="J13" s="141" t="s">
        <v>155</v>
      </c>
      <c r="K13" s="223"/>
      <c r="L13" s="4"/>
      <c r="N13" s="4"/>
      <c r="O13" s="4"/>
      <c r="P13" s="4"/>
      <c r="Q13" s="4"/>
      <c r="R13" s="4"/>
      <c r="S13" s="4"/>
    </row>
    <row r="14" spans="1:19" s="8" customFormat="1" ht="19.5" customHeight="1">
      <c r="A14" s="265" t="s">
        <v>116</v>
      </c>
      <c r="B14" s="35" t="s">
        <v>2</v>
      </c>
      <c r="C14" s="157">
        <v>155.5</v>
      </c>
      <c r="D14" s="158">
        <v>156.5</v>
      </c>
      <c r="E14" s="157">
        <v>154</v>
      </c>
      <c r="F14" s="158">
        <v>155</v>
      </c>
      <c r="G14" s="157">
        <v>153</v>
      </c>
      <c r="H14" s="158">
        <v>154</v>
      </c>
      <c r="I14" s="157">
        <v>150</v>
      </c>
      <c r="J14" s="158">
        <v>151</v>
      </c>
      <c r="K14" s="214">
        <f aca="true" t="shared" si="0" ref="K14:K44">AVERAGE(C14:J14)</f>
        <v>153.625</v>
      </c>
      <c r="L14" s="4"/>
      <c r="N14" s="4"/>
      <c r="O14" s="4"/>
      <c r="P14" s="4"/>
      <c r="Q14" s="4"/>
      <c r="R14" s="4"/>
      <c r="S14" s="4"/>
    </row>
    <row r="15" spans="1:19" s="8" customFormat="1" ht="19.5" customHeight="1">
      <c r="A15" s="265" t="s">
        <v>103</v>
      </c>
      <c r="B15" s="35" t="s">
        <v>2</v>
      </c>
      <c r="C15" s="159">
        <v>149</v>
      </c>
      <c r="D15" s="160">
        <v>150</v>
      </c>
      <c r="E15" s="159">
        <v>147.5</v>
      </c>
      <c r="F15" s="160">
        <v>148.5</v>
      </c>
      <c r="G15" s="159">
        <v>145.5</v>
      </c>
      <c r="H15" s="160">
        <v>146.5</v>
      </c>
      <c r="I15" s="159">
        <v>143.5</v>
      </c>
      <c r="J15" s="160">
        <v>144.5</v>
      </c>
      <c r="K15" s="214">
        <f t="shared" si="0"/>
        <v>146.875</v>
      </c>
      <c r="L15" s="4"/>
      <c r="N15" s="4"/>
      <c r="O15" s="4"/>
      <c r="P15" s="4"/>
      <c r="Q15" s="4"/>
      <c r="R15" s="4"/>
      <c r="S15" s="4"/>
    </row>
    <row r="16" spans="1:19" s="8" customFormat="1" ht="19.5" customHeight="1">
      <c r="A16" s="265" t="s">
        <v>105</v>
      </c>
      <c r="B16" s="35" t="s">
        <v>2</v>
      </c>
      <c r="C16" s="144" t="s">
        <v>155</v>
      </c>
      <c r="D16" s="145" t="s">
        <v>155</v>
      </c>
      <c r="E16" s="144" t="s">
        <v>155</v>
      </c>
      <c r="F16" s="145" t="s">
        <v>155</v>
      </c>
      <c r="G16" s="144" t="s">
        <v>155</v>
      </c>
      <c r="H16" s="145" t="s">
        <v>155</v>
      </c>
      <c r="I16" s="144" t="s">
        <v>155</v>
      </c>
      <c r="J16" s="145" t="s">
        <v>155</v>
      </c>
      <c r="K16" s="214"/>
      <c r="L16" s="4"/>
      <c r="N16" s="4"/>
      <c r="O16" s="4"/>
      <c r="P16" s="4"/>
      <c r="Q16" s="4"/>
      <c r="R16" s="4"/>
      <c r="S16" s="4"/>
    </row>
    <row r="17" spans="1:19" s="8" customFormat="1" ht="19.5" customHeight="1">
      <c r="A17" s="265" t="s">
        <v>106</v>
      </c>
      <c r="B17" s="35" t="s">
        <v>2</v>
      </c>
      <c r="C17" s="144" t="s">
        <v>155</v>
      </c>
      <c r="D17" s="145" t="s">
        <v>155</v>
      </c>
      <c r="E17" s="144" t="s">
        <v>155</v>
      </c>
      <c r="F17" s="145" t="s">
        <v>155</v>
      </c>
      <c r="G17" s="144" t="s">
        <v>155</v>
      </c>
      <c r="H17" s="145" t="s">
        <v>155</v>
      </c>
      <c r="I17" s="144" t="s">
        <v>155</v>
      </c>
      <c r="J17" s="145" t="s">
        <v>155</v>
      </c>
      <c r="K17" s="214"/>
      <c r="L17" s="4"/>
      <c r="N17" s="4"/>
      <c r="O17" s="4"/>
      <c r="P17" s="4"/>
      <c r="Q17" s="4"/>
      <c r="R17" s="4"/>
      <c r="S17" s="4"/>
    </row>
    <row r="18" spans="1:19" s="8" customFormat="1" ht="19.5" customHeight="1">
      <c r="A18" s="265" t="s">
        <v>107</v>
      </c>
      <c r="B18" s="35" t="s">
        <v>2</v>
      </c>
      <c r="C18" s="175">
        <v>201</v>
      </c>
      <c r="D18" s="176">
        <v>202</v>
      </c>
      <c r="E18" s="175">
        <v>199</v>
      </c>
      <c r="F18" s="176">
        <v>200</v>
      </c>
      <c r="G18" s="175">
        <v>201</v>
      </c>
      <c r="H18" s="176">
        <v>202</v>
      </c>
      <c r="I18" s="175">
        <v>201</v>
      </c>
      <c r="J18" s="176">
        <v>202</v>
      </c>
      <c r="K18" s="214">
        <f t="shared" si="0"/>
        <v>201</v>
      </c>
      <c r="L18" s="4"/>
      <c r="N18" s="4"/>
      <c r="O18" s="4"/>
      <c r="P18" s="4"/>
      <c r="Q18" s="4"/>
      <c r="R18" s="4"/>
      <c r="S18" s="4"/>
    </row>
    <row r="19" spans="1:19" s="8" customFormat="1" ht="19.5" customHeight="1">
      <c r="A19" s="265" t="s">
        <v>108</v>
      </c>
      <c r="B19" s="35" t="s">
        <v>2</v>
      </c>
      <c r="C19" s="175">
        <v>198</v>
      </c>
      <c r="D19" s="176">
        <v>199</v>
      </c>
      <c r="E19" s="175">
        <v>196</v>
      </c>
      <c r="F19" s="176">
        <v>197</v>
      </c>
      <c r="G19" s="175">
        <v>198</v>
      </c>
      <c r="H19" s="176">
        <v>199</v>
      </c>
      <c r="I19" s="175">
        <v>198</v>
      </c>
      <c r="J19" s="176">
        <v>199</v>
      </c>
      <c r="K19" s="214">
        <f t="shared" si="0"/>
        <v>198</v>
      </c>
      <c r="L19" s="4"/>
      <c r="M19" s="4"/>
      <c r="N19" s="4"/>
      <c r="O19" s="4"/>
      <c r="P19" s="4"/>
      <c r="Q19" s="4"/>
      <c r="R19" s="4"/>
      <c r="S19" s="4"/>
    </row>
    <row r="20" spans="1:19" s="8" customFormat="1" ht="19.5" customHeight="1">
      <c r="A20" s="196" t="s">
        <v>3</v>
      </c>
      <c r="B20" s="36"/>
      <c r="C20" s="146"/>
      <c r="D20" s="147"/>
      <c r="E20" s="146"/>
      <c r="F20" s="147"/>
      <c r="G20" s="146"/>
      <c r="H20" s="147"/>
      <c r="I20" s="146"/>
      <c r="J20" s="147"/>
      <c r="K20" s="223"/>
      <c r="L20" s="4"/>
      <c r="M20" s="4"/>
      <c r="N20" s="4"/>
      <c r="O20" s="4"/>
      <c r="P20" s="4"/>
      <c r="Q20" s="4"/>
      <c r="R20" s="4"/>
      <c r="S20" s="4"/>
    </row>
    <row r="21" spans="1:19" s="8" customFormat="1" ht="19.5" customHeight="1">
      <c r="A21" s="196" t="s">
        <v>4</v>
      </c>
      <c r="B21" s="37"/>
      <c r="C21" s="150"/>
      <c r="D21" s="151"/>
      <c r="E21" s="150"/>
      <c r="F21" s="151"/>
      <c r="G21" s="150"/>
      <c r="H21" s="151"/>
      <c r="I21" s="150"/>
      <c r="J21" s="151"/>
      <c r="K21" s="223"/>
      <c r="L21" s="4"/>
      <c r="M21" s="4"/>
      <c r="N21" s="4"/>
      <c r="O21" s="4"/>
      <c r="P21" s="4"/>
      <c r="Q21" s="4"/>
      <c r="R21" s="4"/>
      <c r="S21" s="4"/>
    </row>
    <row r="22" spans="1:19" s="8" customFormat="1" ht="19.5" customHeight="1">
      <c r="A22" s="196" t="s">
        <v>5</v>
      </c>
      <c r="B22" s="37" t="s">
        <v>185</v>
      </c>
      <c r="C22" s="163">
        <v>133</v>
      </c>
      <c r="D22" s="164">
        <v>135</v>
      </c>
      <c r="E22" s="163">
        <v>131</v>
      </c>
      <c r="F22" s="164">
        <v>133</v>
      </c>
      <c r="G22" s="163">
        <v>128</v>
      </c>
      <c r="H22" s="164">
        <v>130</v>
      </c>
      <c r="I22" s="163">
        <v>126</v>
      </c>
      <c r="J22" s="164">
        <v>128</v>
      </c>
      <c r="K22" s="223">
        <f t="shared" si="0"/>
        <v>130.5</v>
      </c>
      <c r="L22" s="4"/>
      <c r="M22" s="4"/>
      <c r="N22" s="4"/>
      <c r="O22" s="4"/>
      <c r="P22" s="4"/>
      <c r="Q22" s="4"/>
      <c r="R22" s="4"/>
      <c r="S22" s="4"/>
    </row>
    <row r="23" spans="1:19" s="8" customFormat="1" ht="19.5" customHeight="1">
      <c r="A23" s="265" t="s">
        <v>6</v>
      </c>
      <c r="B23" s="35" t="s">
        <v>2</v>
      </c>
      <c r="C23" s="159">
        <v>140</v>
      </c>
      <c r="D23" s="160">
        <v>141</v>
      </c>
      <c r="E23" s="159">
        <v>138</v>
      </c>
      <c r="F23" s="160">
        <v>139</v>
      </c>
      <c r="G23" s="159">
        <v>135</v>
      </c>
      <c r="H23" s="160">
        <v>136</v>
      </c>
      <c r="I23" s="159">
        <v>133</v>
      </c>
      <c r="J23" s="160">
        <v>134</v>
      </c>
      <c r="K23" s="214">
        <f t="shared" si="0"/>
        <v>137</v>
      </c>
      <c r="L23" s="4"/>
      <c r="M23" s="4"/>
      <c r="N23" s="4"/>
      <c r="O23" s="4"/>
      <c r="P23" s="4"/>
      <c r="Q23" s="4"/>
      <c r="R23" s="4"/>
      <c r="S23" s="4"/>
    </row>
    <row r="24" spans="1:19" s="8" customFormat="1" ht="19.5" customHeight="1">
      <c r="A24" s="196" t="s">
        <v>110</v>
      </c>
      <c r="B24" s="38"/>
      <c r="C24" s="146"/>
      <c r="D24" s="147"/>
      <c r="E24" s="146"/>
      <c r="F24" s="147"/>
      <c r="G24" s="146"/>
      <c r="H24" s="147"/>
      <c r="I24" s="146"/>
      <c r="J24" s="147"/>
      <c r="K24" s="223"/>
      <c r="L24" s="4"/>
      <c r="M24" s="4"/>
      <c r="N24" s="4"/>
      <c r="O24" s="4"/>
      <c r="P24" s="4"/>
      <c r="Q24" s="4"/>
      <c r="R24" s="4"/>
      <c r="S24" s="4"/>
    </row>
    <row r="25" spans="1:19" s="8" customFormat="1" ht="19.5" customHeight="1">
      <c r="A25" s="196" t="s">
        <v>7</v>
      </c>
      <c r="B25" s="37"/>
      <c r="C25" s="150"/>
      <c r="D25" s="151"/>
      <c r="E25" s="150"/>
      <c r="F25" s="151"/>
      <c r="G25" s="150"/>
      <c r="H25" s="151"/>
      <c r="I25" s="150"/>
      <c r="J25" s="151"/>
      <c r="K25" s="223"/>
      <c r="L25" s="4"/>
      <c r="M25" s="4"/>
      <c r="N25" s="4"/>
      <c r="O25" s="4"/>
      <c r="P25" s="4"/>
      <c r="Q25" s="4"/>
      <c r="R25" s="4"/>
      <c r="S25" s="4"/>
    </row>
    <row r="26" spans="1:19" s="8" customFormat="1" ht="19.5" customHeight="1">
      <c r="A26" s="196" t="s">
        <v>96</v>
      </c>
      <c r="B26" s="37" t="s">
        <v>185</v>
      </c>
      <c r="C26" s="154">
        <v>131</v>
      </c>
      <c r="D26" s="155">
        <v>132</v>
      </c>
      <c r="E26" s="154">
        <v>131</v>
      </c>
      <c r="F26" s="155">
        <v>132</v>
      </c>
      <c r="G26" s="154">
        <v>130</v>
      </c>
      <c r="H26" s="155">
        <v>131</v>
      </c>
      <c r="I26" s="154">
        <v>130</v>
      </c>
      <c r="J26" s="155">
        <v>131</v>
      </c>
      <c r="K26" s="223">
        <f t="shared" si="0"/>
        <v>131</v>
      </c>
      <c r="L26" s="4"/>
      <c r="M26" s="4"/>
      <c r="N26" s="4"/>
      <c r="O26" s="4"/>
      <c r="P26" s="4"/>
      <c r="Q26" s="4"/>
      <c r="R26" s="4"/>
      <c r="S26" s="4"/>
    </row>
    <row r="27" spans="1:19" s="8" customFormat="1" ht="19.5" customHeight="1">
      <c r="A27" s="265" t="s">
        <v>8</v>
      </c>
      <c r="B27" s="35" t="s">
        <v>2</v>
      </c>
      <c r="C27" s="140" t="s">
        <v>155</v>
      </c>
      <c r="D27" s="141" t="s">
        <v>155</v>
      </c>
      <c r="E27" s="140" t="s">
        <v>155</v>
      </c>
      <c r="F27" s="141" t="s">
        <v>155</v>
      </c>
      <c r="G27" s="140" t="s">
        <v>155</v>
      </c>
      <c r="H27" s="141" t="s">
        <v>155</v>
      </c>
      <c r="I27" s="140" t="s">
        <v>155</v>
      </c>
      <c r="J27" s="141" t="s">
        <v>155</v>
      </c>
      <c r="K27" s="214"/>
      <c r="L27" s="4"/>
      <c r="M27" s="4"/>
      <c r="N27" s="4"/>
      <c r="O27" s="4"/>
      <c r="P27" s="4"/>
      <c r="Q27" s="4"/>
      <c r="R27" s="4"/>
      <c r="S27" s="4"/>
    </row>
    <row r="28" spans="1:19" s="8" customFormat="1" ht="19.5" customHeight="1">
      <c r="A28" s="196" t="s">
        <v>109</v>
      </c>
      <c r="B28" s="38"/>
      <c r="C28" s="150"/>
      <c r="D28" s="156"/>
      <c r="E28" s="150"/>
      <c r="F28" s="156"/>
      <c r="G28" s="150"/>
      <c r="H28" s="156"/>
      <c r="I28" s="150"/>
      <c r="J28" s="156"/>
      <c r="K28" s="223"/>
      <c r="L28" s="4"/>
      <c r="M28" s="4"/>
      <c r="N28" s="4"/>
      <c r="O28" s="4"/>
      <c r="P28" s="4"/>
      <c r="Q28" s="4"/>
      <c r="R28" s="4"/>
      <c r="S28" s="4"/>
    </row>
    <row r="29" spans="1:19" s="8" customFormat="1" ht="19.5" customHeight="1">
      <c r="A29" s="196" t="s">
        <v>9</v>
      </c>
      <c r="B29" s="37"/>
      <c r="C29" s="150"/>
      <c r="D29" s="151"/>
      <c r="E29" s="150"/>
      <c r="F29" s="151"/>
      <c r="G29" s="150"/>
      <c r="H29" s="151"/>
      <c r="I29" s="150"/>
      <c r="J29" s="151"/>
      <c r="K29" s="223"/>
      <c r="L29" s="4"/>
      <c r="M29" s="4"/>
      <c r="N29" s="4"/>
      <c r="O29" s="4"/>
      <c r="P29" s="4"/>
      <c r="Q29" s="4"/>
      <c r="R29" s="4"/>
      <c r="S29" s="4"/>
    </row>
    <row r="30" spans="1:19" s="8" customFormat="1" ht="19.5" customHeight="1">
      <c r="A30" s="196" t="s">
        <v>10</v>
      </c>
      <c r="B30" s="37" t="s">
        <v>185</v>
      </c>
      <c r="C30" s="157">
        <v>428.5</v>
      </c>
      <c r="D30" s="158">
        <v>433.5</v>
      </c>
      <c r="E30" s="157">
        <v>428.5</v>
      </c>
      <c r="F30" s="158">
        <v>433.5</v>
      </c>
      <c r="G30" s="157">
        <v>428.5</v>
      </c>
      <c r="H30" s="158">
        <v>433.5</v>
      </c>
      <c r="I30" s="157">
        <v>428.5</v>
      </c>
      <c r="J30" s="158">
        <v>433.5</v>
      </c>
      <c r="K30" s="223">
        <f t="shared" si="0"/>
        <v>431</v>
      </c>
      <c r="L30" s="4"/>
      <c r="M30" s="4"/>
      <c r="N30" s="4"/>
      <c r="O30" s="4"/>
      <c r="P30" s="4"/>
      <c r="Q30" s="4"/>
      <c r="R30" s="4"/>
      <c r="S30" s="4"/>
    </row>
    <row r="31" spans="1:19" s="8" customFormat="1" ht="19.5" customHeight="1">
      <c r="A31" s="265" t="s">
        <v>11</v>
      </c>
      <c r="B31" s="35" t="s">
        <v>2</v>
      </c>
      <c r="C31" s="159">
        <v>348.5</v>
      </c>
      <c r="D31" s="160">
        <v>351</v>
      </c>
      <c r="E31" s="159">
        <v>348.5</v>
      </c>
      <c r="F31" s="160">
        <v>351</v>
      </c>
      <c r="G31" s="159">
        <v>348.5</v>
      </c>
      <c r="H31" s="160">
        <v>351</v>
      </c>
      <c r="I31" s="159">
        <v>348.5</v>
      </c>
      <c r="J31" s="160">
        <v>351</v>
      </c>
      <c r="K31" s="214">
        <f t="shared" si="0"/>
        <v>349.75</v>
      </c>
      <c r="L31" s="4"/>
      <c r="M31" s="4"/>
      <c r="N31" s="4"/>
      <c r="O31" s="4"/>
      <c r="P31" s="4"/>
      <c r="Q31" s="4"/>
      <c r="R31" s="4"/>
      <c r="S31" s="4"/>
    </row>
    <row r="32" spans="1:19" s="8" customFormat="1" ht="19.5" customHeight="1">
      <c r="A32" s="265" t="s">
        <v>12</v>
      </c>
      <c r="B32" s="35" t="s">
        <v>2</v>
      </c>
      <c r="C32" s="159">
        <v>330.5</v>
      </c>
      <c r="D32" s="160">
        <v>335.5</v>
      </c>
      <c r="E32" s="159">
        <v>330.5</v>
      </c>
      <c r="F32" s="160">
        <v>335.5</v>
      </c>
      <c r="G32" s="159">
        <v>330.5</v>
      </c>
      <c r="H32" s="160">
        <v>335.5</v>
      </c>
      <c r="I32" s="159">
        <v>330.5</v>
      </c>
      <c r="J32" s="160">
        <v>335.5</v>
      </c>
      <c r="K32" s="213">
        <f t="shared" si="0"/>
        <v>333</v>
      </c>
      <c r="L32" s="4"/>
      <c r="M32" s="4"/>
      <c r="N32" s="4"/>
      <c r="O32" s="4"/>
      <c r="P32" s="4"/>
      <c r="Q32" s="4"/>
      <c r="R32" s="4"/>
      <c r="S32" s="4"/>
    </row>
    <row r="33" spans="1:19" s="8" customFormat="1" ht="19.5" customHeight="1">
      <c r="A33" s="196" t="s">
        <v>111</v>
      </c>
      <c r="B33" s="40" t="s">
        <v>13</v>
      </c>
      <c r="C33" s="146"/>
      <c r="D33" s="147"/>
      <c r="E33" s="146"/>
      <c r="F33" s="147"/>
      <c r="G33" s="146"/>
      <c r="H33" s="147"/>
      <c r="I33" s="146"/>
      <c r="J33" s="147"/>
      <c r="K33" s="223"/>
      <c r="L33" s="4"/>
      <c r="M33" s="4"/>
      <c r="N33" s="4"/>
      <c r="O33" s="4"/>
      <c r="P33" s="4"/>
      <c r="Q33" s="4"/>
      <c r="R33" s="4"/>
      <c r="S33" s="4"/>
    </row>
    <row r="34" spans="1:19" s="8" customFormat="1" ht="19.5" customHeight="1">
      <c r="A34" s="196" t="s">
        <v>112</v>
      </c>
      <c r="B34" s="37"/>
      <c r="C34" s="150"/>
      <c r="D34" s="151"/>
      <c r="E34" s="150"/>
      <c r="F34" s="151"/>
      <c r="G34" s="150"/>
      <c r="H34" s="151"/>
      <c r="I34" s="150"/>
      <c r="J34" s="151"/>
      <c r="K34" s="223"/>
      <c r="L34" s="4"/>
      <c r="M34" s="4"/>
      <c r="N34" s="4"/>
      <c r="O34" s="4"/>
      <c r="P34" s="4"/>
      <c r="Q34" s="4"/>
      <c r="R34" s="4"/>
      <c r="S34" s="4"/>
    </row>
    <row r="35" spans="1:19" s="8" customFormat="1" ht="19.5" customHeight="1">
      <c r="A35" s="196" t="s">
        <v>117</v>
      </c>
      <c r="B35" s="37" t="s">
        <v>185</v>
      </c>
      <c r="C35" s="157">
        <v>284</v>
      </c>
      <c r="D35" s="158">
        <v>289</v>
      </c>
      <c r="E35" s="157">
        <v>284</v>
      </c>
      <c r="F35" s="158">
        <v>289</v>
      </c>
      <c r="G35" s="157">
        <v>284</v>
      </c>
      <c r="H35" s="158">
        <v>289</v>
      </c>
      <c r="I35" s="157">
        <v>284</v>
      </c>
      <c r="J35" s="158">
        <v>289</v>
      </c>
      <c r="K35" s="223">
        <f t="shared" si="0"/>
        <v>286.5</v>
      </c>
      <c r="L35" s="4"/>
      <c r="M35" s="4"/>
      <c r="N35" s="4"/>
      <c r="O35" s="4"/>
      <c r="P35" s="4"/>
      <c r="Q35" s="4"/>
      <c r="R35" s="4"/>
      <c r="S35" s="4"/>
    </row>
    <row r="36" spans="1:19" s="8" customFormat="1" ht="19.5" customHeight="1">
      <c r="A36" s="265" t="s">
        <v>118</v>
      </c>
      <c r="B36" s="35" t="s">
        <v>2</v>
      </c>
      <c r="C36" s="159">
        <v>273.5</v>
      </c>
      <c r="D36" s="160">
        <v>284</v>
      </c>
      <c r="E36" s="159">
        <v>273.5</v>
      </c>
      <c r="F36" s="160">
        <v>284</v>
      </c>
      <c r="G36" s="159">
        <v>273.5</v>
      </c>
      <c r="H36" s="160">
        <v>284</v>
      </c>
      <c r="I36" s="159">
        <v>273.5</v>
      </c>
      <c r="J36" s="160">
        <v>284</v>
      </c>
      <c r="K36" s="214">
        <f t="shared" si="0"/>
        <v>278.75</v>
      </c>
      <c r="L36" s="4"/>
      <c r="M36" s="4"/>
      <c r="N36" s="4"/>
      <c r="O36" s="4"/>
      <c r="P36" s="4"/>
      <c r="Q36" s="4"/>
      <c r="R36" s="4"/>
      <c r="S36" s="4"/>
    </row>
    <row r="37" spans="1:19" s="8" customFormat="1" ht="19.5" customHeight="1">
      <c r="A37" s="196" t="s">
        <v>14</v>
      </c>
      <c r="B37" s="37"/>
      <c r="C37" s="146"/>
      <c r="D37" s="147"/>
      <c r="E37" s="146"/>
      <c r="F37" s="147"/>
      <c r="G37" s="146"/>
      <c r="H37" s="147"/>
      <c r="I37" s="146"/>
      <c r="J37" s="147"/>
      <c r="K37" s="223"/>
      <c r="L37" s="4"/>
      <c r="M37" s="4"/>
      <c r="N37" s="4"/>
      <c r="O37" s="4"/>
      <c r="P37" s="4"/>
      <c r="Q37" s="4"/>
      <c r="R37" s="4"/>
      <c r="S37" s="4"/>
    </row>
    <row r="38" spans="1:19" s="8" customFormat="1" ht="19.5" customHeight="1">
      <c r="A38" s="196" t="s">
        <v>15</v>
      </c>
      <c r="B38" s="37" t="s">
        <v>185</v>
      </c>
      <c r="C38" s="157">
        <v>155</v>
      </c>
      <c r="D38" s="158">
        <v>160</v>
      </c>
      <c r="E38" s="157">
        <v>155</v>
      </c>
      <c r="F38" s="158">
        <v>160</v>
      </c>
      <c r="G38" s="157">
        <v>155</v>
      </c>
      <c r="H38" s="158">
        <v>160</v>
      </c>
      <c r="I38" s="157">
        <v>155</v>
      </c>
      <c r="J38" s="158">
        <v>160</v>
      </c>
      <c r="K38" s="223">
        <f t="shared" si="0"/>
        <v>157.5</v>
      </c>
      <c r="L38" s="4"/>
      <c r="M38" s="4"/>
      <c r="N38" s="4"/>
      <c r="O38" s="4"/>
      <c r="P38" s="4"/>
      <c r="Q38" s="4"/>
      <c r="R38" s="4"/>
      <c r="S38" s="4"/>
    </row>
    <row r="39" spans="1:19" s="8" customFormat="1" ht="19.5" customHeight="1">
      <c r="A39" s="265" t="s">
        <v>16</v>
      </c>
      <c r="B39" s="35" t="s">
        <v>2</v>
      </c>
      <c r="C39" s="159">
        <v>312.5</v>
      </c>
      <c r="D39" s="160">
        <v>318</v>
      </c>
      <c r="E39" s="159">
        <v>312.5</v>
      </c>
      <c r="F39" s="160">
        <v>318</v>
      </c>
      <c r="G39" s="159">
        <v>312.5</v>
      </c>
      <c r="H39" s="160">
        <v>318</v>
      </c>
      <c r="I39" s="159">
        <v>312.5</v>
      </c>
      <c r="J39" s="160">
        <v>318</v>
      </c>
      <c r="K39" s="214">
        <f t="shared" si="0"/>
        <v>315.25</v>
      </c>
      <c r="L39" s="4"/>
      <c r="M39" s="4"/>
      <c r="N39" s="4"/>
      <c r="O39" s="4"/>
      <c r="P39" s="4"/>
      <c r="Q39" s="4"/>
      <c r="R39" s="4"/>
      <c r="S39" s="4"/>
    </row>
    <row r="40" spans="1:19" s="8" customFormat="1" ht="19.5" customHeight="1">
      <c r="A40" s="196" t="s">
        <v>113</v>
      </c>
      <c r="B40" s="37"/>
      <c r="C40" s="146"/>
      <c r="D40" s="147"/>
      <c r="E40" s="146"/>
      <c r="F40" s="161"/>
      <c r="G40" s="146"/>
      <c r="H40" s="161"/>
      <c r="I40" s="146"/>
      <c r="J40" s="161"/>
      <c r="K40" s="223"/>
      <c r="L40" s="4"/>
      <c r="M40" s="4"/>
      <c r="N40" s="4"/>
      <c r="O40" s="4"/>
      <c r="P40" s="4"/>
      <c r="Q40" s="4"/>
      <c r="R40" s="4"/>
      <c r="S40" s="4"/>
    </row>
    <row r="41" spans="1:19" s="8" customFormat="1" ht="19.5" customHeight="1">
      <c r="A41" s="196" t="s">
        <v>17</v>
      </c>
      <c r="B41" s="37" t="s">
        <v>185</v>
      </c>
      <c r="C41" s="157">
        <v>150</v>
      </c>
      <c r="D41" s="158">
        <v>152</v>
      </c>
      <c r="E41" s="157">
        <v>152</v>
      </c>
      <c r="F41" s="158">
        <v>154</v>
      </c>
      <c r="G41" s="157">
        <v>151</v>
      </c>
      <c r="H41" s="158">
        <v>153</v>
      </c>
      <c r="I41" s="157">
        <v>151</v>
      </c>
      <c r="J41" s="158">
        <v>153</v>
      </c>
      <c r="K41" s="223">
        <f t="shared" si="0"/>
        <v>152</v>
      </c>
      <c r="L41" s="4"/>
      <c r="M41" s="4"/>
      <c r="N41" s="4"/>
      <c r="O41" s="4"/>
      <c r="P41" s="4"/>
      <c r="Q41" s="4"/>
      <c r="R41" s="4"/>
      <c r="S41" s="4"/>
    </row>
    <row r="42" spans="1:19" s="8" customFormat="1" ht="19.5" customHeight="1">
      <c r="A42" s="265" t="s">
        <v>18</v>
      </c>
      <c r="B42" s="35" t="s">
        <v>2</v>
      </c>
      <c r="C42" s="157">
        <v>150</v>
      </c>
      <c r="D42" s="158">
        <v>152</v>
      </c>
      <c r="E42" s="157">
        <v>152</v>
      </c>
      <c r="F42" s="160">
        <v>154</v>
      </c>
      <c r="G42" s="157">
        <v>151</v>
      </c>
      <c r="H42" s="160">
        <v>153</v>
      </c>
      <c r="I42" s="157">
        <v>151</v>
      </c>
      <c r="J42" s="160">
        <v>153</v>
      </c>
      <c r="K42" s="214">
        <f t="shared" si="0"/>
        <v>152</v>
      </c>
      <c r="L42" s="4"/>
      <c r="M42" s="4"/>
      <c r="N42" s="4"/>
      <c r="O42" s="4"/>
      <c r="P42" s="4"/>
      <c r="Q42" s="4"/>
      <c r="R42" s="4"/>
      <c r="S42" s="4"/>
    </row>
    <row r="43" spans="1:19" s="8" customFormat="1" ht="19.5" customHeight="1">
      <c r="A43" s="265" t="s">
        <v>19</v>
      </c>
      <c r="B43" s="35" t="s">
        <v>2</v>
      </c>
      <c r="C43" s="157">
        <v>152</v>
      </c>
      <c r="D43" s="160">
        <v>155</v>
      </c>
      <c r="E43" s="159">
        <v>154</v>
      </c>
      <c r="F43" s="160">
        <v>157</v>
      </c>
      <c r="G43" s="159">
        <v>153</v>
      </c>
      <c r="H43" s="160">
        <v>156</v>
      </c>
      <c r="I43" s="159">
        <v>153</v>
      </c>
      <c r="J43" s="160">
        <v>156</v>
      </c>
      <c r="K43" s="214">
        <f t="shared" si="0"/>
        <v>154.5</v>
      </c>
      <c r="L43" s="4"/>
      <c r="M43" s="4"/>
      <c r="N43" s="4"/>
      <c r="O43" s="4"/>
      <c r="P43" s="4"/>
      <c r="Q43" s="4"/>
      <c r="R43" s="4"/>
      <c r="S43" s="4"/>
    </row>
    <row r="44" spans="1:19" s="8" customFormat="1" ht="19.5" customHeight="1">
      <c r="A44" s="265" t="s">
        <v>20</v>
      </c>
      <c r="B44" s="35" t="s">
        <v>2</v>
      </c>
      <c r="C44" s="159">
        <v>155</v>
      </c>
      <c r="D44" s="160">
        <v>157</v>
      </c>
      <c r="E44" s="159">
        <v>157</v>
      </c>
      <c r="F44" s="160">
        <v>159</v>
      </c>
      <c r="G44" s="159">
        <v>156</v>
      </c>
      <c r="H44" s="160">
        <v>158</v>
      </c>
      <c r="I44" s="159">
        <v>156</v>
      </c>
      <c r="J44" s="160">
        <v>158</v>
      </c>
      <c r="K44" s="214">
        <f t="shared" si="0"/>
        <v>157</v>
      </c>
      <c r="L44" s="7"/>
      <c r="M44" s="4"/>
      <c r="N44" s="4"/>
      <c r="O44" s="4"/>
      <c r="P44" s="4"/>
      <c r="Q44" s="4"/>
      <c r="R44" s="4"/>
      <c r="S44" s="4"/>
    </row>
    <row r="45" spans="1:19" s="8" customFormat="1" ht="19.5" customHeight="1">
      <c r="A45" s="196" t="s">
        <v>21</v>
      </c>
      <c r="B45" s="38"/>
      <c r="C45" s="146"/>
      <c r="D45" s="147"/>
      <c r="E45" s="146"/>
      <c r="F45" s="147"/>
      <c r="G45" s="146"/>
      <c r="H45" s="147"/>
      <c r="I45" s="146"/>
      <c r="J45" s="147"/>
      <c r="K45" s="223"/>
      <c r="L45" s="7"/>
      <c r="M45" s="4"/>
      <c r="N45" s="4"/>
      <c r="O45" s="4"/>
      <c r="P45" s="4"/>
      <c r="Q45" s="4"/>
      <c r="R45" s="4"/>
      <c r="S45" s="4"/>
    </row>
    <row r="46" spans="1:19" s="8" customFormat="1" ht="19.5" customHeight="1">
      <c r="A46" s="196" t="s">
        <v>119</v>
      </c>
      <c r="B46" s="37" t="s">
        <v>185</v>
      </c>
      <c r="C46" s="140" t="s">
        <v>155</v>
      </c>
      <c r="D46" s="141" t="s">
        <v>155</v>
      </c>
      <c r="E46" s="140" t="s">
        <v>155</v>
      </c>
      <c r="F46" s="141" t="s">
        <v>155</v>
      </c>
      <c r="G46" s="140" t="s">
        <v>155</v>
      </c>
      <c r="H46" s="141" t="s">
        <v>155</v>
      </c>
      <c r="I46" s="140" t="s">
        <v>155</v>
      </c>
      <c r="J46" s="141" t="s">
        <v>155</v>
      </c>
      <c r="K46" s="223"/>
      <c r="L46" s="7"/>
      <c r="M46" s="4"/>
      <c r="N46" s="4"/>
      <c r="O46" s="4"/>
      <c r="P46" s="4"/>
      <c r="Q46" s="4"/>
      <c r="R46" s="4"/>
      <c r="S46" s="4"/>
    </row>
    <row r="47" spans="1:19" s="8" customFormat="1" ht="19.5" customHeight="1">
      <c r="A47" s="265" t="s">
        <v>120</v>
      </c>
      <c r="B47" s="35" t="s">
        <v>2</v>
      </c>
      <c r="C47" s="144" t="s">
        <v>155</v>
      </c>
      <c r="D47" s="145" t="s">
        <v>155</v>
      </c>
      <c r="E47" s="144" t="s">
        <v>155</v>
      </c>
      <c r="F47" s="145" t="s">
        <v>155</v>
      </c>
      <c r="G47" s="144" t="s">
        <v>155</v>
      </c>
      <c r="H47" s="145" t="s">
        <v>155</v>
      </c>
      <c r="I47" s="144" t="s">
        <v>155</v>
      </c>
      <c r="J47" s="145" t="s">
        <v>155</v>
      </c>
      <c r="K47" s="214"/>
      <c r="L47" s="7"/>
      <c r="M47" s="4"/>
      <c r="N47" s="4"/>
      <c r="O47" s="4"/>
      <c r="P47" s="4"/>
      <c r="Q47" s="4"/>
      <c r="R47" s="4"/>
      <c r="S47" s="4"/>
    </row>
    <row r="48" spans="1:19" s="8" customFormat="1" ht="19.5" customHeight="1">
      <c r="A48" s="265" t="s">
        <v>121</v>
      </c>
      <c r="B48" s="35" t="s">
        <v>2</v>
      </c>
      <c r="C48" s="144" t="s">
        <v>155</v>
      </c>
      <c r="D48" s="145" t="s">
        <v>155</v>
      </c>
      <c r="E48" s="144" t="s">
        <v>155</v>
      </c>
      <c r="F48" s="145" t="s">
        <v>155</v>
      </c>
      <c r="G48" s="144" t="s">
        <v>155</v>
      </c>
      <c r="H48" s="145" t="s">
        <v>155</v>
      </c>
      <c r="I48" s="144" t="s">
        <v>155</v>
      </c>
      <c r="J48" s="145" t="s">
        <v>155</v>
      </c>
      <c r="K48" s="214"/>
      <c r="L48" s="4"/>
      <c r="M48" s="4"/>
      <c r="N48" s="4"/>
      <c r="O48" s="4"/>
      <c r="P48" s="4"/>
      <c r="Q48" s="4"/>
      <c r="R48" s="4"/>
      <c r="S48" s="4"/>
    </row>
    <row r="49" spans="1:19" s="8" customFormat="1" ht="19.5" customHeight="1">
      <c r="A49" s="196" t="s">
        <v>122</v>
      </c>
      <c r="B49" s="38"/>
      <c r="C49" s="146"/>
      <c r="D49" s="147"/>
      <c r="E49" s="146"/>
      <c r="F49" s="147"/>
      <c r="G49" s="146"/>
      <c r="H49" s="147"/>
      <c r="I49" s="146"/>
      <c r="J49" s="147"/>
      <c r="K49" s="223"/>
      <c r="L49" s="4"/>
      <c r="M49" s="4"/>
      <c r="N49" s="4"/>
      <c r="O49" s="4"/>
      <c r="P49" s="4"/>
      <c r="Q49" s="4"/>
      <c r="R49" s="4"/>
      <c r="S49" s="4"/>
    </row>
    <row r="50" spans="1:19" s="8" customFormat="1" ht="19.5" customHeight="1">
      <c r="A50" s="196" t="s">
        <v>123</v>
      </c>
      <c r="B50" s="36"/>
      <c r="C50" s="146"/>
      <c r="D50" s="162"/>
      <c r="E50" s="146"/>
      <c r="F50" s="162"/>
      <c r="G50" s="146"/>
      <c r="H50" s="162"/>
      <c r="I50" s="146"/>
      <c r="J50" s="162"/>
      <c r="K50" s="223"/>
      <c r="L50" s="4"/>
      <c r="M50" s="4"/>
      <c r="N50" s="4"/>
      <c r="O50" s="4"/>
      <c r="P50" s="4"/>
      <c r="Q50" s="4"/>
      <c r="R50" s="4"/>
      <c r="S50" s="4"/>
    </row>
    <row r="51" spans="1:19" s="8" customFormat="1" ht="19.5" customHeight="1">
      <c r="A51" s="264" t="s">
        <v>22</v>
      </c>
      <c r="B51" s="34" t="s">
        <v>185</v>
      </c>
      <c r="C51" s="163">
        <v>218</v>
      </c>
      <c r="D51" s="164">
        <v>219</v>
      </c>
      <c r="E51" s="163">
        <v>216</v>
      </c>
      <c r="F51" s="164">
        <v>217</v>
      </c>
      <c r="G51" s="163">
        <v>216</v>
      </c>
      <c r="H51" s="164">
        <v>217</v>
      </c>
      <c r="I51" s="163">
        <v>216</v>
      </c>
      <c r="J51" s="164">
        <v>217</v>
      </c>
      <c r="K51" s="213">
        <f>AVERAGE(C51:J51)</f>
        <v>217</v>
      </c>
      <c r="L51" s="4"/>
      <c r="M51" s="4"/>
      <c r="N51" s="4"/>
      <c r="O51" s="4"/>
      <c r="P51" s="4"/>
      <c r="Q51" s="4"/>
      <c r="R51" s="4"/>
      <c r="S51" s="4"/>
    </row>
    <row r="52" spans="1:19" s="8" customFormat="1" ht="19.5" customHeight="1">
      <c r="A52" s="196" t="s">
        <v>124</v>
      </c>
      <c r="B52" s="38"/>
      <c r="C52" s="146"/>
      <c r="D52" s="147"/>
      <c r="E52" s="146"/>
      <c r="F52" s="147"/>
      <c r="G52" s="146"/>
      <c r="H52" s="147"/>
      <c r="I52" s="146"/>
      <c r="J52" s="147"/>
      <c r="K52" s="223"/>
      <c r="L52" s="4"/>
      <c r="M52" s="4"/>
      <c r="N52" s="4"/>
      <c r="O52" s="4"/>
      <c r="P52" s="4"/>
      <c r="Q52" s="4"/>
      <c r="R52" s="4"/>
      <c r="S52" s="4"/>
    </row>
    <row r="53" spans="1:19" s="8" customFormat="1" ht="19.5" customHeight="1">
      <c r="A53" s="196" t="s">
        <v>23</v>
      </c>
      <c r="B53" s="37" t="s">
        <v>193</v>
      </c>
      <c r="C53" s="393" t="s">
        <v>155</v>
      </c>
      <c r="D53" s="394" t="s">
        <v>155</v>
      </c>
      <c r="E53" s="393" t="s">
        <v>155</v>
      </c>
      <c r="F53" s="394" t="s">
        <v>155</v>
      </c>
      <c r="G53" s="393" t="s">
        <v>155</v>
      </c>
      <c r="H53" s="394" t="s">
        <v>155</v>
      </c>
      <c r="I53" s="393" t="s">
        <v>155</v>
      </c>
      <c r="J53" s="394" t="s">
        <v>155</v>
      </c>
      <c r="K53" s="223"/>
      <c r="L53" s="4"/>
      <c r="M53" s="4"/>
      <c r="N53" s="4"/>
      <c r="O53" s="4"/>
      <c r="P53" s="4"/>
      <c r="Q53" s="4"/>
      <c r="R53" s="4"/>
      <c r="S53" s="4"/>
    </row>
    <row r="54" spans="1:19" s="8" customFormat="1" ht="19.5" customHeight="1">
      <c r="A54" s="265" t="s">
        <v>24</v>
      </c>
      <c r="B54" s="35" t="s">
        <v>2</v>
      </c>
      <c r="C54" s="144" t="s">
        <v>155</v>
      </c>
      <c r="D54" s="145" t="s">
        <v>155</v>
      </c>
      <c r="E54" s="144" t="s">
        <v>155</v>
      </c>
      <c r="F54" s="145" t="s">
        <v>155</v>
      </c>
      <c r="G54" s="144" t="s">
        <v>155</v>
      </c>
      <c r="H54" s="145" t="s">
        <v>155</v>
      </c>
      <c r="I54" s="144" t="s">
        <v>155</v>
      </c>
      <c r="J54" s="145" t="s">
        <v>155</v>
      </c>
      <c r="K54" s="214"/>
      <c r="L54" s="4"/>
      <c r="M54" s="4"/>
      <c r="N54" s="4"/>
      <c r="O54" s="4"/>
      <c r="P54" s="4"/>
      <c r="Q54" s="4"/>
      <c r="R54" s="4"/>
      <c r="S54" s="4"/>
    </row>
    <row r="55" spans="1:19" s="8" customFormat="1" ht="19.5" customHeight="1">
      <c r="A55" s="265" t="s">
        <v>25</v>
      </c>
      <c r="B55" s="35" t="s">
        <v>2</v>
      </c>
      <c r="C55" s="159">
        <v>205</v>
      </c>
      <c r="D55" s="160">
        <v>215</v>
      </c>
      <c r="E55" s="159">
        <v>205</v>
      </c>
      <c r="F55" s="160">
        <v>215</v>
      </c>
      <c r="G55" s="144" t="s">
        <v>155</v>
      </c>
      <c r="H55" s="145" t="s">
        <v>155</v>
      </c>
      <c r="I55" s="144" t="s">
        <v>155</v>
      </c>
      <c r="J55" s="145" t="s">
        <v>155</v>
      </c>
      <c r="K55" s="214">
        <f>AVERAGE(C55:J55)</f>
        <v>210</v>
      </c>
      <c r="L55" s="4"/>
      <c r="M55" s="4"/>
      <c r="N55" s="4"/>
      <c r="O55" s="4"/>
      <c r="P55" s="4"/>
      <c r="Q55" s="4"/>
      <c r="R55" s="4"/>
      <c r="S55" s="4"/>
    </row>
    <row r="56" spans="1:19" s="8" customFormat="1" ht="19.5" customHeight="1">
      <c r="A56" s="265" t="s">
        <v>26</v>
      </c>
      <c r="B56" s="35" t="s">
        <v>2</v>
      </c>
      <c r="C56" s="159">
        <v>205</v>
      </c>
      <c r="D56" s="160">
        <v>215</v>
      </c>
      <c r="E56" s="159">
        <v>205</v>
      </c>
      <c r="F56" s="160">
        <v>215</v>
      </c>
      <c r="G56" s="144" t="s">
        <v>155</v>
      </c>
      <c r="H56" s="145" t="s">
        <v>155</v>
      </c>
      <c r="I56" s="144" t="s">
        <v>155</v>
      </c>
      <c r="J56" s="145" t="s">
        <v>155</v>
      </c>
      <c r="K56" s="214">
        <f>AVERAGE(C56:J56)</f>
        <v>210</v>
      </c>
      <c r="L56" s="4"/>
      <c r="M56" s="4"/>
      <c r="N56" s="4"/>
      <c r="O56" s="4"/>
      <c r="P56" s="4"/>
      <c r="Q56" s="4"/>
      <c r="R56" s="4"/>
      <c r="S56" s="4"/>
    </row>
    <row r="57" spans="1:19" s="8" customFormat="1" ht="19.5" customHeight="1">
      <c r="A57" s="265" t="s">
        <v>27</v>
      </c>
      <c r="B57" s="35" t="s">
        <v>2</v>
      </c>
      <c r="C57" s="144" t="s">
        <v>155</v>
      </c>
      <c r="D57" s="145" t="s">
        <v>155</v>
      </c>
      <c r="E57" s="144" t="s">
        <v>155</v>
      </c>
      <c r="F57" s="145" t="s">
        <v>155</v>
      </c>
      <c r="G57" s="144" t="s">
        <v>155</v>
      </c>
      <c r="H57" s="145" t="s">
        <v>155</v>
      </c>
      <c r="I57" s="144" t="s">
        <v>155</v>
      </c>
      <c r="J57" s="145" t="s">
        <v>155</v>
      </c>
      <c r="K57" s="214"/>
      <c r="L57" s="4"/>
      <c r="M57" s="4"/>
      <c r="N57" s="4"/>
      <c r="O57" s="4"/>
      <c r="P57" s="4"/>
      <c r="Q57" s="4"/>
      <c r="R57" s="4"/>
      <c r="S57" s="4"/>
    </row>
    <row r="58" spans="1:19" s="8" customFormat="1" ht="19.5" customHeight="1">
      <c r="A58" s="265" t="s">
        <v>28</v>
      </c>
      <c r="B58" s="35" t="s">
        <v>2</v>
      </c>
      <c r="C58" s="159">
        <v>23</v>
      </c>
      <c r="D58" s="160">
        <v>33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44" t="s">
        <v>155</v>
      </c>
      <c r="J58" s="145" t="s">
        <v>155</v>
      </c>
      <c r="K58" s="214">
        <f>AVERAGE(C58:J58)</f>
        <v>28</v>
      </c>
      <c r="L58" s="4"/>
      <c r="M58" s="4"/>
      <c r="N58" s="4"/>
      <c r="O58" s="4"/>
      <c r="P58" s="4"/>
      <c r="Q58" s="4"/>
      <c r="R58" s="4"/>
      <c r="S58" s="4"/>
    </row>
    <row r="59" spans="1:19" s="8" customFormat="1" ht="19.5" customHeight="1">
      <c r="A59" s="265" t="s">
        <v>29</v>
      </c>
      <c r="B59" s="35" t="s">
        <v>2</v>
      </c>
      <c r="C59" s="159">
        <v>21</v>
      </c>
      <c r="D59" s="160">
        <v>23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144" t="s">
        <v>155</v>
      </c>
      <c r="J59" s="145" t="s">
        <v>155</v>
      </c>
      <c r="K59" s="214">
        <f>AVERAGE(C59:J59)</f>
        <v>22</v>
      </c>
      <c r="L59" s="4"/>
      <c r="M59" s="4"/>
      <c r="N59" s="4"/>
      <c r="O59" s="4"/>
      <c r="P59" s="4"/>
      <c r="Q59" s="4"/>
      <c r="R59" s="4"/>
      <c r="S59" s="4"/>
    </row>
    <row r="60" spans="1:19" s="8" customFormat="1" ht="19.5" customHeight="1">
      <c r="A60" s="265" t="s">
        <v>30</v>
      </c>
      <c r="B60" s="35" t="s">
        <v>2</v>
      </c>
      <c r="C60" s="144" t="s">
        <v>155</v>
      </c>
      <c r="D60" s="145" t="s">
        <v>155</v>
      </c>
      <c r="E60" s="144" t="s">
        <v>155</v>
      </c>
      <c r="F60" s="145" t="s">
        <v>155</v>
      </c>
      <c r="G60" s="144" t="s">
        <v>155</v>
      </c>
      <c r="H60" s="145" t="s">
        <v>155</v>
      </c>
      <c r="I60" s="144" t="s">
        <v>155</v>
      </c>
      <c r="J60" s="145" t="s">
        <v>155</v>
      </c>
      <c r="K60" s="214"/>
      <c r="L60" s="4"/>
      <c r="M60" s="4"/>
      <c r="N60" s="4"/>
      <c r="O60" s="4"/>
      <c r="P60" s="4"/>
      <c r="Q60" s="4"/>
      <c r="R60" s="4"/>
      <c r="S60" s="4"/>
    </row>
    <row r="61" spans="1:19" s="8" customFormat="1" ht="19.5" customHeight="1">
      <c r="A61" s="265" t="s">
        <v>31</v>
      </c>
      <c r="B61" s="35" t="s">
        <v>2</v>
      </c>
      <c r="C61" s="144" t="s">
        <v>155</v>
      </c>
      <c r="D61" s="145" t="s">
        <v>155</v>
      </c>
      <c r="E61" s="144" t="s">
        <v>155</v>
      </c>
      <c r="F61" s="145" t="s">
        <v>155</v>
      </c>
      <c r="G61" s="144" t="s">
        <v>155</v>
      </c>
      <c r="H61" s="145" t="s">
        <v>155</v>
      </c>
      <c r="I61" s="144" t="s">
        <v>155</v>
      </c>
      <c r="J61" s="145" t="s">
        <v>155</v>
      </c>
      <c r="K61" s="214"/>
      <c r="L61" s="4"/>
      <c r="M61" s="4"/>
      <c r="N61" s="4"/>
      <c r="O61" s="4"/>
      <c r="P61" s="4"/>
      <c r="Q61" s="4"/>
      <c r="R61" s="4"/>
      <c r="S61" s="4"/>
    </row>
    <row r="62" spans="1:19" s="8" customFormat="1" ht="19.5" customHeight="1">
      <c r="A62" s="265" t="s">
        <v>32</v>
      </c>
      <c r="B62" s="35" t="s">
        <v>2</v>
      </c>
      <c r="C62" s="144" t="s">
        <v>155</v>
      </c>
      <c r="D62" s="145" t="s">
        <v>155</v>
      </c>
      <c r="E62" s="144" t="s">
        <v>155</v>
      </c>
      <c r="F62" s="145" t="s">
        <v>155</v>
      </c>
      <c r="G62" s="144" t="s">
        <v>155</v>
      </c>
      <c r="H62" s="145" t="s">
        <v>155</v>
      </c>
      <c r="I62" s="144" t="s">
        <v>155</v>
      </c>
      <c r="J62" s="145" t="s">
        <v>155</v>
      </c>
      <c r="K62" s="214"/>
      <c r="L62" s="4"/>
      <c r="M62" s="4"/>
      <c r="N62" s="4"/>
      <c r="O62" s="4"/>
      <c r="P62" s="4"/>
      <c r="Q62" s="4"/>
      <c r="R62" s="4"/>
      <c r="S62" s="4"/>
    </row>
    <row r="63" spans="1:19" s="8" customFormat="1" ht="19.5" customHeight="1">
      <c r="A63" s="265" t="s">
        <v>33</v>
      </c>
      <c r="B63" s="35" t="s">
        <v>2</v>
      </c>
      <c r="C63" s="144" t="s">
        <v>155</v>
      </c>
      <c r="D63" s="145" t="s">
        <v>155</v>
      </c>
      <c r="E63" s="144" t="s">
        <v>155</v>
      </c>
      <c r="F63" s="145" t="s">
        <v>155</v>
      </c>
      <c r="G63" s="144" t="s">
        <v>155</v>
      </c>
      <c r="H63" s="145" t="s">
        <v>155</v>
      </c>
      <c r="I63" s="144" t="s">
        <v>155</v>
      </c>
      <c r="J63" s="145" t="s">
        <v>155</v>
      </c>
      <c r="K63" s="214"/>
      <c r="L63" s="4"/>
      <c r="M63" s="4"/>
      <c r="N63" s="4"/>
      <c r="O63" s="4"/>
      <c r="P63" s="4"/>
      <c r="Q63" s="4"/>
      <c r="R63" s="4"/>
      <c r="S63" s="4"/>
    </row>
    <row r="64" spans="1:19" s="8" customFormat="1" ht="19.5" customHeight="1">
      <c r="A64" s="265" t="s">
        <v>34</v>
      </c>
      <c r="B64" s="35" t="s">
        <v>2</v>
      </c>
      <c r="C64" s="144" t="s">
        <v>155</v>
      </c>
      <c r="D64" s="145" t="s">
        <v>155</v>
      </c>
      <c r="E64" s="144" t="s">
        <v>155</v>
      </c>
      <c r="F64" s="145" t="s">
        <v>155</v>
      </c>
      <c r="G64" s="144" t="s">
        <v>155</v>
      </c>
      <c r="H64" s="145" t="s">
        <v>155</v>
      </c>
      <c r="I64" s="144" t="s">
        <v>155</v>
      </c>
      <c r="J64" s="145" t="s">
        <v>155</v>
      </c>
      <c r="K64" s="214"/>
      <c r="L64" s="4"/>
      <c r="M64" s="4"/>
      <c r="N64" s="4"/>
      <c r="O64" s="4"/>
      <c r="P64" s="4"/>
      <c r="Q64" s="4"/>
      <c r="R64" s="4"/>
      <c r="S64" s="4"/>
    </row>
    <row r="65" spans="1:19" s="8" customFormat="1" ht="19.5" customHeight="1">
      <c r="A65" s="265" t="s">
        <v>35</v>
      </c>
      <c r="B65" s="35" t="s">
        <v>2</v>
      </c>
      <c r="C65" s="144" t="s">
        <v>155</v>
      </c>
      <c r="D65" s="145" t="s">
        <v>155</v>
      </c>
      <c r="E65" s="144" t="s">
        <v>155</v>
      </c>
      <c r="F65" s="145" t="s">
        <v>155</v>
      </c>
      <c r="G65" s="144" t="s">
        <v>155</v>
      </c>
      <c r="H65" s="145" t="s">
        <v>155</v>
      </c>
      <c r="I65" s="144" t="s">
        <v>155</v>
      </c>
      <c r="J65" s="145" t="s">
        <v>155</v>
      </c>
      <c r="K65" s="214"/>
      <c r="L65" s="4"/>
      <c r="M65" s="4"/>
      <c r="N65" s="4"/>
      <c r="O65" s="4"/>
      <c r="P65" s="4"/>
      <c r="Q65" s="4"/>
      <c r="R65" s="4"/>
      <c r="S65" s="4"/>
    </row>
    <row r="66" spans="1:19" s="8" customFormat="1" ht="19.5" customHeight="1">
      <c r="A66" s="265" t="s">
        <v>36</v>
      </c>
      <c r="B66" s="35" t="s">
        <v>2</v>
      </c>
      <c r="C66" s="144" t="s">
        <v>155</v>
      </c>
      <c r="D66" s="145" t="s">
        <v>155</v>
      </c>
      <c r="E66" s="144" t="s">
        <v>155</v>
      </c>
      <c r="F66" s="145" t="s">
        <v>155</v>
      </c>
      <c r="G66" s="144" t="s">
        <v>155</v>
      </c>
      <c r="H66" s="145" t="s">
        <v>155</v>
      </c>
      <c r="I66" s="144" t="s">
        <v>155</v>
      </c>
      <c r="J66" s="145" t="s">
        <v>155</v>
      </c>
      <c r="K66" s="214"/>
      <c r="L66" s="4"/>
      <c r="M66" s="4"/>
      <c r="N66" s="4"/>
      <c r="O66" s="4"/>
      <c r="P66" s="4"/>
      <c r="Q66" s="4"/>
      <c r="R66" s="4"/>
      <c r="S66" s="4"/>
    </row>
    <row r="67" spans="1:19" s="8" customFormat="1" ht="19.5" customHeight="1">
      <c r="A67" s="266"/>
      <c r="B67" s="491" t="s">
        <v>234</v>
      </c>
      <c r="C67" s="512" t="s">
        <v>163</v>
      </c>
      <c r="D67" s="513"/>
      <c r="E67" s="512" t="s">
        <v>164</v>
      </c>
      <c r="F67" s="513"/>
      <c r="G67" s="512" t="s">
        <v>165</v>
      </c>
      <c r="H67" s="513"/>
      <c r="I67" s="512" t="s">
        <v>166</v>
      </c>
      <c r="J67" s="513"/>
      <c r="K67" s="61" t="s">
        <v>0</v>
      </c>
      <c r="L67" s="4"/>
      <c r="M67" s="4"/>
      <c r="N67" s="4"/>
      <c r="O67" s="4"/>
      <c r="P67" s="4"/>
      <c r="Q67" s="4"/>
      <c r="R67" s="4"/>
      <c r="S67" s="4"/>
    </row>
    <row r="68" spans="1:19" s="8" customFormat="1" ht="13.5" customHeight="1">
      <c r="A68" s="267"/>
      <c r="B68" s="516"/>
      <c r="C68" s="46"/>
      <c r="D68" s="47"/>
      <c r="E68" s="46"/>
      <c r="F68" s="47"/>
      <c r="G68" s="46"/>
      <c r="H68" s="47"/>
      <c r="I68" s="46"/>
      <c r="J68" s="47"/>
      <c r="K68" s="63" t="s">
        <v>1</v>
      </c>
      <c r="L68" s="4"/>
      <c r="N68" s="4"/>
      <c r="O68" s="4"/>
      <c r="P68" s="4"/>
      <c r="Q68" s="4"/>
      <c r="R68" s="4"/>
      <c r="S68" s="4"/>
    </row>
    <row r="69" spans="1:19" s="8" customFormat="1" ht="12" customHeight="1">
      <c r="A69" s="197"/>
      <c r="B69" s="517"/>
      <c r="C69" s="514" t="s">
        <v>264</v>
      </c>
      <c r="D69" s="515"/>
      <c r="E69" s="514" t="s">
        <v>264</v>
      </c>
      <c r="F69" s="515"/>
      <c r="G69" s="514" t="s">
        <v>264</v>
      </c>
      <c r="H69" s="515"/>
      <c r="I69" s="514" t="s">
        <v>264</v>
      </c>
      <c r="J69" s="515"/>
      <c r="K69" s="456" t="s">
        <v>294</v>
      </c>
      <c r="L69" s="4"/>
      <c r="N69" s="4"/>
      <c r="O69" s="4"/>
      <c r="P69" s="4"/>
      <c r="Q69" s="4"/>
      <c r="R69" s="4"/>
      <c r="S69" s="4"/>
    </row>
    <row r="70" spans="1:19" s="8" customFormat="1" ht="19.5" customHeight="1">
      <c r="A70" s="196" t="s">
        <v>144</v>
      </c>
      <c r="B70" s="40" t="s">
        <v>13</v>
      </c>
      <c r="C70" s="518"/>
      <c r="D70" s="519"/>
      <c r="E70" s="518"/>
      <c r="F70" s="519"/>
      <c r="G70" s="85"/>
      <c r="H70" s="84"/>
      <c r="I70" s="85"/>
      <c r="J70" s="84"/>
      <c r="K70" s="29"/>
      <c r="L70" s="4"/>
      <c r="M70" s="4"/>
      <c r="N70" s="4"/>
      <c r="O70" s="4"/>
      <c r="P70" s="4"/>
      <c r="Q70" s="4"/>
      <c r="R70" s="4"/>
      <c r="S70" s="4"/>
    </row>
    <row r="71" spans="1:19" s="8" customFormat="1" ht="19.5" customHeight="1">
      <c r="A71" s="196" t="s">
        <v>37</v>
      </c>
      <c r="B71" s="40"/>
      <c r="C71" s="77"/>
      <c r="D71" s="78"/>
      <c r="E71" s="77"/>
      <c r="F71" s="78"/>
      <c r="G71" s="46"/>
      <c r="H71" s="47"/>
      <c r="I71" s="46"/>
      <c r="J71" s="47"/>
      <c r="K71" s="29"/>
      <c r="L71" s="4"/>
      <c r="M71" s="4"/>
      <c r="N71" s="4"/>
      <c r="O71" s="4"/>
      <c r="P71" s="4"/>
      <c r="Q71" s="4"/>
      <c r="R71" s="4"/>
      <c r="S71" s="4"/>
    </row>
    <row r="72" spans="1:19" s="8" customFormat="1" ht="12" customHeight="1">
      <c r="A72" s="99"/>
      <c r="B72" s="40" t="s">
        <v>13</v>
      </c>
      <c r="C72" s="484"/>
      <c r="D72" s="485"/>
      <c r="E72" s="484"/>
      <c r="F72" s="485"/>
      <c r="G72" s="46"/>
      <c r="H72" s="47"/>
      <c r="I72" s="46"/>
      <c r="J72" s="47"/>
      <c r="K72" s="29"/>
      <c r="L72" s="4"/>
      <c r="M72" s="4"/>
      <c r="N72" s="4"/>
      <c r="O72" s="4"/>
      <c r="P72" s="4"/>
      <c r="Q72" s="4"/>
      <c r="R72" s="4"/>
      <c r="S72" s="4"/>
    </row>
    <row r="73" spans="1:19" s="8" customFormat="1" ht="19.5" customHeight="1">
      <c r="A73" s="196" t="s">
        <v>38</v>
      </c>
      <c r="B73" s="37" t="s">
        <v>261</v>
      </c>
      <c r="C73" s="498">
        <v>5.5</v>
      </c>
      <c r="D73" s="499"/>
      <c r="E73" s="498">
        <v>5.5</v>
      </c>
      <c r="F73" s="499"/>
      <c r="G73" s="498">
        <v>5.5</v>
      </c>
      <c r="H73" s="499"/>
      <c r="I73" s="498">
        <v>5.5</v>
      </c>
      <c r="J73" s="499"/>
      <c r="K73" s="223">
        <f>AVERAGE(C73:J73)</f>
        <v>5.5</v>
      </c>
      <c r="L73" s="4"/>
      <c r="M73" s="4"/>
      <c r="N73" s="4"/>
      <c r="O73" s="4"/>
      <c r="P73" s="4"/>
      <c r="Q73" s="4"/>
      <c r="R73" s="4"/>
      <c r="S73" s="4"/>
    </row>
    <row r="74" spans="1:19" s="8" customFormat="1" ht="19.5" customHeight="1">
      <c r="A74" s="268" t="s">
        <v>150</v>
      </c>
      <c r="B74" s="35" t="s">
        <v>2</v>
      </c>
      <c r="C74" s="498">
        <v>5.5</v>
      </c>
      <c r="D74" s="499"/>
      <c r="E74" s="498">
        <v>5.5</v>
      </c>
      <c r="F74" s="499"/>
      <c r="G74" s="498">
        <v>5.5</v>
      </c>
      <c r="H74" s="499"/>
      <c r="I74" s="498">
        <v>5.5</v>
      </c>
      <c r="J74" s="499"/>
      <c r="K74" s="214">
        <f>AVERAGE(C74:J74)</f>
        <v>5.5</v>
      </c>
      <c r="L74" s="4"/>
      <c r="M74" s="4"/>
      <c r="N74" s="4"/>
      <c r="O74" s="4"/>
      <c r="P74" s="4"/>
      <c r="Q74" s="4"/>
      <c r="R74" s="4"/>
      <c r="S74" s="4"/>
    </row>
    <row r="75" spans="1:19" s="8" customFormat="1" ht="19.5" customHeight="1">
      <c r="A75" s="196" t="s">
        <v>39</v>
      </c>
      <c r="B75" s="38"/>
      <c r="C75" s="504"/>
      <c r="D75" s="505"/>
      <c r="E75" s="504"/>
      <c r="F75" s="505"/>
      <c r="G75" s="504"/>
      <c r="H75" s="505"/>
      <c r="I75" s="504"/>
      <c r="J75" s="505"/>
      <c r="K75" s="223"/>
      <c r="L75" s="4"/>
      <c r="M75" s="4"/>
      <c r="N75" s="4"/>
      <c r="O75" s="4"/>
      <c r="P75" s="4"/>
      <c r="Q75" s="4"/>
      <c r="R75" s="4"/>
      <c r="S75" s="4"/>
    </row>
    <row r="76" spans="1:19" s="8" customFormat="1" ht="19.5" customHeight="1">
      <c r="A76" s="264" t="s">
        <v>145</v>
      </c>
      <c r="B76" s="34" t="s">
        <v>2</v>
      </c>
      <c r="C76" s="498">
        <v>0.78</v>
      </c>
      <c r="D76" s="499"/>
      <c r="E76" s="498">
        <v>0.86</v>
      </c>
      <c r="F76" s="499"/>
      <c r="G76" s="498">
        <v>0.89</v>
      </c>
      <c r="H76" s="499"/>
      <c r="I76" s="498">
        <v>0.89</v>
      </c>
      <c r="J76" s="499"/>
      <c r="K76" s="213">
        <f>AVERAGE(C76:J76)</f>
        <v>0.8550000000000001</v>
      </c>
      <c r="L76" s="4"/>
      <c r="M76" s="4"/>
      <c r="N76" s="4"/>
      <c r="O76" s="4"/>
      <c r="P76" s="4"/>
      <c r="Q76" s="4"/>
      <c r="R76" s="4"/>
      <c r="S76" s="4"/>
    </row>
    <row r="77" spans="1:19" s="8" customFormat="1" ht="19.5" customHeight="1">
      <c r="A77" s="196" t="s">
        <v>40</v>
      </c>
      <c r="B77" s="40" t="s">
        <v>13</v>
      </c>
      <c r="C77" s="504"/>
      <c r="D77" s="505"/>
      <c r="E77" s="504"/>
      <c r="F77" s="505"/>
      <c r="G77" s="504"/>
      <c r="H77" s="505"/>
      <c r="I77" s="504"/>
      <c r="J77" s="505"/>
      <c r="K77" s="223"/>
      <c r="L77" s="4"/>
      <c r="M77" s="4"/>
      <c r="N77" s="4"/>
      <c r="O77" s="4"/>
      <c r="P77" s="4"/>
      <c r="Q77" s="4"/>
      <c r="R77" s="4"/>
      <c r="S77" s="4"/>
    </row>
    <row r="78" spans="1:19" s="8" customFormat="1" ht="19.5" customHeight="1">
      <c r="A78" s="196" t="s">
        <v>146</v>
      </c>
      <c r="B78" s="37" t="s">
        <v>2</v>
      </c>
      <c r="C78" s="498">
        <v>0.79</v>
      </c>
      <c r="D78" s="499"/>
      <c r="E78" s="498">
        <v>0.81</v>
      </c>
      <c r="F78" s="499"/>
      <c r="G78" s="498">
        <v>0.86</v>
      </c>
      <c r="H78" s="499"/>
      <c r="I78" s="498">
        <v>0.88</v>
      </c>
      <c r="J78" s="499"/>
      <c r="K78" s="223">
        <f>AVERAGE(C78:J78)</f>
        <v>0.835</v>
      </c>
      <c r="L78" s="4"/>
      <c r="M78" s="4"/>
      <c r="N78" s="4"/>
      <c r="O78" s="4"/>
      <c r="P78" s="4"/>
      <c r="Q78" s="4"/>
      <c r="R78" s="4"/>
      <c r="S78" s="4"/>
    </row>
    <row r="79" spans="1:19" s="8" customFormat="1" ht="19.5" customHeight="1">
      <c r="A79" s="265" t="s">
        <v>147</v>
      </c>
      <c r="B79" s="35" t="s">
        <v>2</v>
      </c>
      <c r="C79" s="498">
        <v>0.76</v>
      </c>
      <c r="D79" s="499"/>
      <c r="E79" s="498">
        <v>0.76</v>
      </c>
      <c r="F79" s="499"/>
      <c r="G79" s="498">
        <v>0.76</v>
      </c>
      <c r="H79" s="499"/>
      <c r="I79" s="498">
        <v>0.76</v>
      </c>
      <c r="J79" s="499"/>
      <c r="K79" s="214">
        <f>AVERAGE(C79:J79)</f>
        <v>0.76</v>
      </c>
      <c r="L79" s="4"/>
      <c r="M79" s="4"/>
      <c r="N79" s="4"/>
      <c r="O79" s="4"/>
      <c r="P79" s="4"/>
      <c r="Q79" s="4"/>
      <c r="R79" s="4"/>
      <c r="S79" s="4"/>
    </row>
    <row r="80" spans="1:19" s="8" customFormat="1" ht="19.5" customHeight="1">
      <c r="A80" s="265" t="s">
        <v>41</v>
      </c>
      <c r="B80" s="35" t="s">
        <v>2</v>
      </c>
      <c r="C80" s="498">
        <v>5.5</v>
      </c>
      <c r="D80" s="499"/>
      <c r="E80" s="498">
        <v>5.5</v>
      </c>
      <c r="F80" s="499"/>
      <c r="G80" s="498">
        <v>5.5</v>
      </c>
      <c r="H80" s="499"/>
      <c r="I80" s="498">
        <v>5.5</v>
      </c>
      <c r="J80" s="499"/>
      <c r="K80" s="214">
        <f>AVERAGE(C80:J80)</f>
        <v>5.5</v>
      </c>
      <c r="L80" s="4"/>
      <c r="M80" s="4"/>
      <c r="N80" s="4"/>
      <c r="O80" s="4"/>
      <c r="P80" s="4"/>
      <c r="Q80" s="4"/>
      <c r="R80" s="4"/>
      <c r="S80" s="4"/>
    </row>
    <row r="81" spans="1:19" s="8" customFormat="1" ht="19.5" customHeight="1">
      <c r="A81" s="265" t="s">
        <v>42</v>
      </c>
      <c r="B81" s="35" t="s">
        <v>2</v>
      </c>
      <c r="C81" s="506">
        <v>1.42</v>
      </c>
      <c r="D81" s="507"/>
      <c r="E81" s="506">
        <v>1.46</v>
      </c>
      <c r="F81" s="507"/>
      <c r="G81" s="506">
        <v>1.56</v>
      </c>
      <c r="H81" s="507"/>
      <c r="I81" s="506">
        <v>1.6</v>
      </c>
      <c r="J81" s="507"/>
      <c r="K81" s="214">
        <f>AVERAGE(C81:J81)</f>
        <v>1.5099999999999998</v>
      </c>
      <c r="L81" s="4"/>
      <c r="M81" s="4"/>
      <c r="N81" s="4"/>
      <c r="O81" s="4"/>
      <c r="P81" s="4"/>
      <c r="Q81" s="4"/>
      <c r="R81" s="4"/>
      <c r="S81" s="4"/>
    </row>
    <row r="82" spans="1:19" s="8" customFormat="1" ht="19.5" customHeight="1">
      <c r="A82" s="196" t="s">
        <v>43</v>
      </c>
      <c r="B82" s="38"/>
      <c r="C82" s="504"/>
      <c r="D82" s="505"/>
      <c r="E82" s="504"/>
      <c r="F82" s="505"/>
      <c r="G82" s="504"/>
      <c r="H82" s="505"/>
      <c r="I82" s="504"/>
      <c r="J82" s="505"/>
      <c r="K82" s="223"/>
      <c r="L82" s="4"/>
      <c r="M82" s="4"/>
      <c r="N82" s="4"/>
      <c r="O82" s="4"/>
      <c r="P82" s="4"/>
      <c r="Q82" s="4"/>
      <c r="R82" s="4"/>
      <c r="S82" s="4"/>
    </row>
    <row r="83" spans="1:19" s="8" customFormat="1" ht="19.5" customHeight="1">
      <c r="A83" s="196" t="s">
        <v>148</v>
      </c>
      <c r="B83" s="37" t="s">
        <v>261</v>
      </c>
      <c r="C83" s="498">
        <v>1.17</v>
      </c>
      <c r="D83" s="499"/>
      <c r="E83" s="498">
        <v>1.27</v>
      </c>
      <c r="F83" s="499"/>
      <c r="G83" s="498">
        <v>1.28</v>
      </c>
      <c r="H83" s="499"/>
      <c r="I83" s="498">
        <v>1.28</v>
      </c>
      <c r="J83" s="499"/>
      <c r="K83" s="213">
        <f>AVERAGE(C83:J83)</f>
        <v>1.25</v>
      </c>
      <c r="L83" s="4"/>
      <c r="M83" s="4"/>
      <c r="N83" s="4"/>
      <c r="O83" s="4"/>
      <c r="P83" s="4"/>
      <c r="Q83" s="4"/>
      <c r="R83" s="4"/>
      <c r="S83" s="4"/>
    </row>
    <row r="84" spans="1:19" s="8" customFormat="1" ht="19.5" customHeight="1">
      <c r="A84" s="265" t="s">
        <v>149</v>
      </c>
      <c r="B84" s="35" t="s">
        <v>2</v>
      </c>
      <c r="C84" s="506">
        <v>1.23</v>
      </c>
      <c r="D84" s="507"/>
      <c r="E84" s="506">
        <v>1.33</v>
      </c>
      <c r="F84" s="507"/>
      <c r="G84" s="506">
        <v>1.34</v>
      </c>
      <c r="H84" s="507"/>
      <c r="I84" s="506">
        <v>1.34</v>
      </c>
      <c r="J84" s="507"/>
      <c r="K84" s="214">
        <f>AVERAGE(C84:J84)</f>
        <v>1.31</v>
      </c>
      <c r="L84" s="4"/>
      <c r="M84" s="4"/>
      <c r="N84" s="4"/>
      <c r="O84" s="4"/>
      <c r="P84" s="4"/>
      <c r="Q84" s="4"/>
      <c r="R84" s="4"/>
      <c r="S84" s="4"/>
    </row>
    <row r="85" spans="1:19" s="8" customFormat="1" ht="12" customHeight="1">
      <c r="A85" s="99"/>
      <c r="B85" s="40" t="s">
        <v>13</v>
      </c>
      <c r="C85" s="500"/>
      <c r="D85" s="501"/>
      <c r="E85" s="500"/>
      <c r="F85" s="501"/>
      <c r="G85" s="500"/>
      <c r="H85" s="501"/>
      <c r="I85" s="500"/>
      <c r="J85" s="501"/>
      <c r="K85" s="223"/>
      <c r="L85" s="4"/>
      <c r="M85" s="4"/>
      <c r="N85" s="4"/>
      <c r="O85" s="4"/>
      <c r="P85" s="4"/>
      <c r="Q85" s="4"/>
      <c r="R85" s="4"/>
      <c r="S85" s="4"/>
    </row>
    <row r="86" spans="1:19" s="8" customFormat="1" ht="12" customHeight="1">
      <c r="A86" s="269"/>
      <c r="B86" s="40" t="s">
        <v>13</v>
      </c>
      <c r="C86" s="500"/>
      <c r="D86" s="501"/>
      <c r="E86" s="500"/>
      <c r="F86" s="501"/>
      <c r="G86" s="500"/>
      <c r="H86" s="501"/>
      <c r="I86" s="500"/>
      <c r="J86" s="501"/>
      <c r="K86" s="223"/>
      <c r="L86" s="4"/>
      <c r="M86" s="4"/>
      <c r="N86" s="4"/>
      <c r="O86" s="4"/>
      <c r="P86" s="4"/>
      <c r="Q86" s="4"/>
      <c r="R86" s="4"/>
      <c r="S86" s="4"/>
    </row>
    <row r="87" spans="1:19" s="8" customFormat="1" ht="19.5" customHeight="1">
      <c r="A87" s="196" t="s">
        <v>252</v>
      </c>
      <c r="B87" s="40" t="s">
        <v>13</v>
      </c>
      <c r="C87" s="500"/>
      <c r="D87" s="501"/>
      <c r="E87" s="500"/>
      <c r="F87" s="501"/>
      <c r="G87" s="500"/>
      <c r="H87" s="501"/>
      <c r="I87" s="500"/>
      <c r="J87" s="501"/>
      <c r="K87" s="223"/>
      <c r="L87" s="4"/>
      <c r="M87" s="4"/>
      <c r="N87" s="4"/>
      <c r="O87" s="4"/>
      <c r="P87" s="4"/>
      <c r="Q87" s="4"/>
      <c r="R87" s="4"/>
      <c r="S87" s="4"/>
    </row>
    <row r="88" spans="1:19" s="8" customFormat="1" ht="19.5" customHeight="1">
      <c r="A88" s="196" t="s">
        <v>151</v>
      </c>
      <c r="B88" s="40" t="s">
        <v>13</v>
      </c>
      <c r="C88" s="500"/>
      <c r="D88" s="501"/>
      <c r="E88" s="500"/>
      <c r="F88" s="501"/>
      <c r="G88" s="500"/>
      <c r="H88" s="501"/>
      <c r="I88" s="500"/>
      <c r="J88" s="501"/>
      <c r="K88" s="223"/>
      <c r="L88" s="4"/>
      <c r="M88" s="4"/>
      <c r="N88" s="4"/>
      <c r="O88" s="4"/>
      <c r="P88" s="4"/>
      <c r="Q88" s="4"/>
      <c r="R88" s="4"/>
      <c r="S88" s="4"/>
    </row>
    <row r="89" spans="1:19" s="8" customFormat="1" ht="19.5" customHeight="1">
      <c r="A89" s="272" t="s">
        <v>97</v>
      </c>
      <c r="B89" s="37" t="s">
        <v>261</v>
      </c>
      <c r="C89" s="498">
        <v>2.47</v>
      </c>
      <c r="D89" s="499"/>
      <c r="E89" s="498">
        <v>2.45</v>
      </c>
      <c r="F89" s="499"/>
      <c r="G89" s="498">
        <v>2.45</v>
      </c>
      <c r="H89" s="499"/>
      <c r="I89" s="498">
        <v>2.48</v>
      </c>
      <c r="J89" s="499"/>
      <c r="K89" s="223">
        <f aca="true" t="shared" si="1" ref="K89:K94">AVERAGE(C89:J89)</f>
        <v>2.4625</v>
      </c>
      <c r="L89" s="4"/>
      <c r="M89" s="4"/>
      <c r="N89" s="4"/>
      <c r="O89" s="4"/>
      <c r="P89" s="4"/>
      <c r="Q89" s="4"/>
      <c r="R89" s="4"/>
      <c r="S89" s="4"/>
    </row>
    <row r="90" spans="1:19" s="8" customFormat="1" ht="19.5" customHeight="1">
      <c r="A90" s="268" t="s">
        <v>98</v>
      </c>
      <c r="B90" s="35" t="s">
        <v>2</v>
      </c>
      <c r="C90" s="506">
        <v>2.3</v>
      </c>
      <c r="D90" s="507"/>
      <c r="E90" s="506">
        <v>2.28</v>
      </c>
      <c r="F90" s="507"/>
      <c r="G90" s="506">
        <v>2.28</v>
      </c>
      <c r="H90" s="507"/>
      <c r="I90" s="506">
        <v>2.31</v>
      </c>
      <c r="J90" s="507"/>
      <c r="K90" s="214">
        <f t="shared" si="1"/>
        <v>2.2925</v>
      </c>
      <c r="L90" s="4"/>
      <c r="M90" s="4"/>
      <c r="N90" s="4"/>
      <c r="O90" s="4"/>
      <c r="P90" s="4"/>
      <c r="Q90" s="4"/>
      <c r="R90" s="4"/>
      <c r="S90" s="4"/>
    </row>
    <row r="91" spans="1:19" s="8" customFormat="1" ht="19.5" customHeight="1">
      <c r="A91" s="268" t="s">
        <v>99</v>
      </c>
      <c r="B91" s="35" t="s">
        <v>2</v>
      </c>
      <c r="C91" s="506">
        <v>2.05</v>
      </c>
      <c r="D91" s="507"/>
      <c r="E91" s="506">
        <v>2.03</v>
      </c>
      <c r="F91" s="507"/>
      <c r="G91" s="506">
        <v>2.03</v>
      </c>
      <c r="H91" s="507"/>
      <c r="I91" s="506">
        <v>2.03</v>
      </c>
      <c r="J91" s="507"/>
      <c r="K91" s="214">
        <f t="shared" si="1"/>
        <v>2.0349999999999997</v>
      </c>
      <c r="L91" s="4"/>
      <c r="M91" s="4"/>
      <c r="N91" s="4"/>
      <c r="O91" s="4"/>
      <c r="P91" s="4"/>
      <c r="Q91" s="4"/>
      <c r="R91" s="4"/>
      <c r="S91" s="4"/>
    </row>
    <row r="92" spans="1:19" s="8" customFormat="1" ht="19.5" customHeight="1">
      <c r="A92" s="268" t="s">
        <v>93</v>
      </c>
      <c r="B92" s="35" t="s">
        <v>2</v>
      </c>
      <c r="C92" s="506">
        <v>1.68</v>
      </c>
      <c r="D92" s="507"/>
      <c r="E92" s="506">
        <v>1.66</v>
      </c>
      <c r="F92" s="507"/>
      <c r="G92" s="506">
        <v>1.66</v>
      </c>
      <c r="H92" s="507"/>
      <c r="I92" s="506">
        <v>1.66</v>
      </c>
      <c r="J92" s="507"/>
      <c r="K92" s="214">
        <f t="shared" si="1"/>
        <v>1.665</v>
      </c>
      <c r="L92" s="4"/>
      <c r="M92" s="4"/>
      <c r="N92" s="4"/>
      <c r="O92" s="4"/>
      <c r="P92" s="4"/>
      <c r="Q92" s="4"/>
      <c r="R92" s="4"/>
      <c r="S92" s="4"/>
    </row>
    <row r="93" spans="1:19" s="8" customFormat="1" ht="19.5" customHeight="1">
      <c r="A93" s="268" t="s">
        <v>152</v>
      </c>
      <c r="B93" s="35" t="s">
        <v>2</v>
      </c>
      <c r="C93" s="506">
        <v>1.55</v>
      </c>
      <c r="D93" s="507"/>
      <c r="E93" s="506">
        <v>1.53</v>
      </c>
      <c r="F93" s="507"/>
      <c r="G93" s="506">
        <v>1.53</v>
      </c>
      <c r="H93" s="507"/>
      <c r="I93" s="506">
        <v>1.53</v>
      </c>
      <c r="J93" s="507"/>
      <c r="K93" s="214">
        <f t="shared" si="1"/>
        <v>1.5350000000000001</v>
      </c>
      <c r="L93" s="4"/>
      <c r="M93" s="4"/>
      <c r="N93" s="4"/>
      <c r="O93" s="4"/>
      <c r="P93" s="4"/>
      <c r="Q93" s="4"/>
      <c r="R93" s="4"/>
      <c r="S93" s="4"/>
    </row>
    <row r="94" spans="1:19" s="8" customFormat="1" ht="19.5" customHeight="1">
      <c r="A94" s="268" t="s">
        <v>92</v>
      </c>
      <c r="B94" s="35" t="s">
        <v>2</v>
      </c>
      <c r="C94" s="506">
        <v>1.09</v>
      </c>
      <c r="D94" s="507"/>
      <c r="E94" s="506">
        <v>1.07</v>
      </c>
      <c r="F94" s="507"/>
      <c r="G94" s="506">
        <v>1.07</v>
      </c>
      <c r="H94" s="507"/>
      <c r="I94" s="506">
        <v>1.07</v>
      </c>
      <c r="J94" s="507"/>
      <c r="K94" s="214">
        <f t="shared" si="1"/>
        <v>1.0750000000000002</v>
      </c>
      <c r="L94" s="4"/>
      <c r="M94" s="4"/>
      <c r="N94" s="4"/>
      <c r="O94" s="4"/>
      <c r="P94" s="4"/>
      <c r="Q94" s="4"/>
      <c r="R94" s="4"/>
      <c r="S94" s="4"/>
    </row>
    <row r="95" spans="1:19" s="8" customFormat="1" ht="19.5" customHeight="1">
      <c r="A95" s="196" t="s">
        <v>154</v>
      </c>
      <c r="B95" s="37"/>
      <c r="C95" s="500"/>
      <c r="D95" s="501"/>
      <c r="E95" s="500"/>
      <c r="F95" s="501"/>
      <c r="G95" s="500"/>
      <c r="H95" s="501"/>
      <c r="I95" s="500"/>
      <c r="J95" s="501"/>
      <c r="K95" s="223"/>
      <c r="L95" s="4"/>
      <c r="M95" s="4"/>
      <c r="N95" s="4"/>
      <c r="O95" s="4"/>
      <c r="P95" s="4"/>
      <c r="Q95" s="4"/>
      <c r="R95" s="4"/>
      <c r="S95" s="4"/>
    </row>
    <row r="96" spans="1:19" s="8" customFormat="1" ht="19.5" customHeight="1">
      <c r="A96" s="196" t="s">
        <v>44</v>
      </c>
      <c r="B96" s="37"/>
      <c r="C96" s="500"/>
      <c r="D96" s="501"/>
      <c r="E96" s="500"/>
      <c r="F96" s="501"/>
      <c r="G96" s="500"/>
      <c r="H96" s="501"/>
      <c r="I96" s="500"/>
      <c r="J96" s="501"/>
      <c r="K96" s="223"/>
      <c r="L96" s="4"/>
      <c r="M96" s="4"/>
      <c r="N96" s="4"/>
      <c r="O96" s="4"/>
      <c r="P96" s="4"/>
      <c r="Q96" s="4"/>
      <c r="R96" s="4"/>
      <c r="S96" s="4"/>
    </row>
    <row r="97" spans="1:19" s="8" customFormat="1" ht="19.5" customHeight="1">
      <c r="A97" s="196" t="s">
        <v>45</v>
      </c>
      <c r="B97" s="37" t="s">
        <v>261</v>
      </c>
      <c r="C97" s="498" t="s">
        <v>155</v>
      </c>
      <c r="D97" s="499"/>
      <c r="E97" s="498" t="s">
        <v>155</v>
      </c>
      <c r="F97" s="499"/>
      <c r="G97" s="498" t="s">
        <v>155</v>
      </c>
      <c r="H97" s="499"/>
      <c r="I97" s="498" t="s">
        <v>155</v>
      </c>
      <c r="J97" s="499"/>
      <c r="K97" s="223"/>
      <c r="L97" s="4"/>
      <c r="M97" s="4"/>
      <c r="N97" s="4"/>
      <c r="O97" s="4"/>
      <c r="P97" s="4"/>
      <c r="Q97" s="4"/>
      <c r="R97" s="4"/>
      <c r="S97" s="4"/>
    </row>
    <row r="98" spans="1:19" s="8" customFormat="1" ht="19.5" customHeight="1">
      <c r="A98" s="265" t="s">
        <v>46</v>
      </c>
      <c r="B98" s="35" t="s">
        <v>2</v>
      </c>
      <c r="C98" s="506" t="s">
        <v>155</v>
      </c>
      <c r="D98" s="507"/>
      <c r="E98" s="506" t="s">
        <v>155</v>
      </c>
      <c r="F98" s="507"/>
      <c r="G98" s="506" t="s">
        <v>155</v>
      </c>
      <c r="H98" s="507"/>
      <c r="I98" s="506" t="s">
        <v>155</v>
      </c>
      <c r="J98" s="507"/>
      <c r="K98" s="214"/>
      <c r="L98" s="4"/>
      <c r="M98" s="4"/>
      <c r="N98" s="4"/>
      <c r="O98" s="4"/>
      <c r="P98" s="4"/>
      <c r="Q98" s="4"/>
      <c r="R98" s="4"/>
      <c r="S98" s="4"/>
    </row>
    <row r="99" spans="1:19" s="8" customFormat="1" ht="19.5" customHeight="1">
      <c r="A99" s="263" t="s">
        <v>47</v>
      </c>
      <c r="B99" s="54"/>
      <c r="C99" s="476"/>
      <c r="D99" s="477"/>
      <c r="E99" s="476"/>
      <c r="F99" s="477"/>
      <c r="G99" s="476"/>
      <c r="H99" s="477"/>
      <c r="I99" s="476"/>
      <c r="J99" s="477"/>
      <c r="K99" s="226"/>
      <c r="L99" s="4"/>
      <c r="M99" s="4"/>
      <c r="N99" s="4"/>
      <c r="O99" s="4"/>
      <c r="P99" s="4"/>
      <c r="Q99" s="4"/>
      <c r="R99" s="4"/>
      <c r="S99" s="4"/>
    </row>
    <row r="100" spans="1:19" s="8" customFormat="1" ht="19.5" customHeight="1">
      <c r="A100" s="264" t="s">
        <v>45</v>
      </c>
      <c r="B100" s="34" t="s">
        <v>261</v>
      </c>
      <c r="C100" s="498" t="s">
        <v>155</v>
      </c>
      <c r="D100" s="499"/>
      <c r="E100" s="498" t="s">
        <v>155</v>
      </c>
      <c r="F100" s="499"/>
      <c r="G100" s="498" t="s">
        <v>155</v>
      </c>
      <c r="H100" s="499"/>
      <c r="I100" s="498" t="s">
        <v>155</v>
      </c>
      <c r="J100" s="499"/>
      <c r="K100" s="213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9.5" customHeight="1">
      <c r="A101" s="265" t="s">
        <v>46</v>
      </c>
      <c r="B101" s="35" t="s">
        <v>2</v>
      </c>
      <c r="C101" s="506" t="s">
        <v>155</v>
      </c>
      <c r="D101" s="507"/>
      <c r="E101" s="506" t="s">
        <v>155</v>
      </c>
      <c r="F101" s="507"/>
      <c r="G101" s="506" t="s">
        <v>155</v>
      </c>
      <c r="H101" s="507"/>
      <c r="I101" s="506" t="s">
        <v>155</v>
      </c>
      <c r="J101" s="507"/>
      <c r="K101" s="214"/>
      <c r="L101" s="4"/>
      <c r="M101" s="4"/>
      <c r="N101" s="4"/>
      <c r="O101" s="4"/>
      <c r="P101" s="4"/>
      <c r="Q101" s="4"/>
      <c r="R101" s="4"/>
      <c r="S101" s="4"/>
    </row>
    <row r="102" spans="1:19" s="8" customFormat="1" ht="19.5" customHeight="1">
      <c r="A102" s="265" t="s">
        <v>48</v>
      </c>
      <c r="B102" s="35" t="s">
        <v>2</v>
      </c>
      <c r="C102" s="506" t="s">
        <v>155</v>
      </c>
      <c r="D102" s="507"/>
      <c r="E102" s="506" t="s">
        <v>155</v>
      </c>
      <c r="F102" s="507"/>
      <c r="G102" s="506" t="s">
        <v>155</v>
      </c>
      <c r="H102" s="507"/>
      <c r="I102" s="506" t="s">
        <v>155</v>
      </c>
      <c r="J102" s="507"/>
      <c r="K102" s="214"/>
      <c r="L102" s="4"/>
      <c r="M102" s="4"/>
      <c r="N102" s="4"/>
      <c r="O102" s="4"/>
      <c r="P102" s="4"/>
      <c r="Q102" s="4"/>
      <c r="R102" s="4"/>
      <c r="S102" s="4"/>
    </row>
    <row r="103" spans="1:19" s="8" customFormat="1" ht="19.5" customHeight="1">
      <c r="A103" s="263" t="s">
        <v>153</v>
      </c>
      <c r="B103" s="54"/>
      <c r="C103" s="476"/>
      <c r="D103" s="477"/>
      <c r="E103" s="476"/>
      <c r="F103" s="477"/>
      <c r="G103" s="476"/>
      <c r="H103" s="477"/>
      <c r="I103" s="476"/>
      <c r="J103" s="477"/>
      <c r="K103" s="226"/>
      <c r="L103" s="4"/>
      <c r="M103" s="4"/>
      <c r="N103" s="4"/>
      <c r="O103" s="4"/>
      <c r="P103" s="4"/>
      <c r="Q103" s="4"/>
      <c r="R103" s="4"/>
      <c r="S103" s="4"/>
    </row>
    <row r="104" spans="1:19" s="8" customFormat="1" ht="19.5" customHeight="1">
      <c r="A104" s="196" t="s">
        <v>49</v>
      </c>
      <c r="B104" s="37" t="s">
        <v>261</v>
      </c>
      <c r="C104" s="504">
        <v>1.21</v>
      </c>
      <c r="D104" s="505"/>
      <c r="E104" s="504">
        <v>1.21</v>
      </c>
      <c r="F104" s="505"/>
      <c r="G104" s="504">
        <v>1.18</v>
      </c>
      <c r="H104" s="505"/>
      <c r="I104" s="504">
        <v>1.14</v>
      </c>
      <c r="J104" s="505"/>
      <c r="K104" s="213">
        <f>AVERAGE(C104:J104)</f>
        <v>1.1849999999999998</v>
      </c>
      <c r="L104" s="4"/>
      <c r="M104" s="4"/>
      <c r="N104" s="4"/>
      <c r="O104" s="4"/>
      <c r="P104" s="4"/>
      <c r="Q104" s="4"/>
      <c r="R104" s="4"/>
      <c r="S104" s="4"/>
    </row>
    <row r="105" spans="1:19" s="8" customFormat="1" ht="19.5" customHeight="1">
      <c r="A105" s="265" t="s">
        <v>50</v>
      </c>
      <c r="B105" s="35" t="s">
        <v>2</v>
      </c>
      <c r="C105" s="506">
        <v>1.23</v>
      </c>
      <c r="D105" s="507"/>
      <c r="E105" s="506">
        <v>1.23</v>
      </c>
      <c r="F105" s="507"/>
      <c r="G105" s="506">
        <v>1.2</v>
      </c>
      <c r="H105" s="507"/>
      <c r="I105" s="506">
        <v>1.16</v>
      </c>
      <c r="J105" s="507"/>
      <c r="K105" s="214">
        <f>AVERAGE(C105:J105)</f>
        <v>1.205</v>
      </c>
      <c r="L105" s="4"/>
      <c r="M105" s="4"/>
      <c r="N105" s="4"/>
      <c r="O105" s="4"/>
      <c r="P105" s="4"/>
      <c r="Q105" s="4"/>
      <c r="R105" s="4"/>
      <c r="S105" s="4"/>
    </row>
    <row r="106" spans="1:19" s="8" customFormat="1" ht="19.5" customHeight="1">
      <c r="A106" s="196" t="s">
        <v>243</v>
      </c>
      <c r="B106" s="38"/>
      <c r="C106" s="500"/>
      <c r="D106" s="501"/>
      <c r="E106" s="500"/>
      <c r="F106" s="501"/>
      <c r="G106" s="500"/>
      <c r="H106" s="501"/>
      <c r="I106" s="500"/>
      <c r="J106" s="501"/>
      <c r="K106" s="223"/>
      <c r="L106" s="4"/>
      <c r="M106" s="4"/>
      <c r="N106" s="4"/>
      <c r="O106" s="4"/>
      <c r="P106" s="4"/>
      <c r="Q106" s="4"/>
      <c r="R106" s="4"/>
      <c r="S106" s="4"/>
    </row>
    <row r="107" spans="1:19" s="8" customFormat="1" ht="19.5" customHeight="1">
      <c r="A107" s="196" t="s">
        <v>51</v>
      </c>
      <c r="B107" s="38"/>
      <c r="C107" s="500"/>
      <c r="D107" s="501"/>
      <c r="E107" s="500"/>
      <c r="F107" s="501"/>
      <c r="G107" s="500"/>
      <c r="H107" s="501"/>
      <c r="I107" s="500"/>
      <c r="J107" s="501"/>
      <c r="K107" s="223"/>
      <c r="L107" s="4"/>
      <c r="M107" s="4"/>
      <c r="N107" s="4"/>
      <c r="O107" s="4"/>
      <c r="P107" s="4"/>
      <c r="Q107" s="4"/>
      <c r="R107" s="4"/>
      <c r="S107" s="4"/>
    </row>
    <row r="108" spans="1:19" s="8" customFormat="1" ht="19.5" customHeight="1">
      <c r="A108" s="272" t="s">
        <v>52</v>
      </c>
      <c r="B108" s="37" t="s">
        <v>261</v>
      </c>
      <c r="C108" s="498">
        <v>1.5</v>
      </c>
      <c r="D108" s="499"/>
      <c r="E108" s="498">
        <v>1.5</v>
      </c>
      <c r="F108" s="499"/>
      <c r="G108" s="498">
        <v>1.5</v>
      </c>
      <c r="H108" s="499"/>
      <c r="I108" s="498">
        <v>1.5</v>
      </c>
      <c r="J108" s="499"/>
      <c r="K108" s="223">
        <f>AVERAGE(C108:J108)</f>
        <v>1.5</v>
      </c>
      <c r="L108" s="4"/>
      <c r="M108" s="4"/>
      <c r="N108" s="4"/>
      <c r="O108" s="4"/>
      <c r="P108" s="4"/>
      <c r="Q108" s="4"/>
      <c r="R108" s="4"/>
      <c r="S108" s="4"/>
    </row>
    <row r="109" spans="1:19" s="8" customFormat="1" ht="19.5" customHeight="1">
      <c r="A109" s="265" t="s">
        <v>53</v>
      </c>
      <c r="B109" s="35" t="s">
        <v>2</v>
      </c>
      <c r="C109" s="506">
        <v>2.76</v>
      </c>
      <c r="D109" s="507"/>
      <c r="E109" s="506">
        <v>2.76</v>
      </c>
      <c r="F109" s="507"/>
      <c r="G109" s="506">
        <v>2.76</v>
      </c>
      <c r="H109" s="507"/>
      <c r="I109" s="506">
        <v>2.76</v>
      </c>
      <c r="J109" s="507"/>
      <c r="K109" s="214">
        <f>AVERAGE(C109:J109)</f>
        <v>2.76</v>
      </c>
      <c r="L109" s="4"/>
      <c r="M109" s="4"/>
      <c r="N109" s="4"/>
      <c r="O109" s="4"/>
      <c r="P109" s="4"/>
      <c r="Q109" s="4"/>
      <c r="R109" s="4"/>
      <c r="S109" s="4"/>
    </row>
    <row r="110" spans="1:19" s="8" customFormat="1" ht="19.5" customHeight="1">
      <c r="A110" s="265" t="s">
        <v>54</v>
      </c>
      <c r="B110" s="35" t="s">
        <v>2</v>
      </c>
      <c r="C110" s="506" t="s">
        <v>155</v>
      </c>
      <c r="D110" s="507"/>
      <c r="E110" s="506" t="s">
        <v>155</v>
      </c>
      <c r="F110" s="507"/>
      <c r="G110" s="506" t="s">
        <v>155</v>
      </c>
      <c r="H110" s="507"/>
      <c r="I110" s="506" t="s">
        <v>155</v>
      </c>
      <c r="J110" s="507"/>
      <c r="K110" s="214"/>
      <c r="L110" s="4"/>
      <c r="M110" s="4"/>
      <c r="N110" s="4"/>
      <c r="O110" s="4"/>
      <c r="P110" s="4"/>
      <c r="Q110" s="4"/>
      <c r="R110" s="4"/>
      <c r="S110" s="4"/>
    </row>
    <row r="111" spans="1:19" s="8" customFormat="1" ht="19.5" customHeight="1">
      <c r="A111" s="265" t="s">
        <v>55</v>
      </c>
      <c r="B111" s="35" t="s">
        <v>2</v>
      </c>
      <c r="C111" s="506">
        <v>2.34</v>
      </c>
      <c r="D111" s="507"/>
      <c r="E111" s="506">
        <v>2.45</v>
      </c>
      <c r="F111" s="507"/>
      <c r="G111" s="506">
        <v>2.45</v>
      </c>
      <c r="H111" s="507"/>
      <c r="I111" s="506">
        <v>2.35</v>
      </c>
      <c r="J111" s="507"/>
      <c r="K111" s="214">
        <f>AVERAGE(C111:J111)</f>
        <v>2.3975</v>
      </c>
      <c r="L111" s="4"/>
      <c r="M111" s="4"/>
      <c r="N111" s="4"/>
      <c r="O111" s="4"/>
      <c r="P111" s="4"/>
      <c r="Q111" s="4"/>
      <c r="R111" s="4"/>
      <c r="S111" s="4"/>
    </row>
    <row r="112" spans="1:19" s="8" customFormat="1" ht="19.5" customHeight="1">
      <c r="A112" s="268" t="s">
        <v>91</v>
      </c>
      <c r="B112" s="35" t="s">
        <v>2</v>
      </c>
      <c r="C112" s="506">
        <v>2.15</v>
      </c>
      <c r="D112" s="507"/>
      <c r="E112" s="506">
        <v>2.2</v>
      </c>
      <c r="F112" s="507"/>
      <c r="G112" s="506">
        <v>2.2</v>
      </c>
      <c r="H112" s="507"/>
      <c r="I112" s="506">
        <v>2.18</v>
      </c>
      <c r="J112" s="507"/>
      <c r="K112" s="214">
        <f>AVERAGE(C112:J112)</f>
        <v>2.1825</v>
      </c>
      <c r="L112" s="4"/>
      <c r="M112" s="4"/>
      <c r="N112" s="4"/>
      <c r="O112" s="4"/>
      <c r="P112" s="4"/>
      <c r="Q112" s="4"/>
      <c r="R112" s="4"/>
      <c r="S112" s="4"/>
    </row>
    <row r="113" spans="1:19" s="8" customFormat="1" ht="19.5" customHeight="1">
      <c r="A113" s="265" t="s">
        <v>56</v>
      </c>
      <c r="B113" s="35" t="s">
        <v>2</v>
      </c>
      <c r="C113" s="506">
        <v>2.45</v>
      </c>
      <c r="D113" s="507"/>
      <c r="E113" s="506">
        <v>2.6</v>
      </c>
      <c r="F113" s="507"/>
      <c r="G113" s="506">
        <v>2.6</v>
      </c>
      <c r="H113" s="507"/>
      <c r="I113" s="506">
        <v>2.5</v>
      </c>
      <c r="J113" s="507"/>
      <c r="K113" s="214">
        <f>AVERAGE(C113:J113)</f>
        <v>2.5375</v>
      </c>
      <c r="L113" s="4"/>
      <c r="M113" s="4"/>
      <c r="N113" s="4"/>
      <c r="O113" s="4"/>
      <c r="P113" s="4"/>
      <c r="Q113" s="4"/>
      <c r="R113" s="4"/>
      <c r="S113" s="4"/>
    </row>
    <row r="114" spans="1:19" s="8" customFormat="1" ht="19.5" customHeight="1">
      <c r="A114" s="268" t="s">
        <v>156</v>
      </c>
      <c r="B114" s="35" t="s">
        <v>2</v>
      </c>
      <c r="C114" s="506">
        <v>4</v>
      </c>
      <c r="D114" s="507"/>
      <c r="E114" s="506">
        <v>4</v>
      </c>
      <c r="F114" s="507"/>
      <c r="G114" s="506">
        <v>4</v>
      </c>
      <c r="H114" s="507"/>
      <c r="I114" s="506">
        <v>4.2</v>
      </c>
      <c r="J114" s="507"/>
      <c r="K114" s="214">
        <f>AVERAGE(C114:J114)</f>
        <v>4.05</v>
      </c>
      <c r="L114" s="4"/>
      <c r="M114" s="4"/>
      <c r="N114" s="4"/>
      <c r="O114" s="4"/>
      <c r="P114" s="4"/>
      <c r="Q114" s="4"/>
      <c r="R114" s="4"/>
      <c r="S114" s="4"/>
    </row>
    <row r="115" spans="1:19" s="8" customFormat="1" ht="19.5" customHeight="1">
      <c r="A115" s="196"/>
      <c r="B115" s="37"/>
      <c r="C115" s="500"/>
      <c r="D115" s="501"/>
      <c r="E115" s="500"/>
      <c r="F115" s="501"/>
      <c r="G115" s="500"/>
      <c r="H115" s="501"/>
      <c r="I115" s="500"/>
      <c r="J115" s="501"/>
      <c r="K115" s="223"/>
      <c r="L115" s="4"/>
      <c r="M115" s="4"/>
      <c r="N115" s="4"/>
      <c r="O115" s="4"/>
      <c r="P115" s="4"/>
      <c r="Q115" s="4"/>
      <c r="R115" s="4"/>
      <c r="S115" s="4"/>
    </row>
    <row r="116" spans="1:19" s="8" customFormat="1" ht="19.5" customHeight="1">
      <c r="A116" s="196" t="s">
        <v>57</v>
      </c>
      <c r="B116" s="38"/>
      <c r="C116" s="500"/>
      <c r="D116" s="501"/>
      <c r="E116" s="500"/>
      <c r="F116" s="501"/>
      <c r="G116" s="500"/>
      <c r="H116" s="501"/>
      <c r="I116" s="500"/>
      <c r="J116" s="501"/>
      <c r="K116" s="223"/>
      <c r="L116" s="4"/>
      <c r="M116" s="4"/>
      <c r="N116" s="4"/>
      <c r="O116" s="4"/>
      <c r="P116" s="4"/>
      <c r="Q116" s="4"/>
      <c r="R116" s="4"/>
      <c r="S116" s="4"/>
    </row>
    <row r="117" spans="1:19" s="8" customFormat="1" ht="19.5" customHeight="1">
      <c r="A117" s="196" t="s">
        <v>58</v>
      </c>
      <c r="B117" s="37" t="s">
        <v>261</v>
      </c>
      <c r="C117" s="498">
        <v>2.85</v>
      </c>
      <c r="D117" s="499"/>
      <c r="E117" s="498">
        <v>2.85</v>
      </c>
      <c r="F117" s="499"/>
      <c r="G117" s="498">
        <v>2.85</v>
      </c>
      <c r="H117" s="499"/>
      <c r="I117" s="498">
        <v>2.85</v>
      </c>
      <c r="J117" s="499"/>
      <c r="K117" s="223">
        <f>AVERAGE(C117:J117)</f>
        <v>2.85</v>
      </c>
      <c r="L117" s="4"/>
      <c r="M117" s="4"/>
      <c r="N117" s="4"/>
      <c r="O117" s="4"/>
      <c r="P117" s="4"/>
      <c r="Q117" s="4"/>
      <c r="R117" s="4"/>
      <c r="S117" s="4"/>
    </row>
    <row r="118" spans="1:19" s="8" customFormat="1" ht="19.5" customHeight="1">
      <c r="A118" s="264" t="s">
        <v>59</v>
      </c>
      <c r="B118" s="34" t="s">
        <v>2</v>
      </c>
      <c r="C118" s="506">
        <v>2.38</v>
      </c>
      <c r="D118" s="507"/>
      <c r="E118" s="506">
        <v>2.4</v>
      </c>
      <c r="F118" s="507"/>
      <c r="G118" s="506">
        <v>2.4</v>
      </c>
      <c r="H118" s="507"/>
      <c r="I118" s="506">
        <v>2.4</v>
      </c>
      <c r="J118" s="507"/>
      <c r="K118" s="214">
        <f>AVERAGE(C118:J118)</f>
        <v>2.395</v>
      </c>
      <c r="L118" s="4"/>
      <c r="M118" s="4"/>
      <c r="N118" s="4"/>
      <c r="O118" s="4"/>
      <c r="P118" s="4"/>
      <c r="Q118" s="4"/>
      <c r="R118" s="4"/>
      <c r="S118" s="4"/>
    </row>
    <row r="119" spans="1:19" s="8" customFormat="1" ht="19.5" customHeight="1">
      <c r="A119" s="196"/>
      <c r="B119" s="37"/>
      <c r="C119" s="25"/>
      <c r="D119" s="22"/>
      <c r="E119" s="25"/>
      <c r="F119" s="22"/>
      <c r="G119" s="25"/>
      <c r="H119" s="22"/>
      <c r="I119" s="25"/>
      <c r="J119" s="22"/>
      <c r="K119" s="29"/>
      <c r="L119" s="4"/>
      <c r="M119" s="4"/>
      <c r="N119" s="4"/>
      <c r="O119" s="4"/>
      <c r="P119" s="4"/>
      <c r="Q119" s="4"/>
      <c r="R119" s="4"/>
      <c r="S119" s="4"/>
    </row>
    <row r="120" spans="1:19" s="8" customFormat="1" ht="15">
      <c r="A120" s="266"/>
      <c r="B120" s="491" t="s">
        <v>234</v>
      </c>
      <c r="C120" s="512" t="s">
        <v>163</v>
      </c>
      <c r="D120" s="513"/>
      <c r="E120" s="512" t="s">
        <v>164</v>
      </c>
      <c r="F120" s="480"/>
      <c r="G120" s="512" t="s">
        <v>165</v>
      </c>
      <c r="H120" s="513"/>
      <c r="I120" s="480" t="s">
        <v>166</v>
      </c>
      <c r="J120" s="513"/>
      <c r="K120" s="61" t="s">
        <v>0</v>
      </c>
      <c r="L120" s="4"/>
      <c r="M120" s="4"/>
      <c r="N120" s="4"/>
      <c r="O120" s="4"/>
      <c r="P120" s="4"/>
      <c r="Q120" s="4"/>
      <c r="R120" s="4"/>
      <c r="S120" s="4"/>
    </row>
    <row r="121" spans="1:19" s="8" customFormat="1" ht="15">
      <c r="A121" s="267"/>
      <c r="B121" s="516"/>
      <c r="C121" s="46"/>
      <c r="D121" s="47"/>
      <c r="E121" s="46"/>
      <c r="F121" s="47"/>
      <c r="G121" s="46"/>
      <c r="H121" s="47"/>
      <c r="I121" s="46"/>
      <c r="J121" s="47"/>
      <c r="K121" s="63" t="s">
        <v>1</v>
      </c>
      <c r="L121" s="4"/>
      <c r="N121" s="4"/>
      <c r="O121" s="4"/>
      <c r="P121" s="4"/>
      <c r="Q121" s="4"/>
      <c r="R121" s="4"/>
      <c r="S121" s="4"/>
    </row>
    <row r="122" spans="1:19" s="8" customFormat="1" ht="15">
      <c r="A122" s="197"/>
      <c r="B122" s="517"/>
      <c r="C122" s="65" t="s">
        <v>94</v>
      </c>
      <c r="D122" s="66" t="s">
        <v>95</v>
      </c>
      <c r="E122" s="65" t="s">
        <v>94</v>
      </c>
      <c r="F122" s="66" t="s">
        <v>95</v>
      </c>
      <c r="G122" s="65" t="s">
        <v>94</v>
      </c>
      <c r="H122" s="66" t="s">
        <v>95</v>
      </c>
      <c r="I122" s="65" t="s">
        <v>94</v>
      </c>
      <c r="J122" s="66" t="s">
        <v>95</v>
      </c>
      <c r="K122" s="456" t="s">
        <v>294</v>
      </c>
      <c r="L122" s="4"/>
      <c r="N122" s="4"/>
      <c r="O122" s="4"/>
      <c r="P122" s="4"/>
      <c r="Q122" s="4"/>
      <c r="R122" s="4"/>
      <c r="S122" s="4"/>
    </row>
    <row r="123" spans="1:19" s="8" customFormat="1" ht="19.5" customHeight="1">
      <c r="A123" s="196" t="s">
        <v>125</v>
      </c>
      <c r="B123" s="40" t="s">
        <v>13</v>
      </c>
      <c r="C123" s="55"/>
      <c r="D123" s="56"/>
      <c r="E123" s="55"/>
      <c r="F123" s="56"/>
      <c r="G123" s="85"/>
      <c r="H123" s="84"/>
      <c r="I123" s="85"/>
      <c r="J123" s="84"/>
      <c r="K123" s="29"/>
      <c r="L123" s="4"/>
      <c r="M123" s="4"/>
      <c r="N123" s="4"/>
      <c r="O123" s="4"/>
      <c r="P123" s="4"/>
      <c r="Q123" s="4"/>
      <c r="R123" s="4"/>
      <c r="S123" s="4"/>
    </row>
    <row r="124" spans="1:19" s="8" customFormat="1" ht="19.5" customHeight="1">
      <c r="A124" s="196" t="s">
        <v>100</v>
      </c>
      <c r="B124" s="37" t="s">
        <v>193</v>
      </c>
      <c r="C124" s="393" t="s">
        <v>155</v>
      </c>
      <c r="D124" s="394" t="s">
        <v>155</v>
      </c>
      <c r="E124" s="393" t="s">
        <v>155</v>
      </c>
      <c r="F124" s="394" t="s">
        <v>155</v>
      </c>
      <c r="G124" s="393" t="s">
        <v>155</v>
      </c>
      <c r="H124" s="394" t="s">
        <v>155</v>
      </c>
      <c r="I124" s="393" t="s">
        <v>155</v>
      </c>
      <c r="J124" s="394" t="s">
        <v>155</v>
      </c>
      <c r="K124" s="223"/>
      <c r="L124" s="4"/>
      <c r="M124" s="4"/>
      <c r="N124" s="4"/>
      <c r="O124" s="4"/>
      <c r="P124" s="4"/>
      <c r="Q124" s="4"/>
      <c r="R124" s="4"/>
      <c r="S124" s="4"/>
    </row>
    <row r="125" spans="1:19" s="8" customFormat="1" ht="19.5" customHeight="1">
      <c r="A125" s="265" t="s">
        <v>126</v>
      </c>
      <c r="B125" s="35" t="s">
        <v>2</v>
      </c>
      <c r="C125" s="144" t="s">
        <v>155</v>
      </c>
      <c r="D125" s="145" t="s">
        <v>155</v>
      </c>
      <c r="E125" s="144" t="s">
        <v>155</v>
      </c>
      <c r="F125" s="145" t="s">
        <v>155</v>
      </c>
      <c r="G125" s="144" t="s">
        <v>155</v>
      </c>
      <c r="H125" s="145" t="s">
        <v>155</v>
      </c>
      <c r="I125" s="144" t="s">
        <v>155</v>
      </c>
      <c r="J125" s="145" t="s">
        <v>155</v>
      </c>
      <c r="K125" s="214"/>
      <c r="L125" s="4"/>
      <c r="M125" s="4"/>
      <c r="N125" s="4"/>
      <c r="O125" s="4"/>
      <c r="P125" s="4"/>
      <c r="Q125" s="4"/>
      <c r="R125" s="4"/>
      <c r="S125" s="4"/>
    </row>
    <row r="126" spans="1:19" s="8" customFormat="1" ht="19.5" customHeight="1">
      <c r="A126" s="265" t="s">
        <v>60</v>
      </c>
      <c r="B126" s="35" t="s">
        <v>2</v>
      </c>
      <c r="C126" s="144" t="s">
        <v>155</v>
      </c>
      <c r="D126" s="145" t="s">
        <v>155</v>
      </c>
      <c r="E126" s="144" t="s">
        <v>155</v>
      </c>
      <c r="F126" s="145" t="s">
        <v>155</v>
      </c>
      <c r="G126" s="144" t="s">
        <v>155</v>
      </c>
      <c r="H126" s="145" t="s">
        <v>155</v>
      </c>
      <c r="I126" s="144" t="s">
        <v>155</v>
      </c>
      <c r="J126" s="145" t="s">
        <v>155</v>
      </c>
      <c r="K126" s="214"/>
      <c r="L126" s="4"/>
      <c r="M126" s="4"/>
      <c r="N126" s="4"/>
      <c r="O126" s="4"/>
      <c r="P126" s="4"/>
      <c r="Q126" s="4"/>
      <c r="R126" s="4"/>
      <c r="S126" s="4"/>
    </row>
    <row r="127" spans="1:19" s="8" customFormat="1" ht="19.5" customHeight="1">
      <c r="A127" s="265" t="s">
        <v>61</v>
      </c>
      <c r="B127" s="35" t="s">
        <v>2</v>
      </c>
      <c r="C127" s="144" t="s">
        <v>155</v>
      </c>
      <c r="D127" s="145" t="s">
        <v>155</v>
      </c>
      <c r="E127" s="144" t="s">
        <v>155</v>
      </c>
      <c r="F127" s="145" t="s">
        <v>155</v>
      </c>
      <c r="G127" s="144" t="s">
        <v>155</v>
      </c>
      <c r="H127" s="145" t="s">
        <v>155</v>
      </c>
      <c r="I127" s="144" t="s">
        <v>155</v>
      </c>
      <c r="J127" s="145" t="s">
        <v>155</v>
      </c>
      <c r="K127" s="214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9.5" customHeight="1">
      <c r="A128" s="99"/>
      <c r="B128" s="37"/>
      <c r="C128" s="146"/>
      <c r="D128" s="147"/>
      <c r="E128" s="146"/>
      <c r="F128" s="147"/>
      <c r="G128" s="146"/>
      <c r="H128" s="147"/>
      <c r="I128" s="146"/>
      <c r="J128" s="147"/>
      <c r="K128" s="223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9.5" customHeight="1">
      <c r="A129" s="196" t="s">
        <v>127</v>
      </c>
      <c r="B129" s="38"/>
      <c r="C129" s="146"/>
      <c r="D129" s="147"/>
      <c r="E129" s="146"/>
      <c r="F129" s="147"/>
      <c r="G129" s="146"/>
      <c r="H129" s="147"/>
      <c r="I129" s="146"/>
      <c r="J129" s="147"/>
      <c r="K129" s="223"/>
      <c r="L129" s="4"/>
      <c r="M129" s="4"/>
      <c r="N129" s="4"/>
      <c r="O129" s="4"/>
      <c r="P129" s="4"/>
      <c r="Q129" s="4"/>
      <c r="R129" s="4"/>
      <c r="S129" s="4"/>
    </row>
    <row r="130" spans="1:19" s="8" customFormat="1" ht="19.5" customHeight="1">
      <c r="A130" s="196" t="s">
        <v>62</v>
      </c>
      <c r="B130" s="40" t="s">
        <v>13</v>
      </c>
      <c r="C130" s="150"/>
      <c r="D130" s="151"/>
      <c r="E130" s="150"/>
      <c r="F130" s="151"/>
      <c r="G130" s="150"/>
      <c r="H130" s="151"/>
      <c r="I130" s="150"/>
      <c r="J130" s="151"/>
      <c r="K130" s="223"/>
      <c r="L130" s="4"/>
      <c r="M130" s="4"/>
      <c r="N130" s="4"/>
      <c r="O130" s="4"/>
      <c r="P130" s="4"/>
      <c r="Q130" s="4"/>
      <c r="R130" s="4"/>
      <c r="S130" s="4"/>
    </row>
    <row r="131" spans="1:19" s="8" customFormat="1" ht="19.5" customHeight="1">
      <c r="A131" s="196" t="s">
        <v>63</v>
      </c>
      <c r="B131" s="37" t="s">
        <v>230</v>
      </c>
      <c r="C131" s="157">
        <v>3</v>
      </c>
      <c r="D131" s="158">
        <v>3.51519829362641</v>
      </c>
      <c r="E131" s="157">
        <v>3</v>
      </c>
      <c r="F131" s="158">
        <v>3.51519829362641</v>
      </c>
      <c r="G131" s="157">
        <v>3</v>
      </c>
      <c r="H131" s="158">
        <v>3.51519829362641</v>
      </c>
      <c r="I131" s="157">
        <v>3</v>
      </c>
      <c r="J131" s="158">
        <v>3.62</v>
      </c>
      <c r="K131" s="223">
        <f>AVERAGE(C131:J131)</f>
        <v>3.2706993601099037</v>
      </c>
      <c r="L131" s="4"/>
      <c r="M131" s="4"/>
      <c r="N131" s="4"/>
      <c r="O131" s="4"/>
      <c r="P131" s="4"/>
      <c r="Q131" s="4"/>
      <c r="R131" s="4"/>
      <c r="S131" s="4"/>
    </row>
    <row r="132" spans="1:19" s="8" customFormat="1" ht="19.5" customHeight="1">
      <c r="A132" s="265" t="s">
        <v>101</v>
      </c>
      <c r="B132" s="35" t="s">
        <v>2</v>
      </c>
      <c r="C132" s="175">
        <v>3.1</v>
      </c>
      <c r="D132" s="176">
        <v>3.62</v>
      </c>
      <c r="E132" s="175">
        <v>3.1</v>
      </c>
      <c r="F132" s="176">
        <v>3.62</v>
      </c>
      <c r="G132" s="175">
        <v>3.1</v>
      </c>
      <c r="H132" s="176">
        <v>3.62</v>
      </c>
      <c r="I132" s="175">
        <v>3.1</v>
      </c>
      <c r="J132" s="176">
        <v>3.72</v>
      </c>
      <c r="K132" s="214">
        <f>AVERAGE(C132:J132)</f>
        <v>3.3725000000000005</v>
      </c>
      <c r="L132" s="4"/>
      <c r="M132" s="4"/>
      <c r="N132" s="4"/>
      <c r="O132" s="4"/>
      <c r="P132" s="4"/>
      <c r="Q132" s="4"/>
      <c r="R132" s="4"/>
      <c r="S132" s="4"/>
    </row>
    <row r="133" spans="1:19" s="8" customFormat="1" ht="19.5" customHeight="1">
      <c r="A133" s="265" t="s">
        <v>64</v>
      </c>
      <c r="B133" s="35" t="s">
        <v>2</v>
      </c>
      <c r="C133" s="159">
        <v>2.5822844954474324</v>
      </c>
      <c r="D133" s="160">
        <v>2.8405129449921755</v>
      </c>
      <c r="E133" s="159">
        <v>2.5822844954474324</v>
      </c>
      <c r="F133" s="160">
        <v>2.8405129449921755</v>
      </c>
      <c r="G133" s="159">
        <v>2.5822844954474324</v>
      </c>
      <c r="H133" s="160">
        <v>2.8405129449921755</v>
      </c>
      <c r="I133" s="159">
        <v>2.5822844954474324</v>
      </c>
      <c r="J133" s="160">
        <v>2.8405129449921755</v>
      </c>
      <c r="K133" s="214">
        <f>AVERAGE(C133:J133)</f>
        <v>2.7113987202198038</v>
      </c>
      <c r="L133" s="4"/>
      <c r="M133" s="4"/>
      <c r="N133" s="4"/>
      <c r="O133" s="4"/>
      <c r="P133" s="4"/>
      <c r="Q133" s="4"/>
      <c r="R133" s="4"/>
      <c r="S133" s="4"/>
    </row>
    <row r="134" spans="1:19" s="8" customFormat="1" ht="19.5" customHeight="1">
      <c r="A134" s="196"/>
      <c r="B134" s="37"/>
      <c r="C134" s="177"/>
      <c r="D134" s="162"/>
      <c r="E134" s="177"/>
      <c r="F134" s="162"/>
      <c r="G134" s="177"/>
      <c r="H134" s="162"/>
      <c r="I134" s="177"/>
      <c r="J134" s="162"/>
      <c r="K134" s="223"/>
      <c r="L134" s="4"/>
      <c r="M134" s="4"/>
      <c r="N134" s="4"/>
      <c r="O134" s="4"/>
      <c r="P134" s="4"/>
      <c r="Q134" s="4"/>
      <c r="R134" s="4"/>
      <c r="S134" s="4"/>
    </row>
    <row r="135" spans="1:19" s="8" customFormat="1" ht="19.5" customHeight="1">
      <c r="A135" s="196" t="s">
        <v>128</v>
      </c>
      <c r="B135" s="38"/>
      <c r="C135" s="146"/>
      <c r="D135" s="147"/>
      <c r="E135" s="146"/>
      <c r="F135" s="147"/>
      <c r="G135" s="146"/>
      <c r="H135" s="147"/>
      <c r="I135" s="146"/>
      <c r="J135" s="147"/>
      <c r="K135" s="223"/>
      <c r="L135" s="4"/>
      <c r="M135" s="4"/>
      <c r="N135" s="4"/>
      <c r="O135" s="4"/>
      <c r="P135" s="4"/>
      <c r="Q135" s="4"/>
      <c r="R135" s="4"/>
      <c r="S135" s="4"/>
    </row>
    <row r="136" spans="1:19" s="8" customFormat="1" ht="19.5" customHeight="1">
      <c r="A136" s="196" t="s">
        <v>129</v>
      </c>
      <c r="B136" s="40" t="s">
        <v>13</v>
      </c>
      <c r="C136" s="146"/>
      <c r="D136" s="147"/>
      <c r="E136" s="146"/>
      <c r="F136" s="147"/>
      <c r="G136" s="146"/>
      <c r="H136" s="147"/>
      <c r="I136" s="146"/>
      <c r="J136" s="147"/>
      <c r="K136" s="223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9.5" customHeight="1">
      <c r="A137" s="196" t="s">
        <v>130</v>
      </c>
      <c r="B137" s="40" t="s">
        <v>13</v>
      </c>
      <c r="C137" s="146"/>
      <c r="D137" s="147"/>
      <c r="E137" s="146"/>
      <c r="F137" s="147"/>
      <c r="G137" s="146"/>
      <c r="H137" s="147"/>
      <c r="I137" s="146"/>
      <c r="J137" s="147"/>
      <c r="K137" s="223"/>
      <c r="L137" s="4"/>
      <c r="M137" s="4"/>
      <c r="N137" s="4"/>
      <c r="O137" s="4"/>
      <c r="P137" s="4"/>
      <c r="Q137" s="4"/>
      <c r="R137" s="4"/>
      <c r="S137" s="4"/>
    </row>
    <row r="138" spans="1:19" s="8" customFormat="1" ht="19.5" customHeight="1">
      <c r="A138" s="196" t="s">
        <v>65</v>
      </c>
      <c r="B138" s="37" t="s">
        <v>193</v>
      </c>
      <c r="C138" s="393" t="s">
        <v>155</v>
      </c>
      <c r="D138" s="394" t="s">
        <v>155</v>
      </c>
      <c r="E138" s="393" t="s">
        <v>155</v>
      </c>
      <c r="F138" s="394" t="s">
        <v>155</v>
      </c>
      <c r="G138" s="393" t="s">
        <v>155</v>
      </c>
      <c r="H138" s="394" t="s">
        <v>155</v>
      </c>
      <c r="I138" s="393" t="s">
        <v>155</v>
      </c>
      <c r="J138" s="394" t="s">
        <v>155</v>
      </c>
      <c r="K138" s="223"/>
      <c r="L138" s="4"/>
      <c r="M138" s="4"/>
      <c r="N138" s="4"/>
      <c r="O138" s="4"/>
      <c r="P138" s="4"/>
      <c r="Q138" s="4"/>
      <c r="R138" s="4"/>
      <c r="S138" s="4"/>
    </row>
    <row r="139" spans="1:19" s="8" customFormat="1" ht="19.5" customHeight="1">
      <c r="A139" s="265" t="s">
        <v>66</v>
      </c>
      <c r="B139" s="35" t="s">
        <v>2</v>
      </c>
      <c r="C139" s="144" t="s">
        <v>155</v>
      </c>
      <c r="D139" s="145" t="s">
        <v>155</v>
      </c>
      <c r="E139" s="144" t="s">
        <v>155</v>
      </c>
      <c r="F139" s="145" t="s">
        <v>155</v>
      </c>
      <c r="G139" s="144" t="s">
        <v>155</v>
      </c>
      <c r="H139" s="145" t="s">
        <v>155</v>
      </c>
      <c r="I139" s="144" t="s">
        <v>155</v>
      </c>
      <c r="J139" s="145" t="s">
        <v>155</v>
      </c>
      <c r="K139" s="214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9.5" customHeight="1">
      <c r="A140" s="265" t="s">
        <v>67</v>
      </c>
      <c r="B140" s="35" t="s">
        <v>2</v>
      </c>
      <c r="C140" s="144" t="s">
        <v>155</v>
      </c>
      <c r="D140" s="145" t="s">
        <v>155</v>
      </c>
      <c r="E140" s="144" t="s">
        <v>155</v>
      </c>
      <c r="F140" s="145" t="s">
        <v>155</v>
      </c>
      <c r="G140" s="144" t="s">
        <v>155</v>
      </c>
      <c r="H140" s="145" t="s">
        <v>155</v>
      </c>
      <c r="I140" s="144" t="s">
        <v>155</v>
      </c>
      <c r="J140" s="145" t="s">
        <v>155</v>
      </c>
      <c r="K140" s="214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9.5" customHeight="1">
      <c r="A141" s="265" t="s">
        <v>68</v>
      </c>
      <c r="B141" s="35" t="s">
        <v>2</v>
      </c>
      <c r="C141" s="144" t="s">
        <v>155</v>
      </c>
      <c r="D141" s="145" t="s">
        <v>155</v>
      </c>
      <c r="E141" s="144" t="s">
        <v>155</v>
      </c>
      <c r="F141" s="145" t="s">
        <v>155</v>
      </c>
      <c r="G141" s="144" t="s">
        <v>155</v>
      </c>
      <c r="H141" s="145" t="s">
        <v>155</v>
      </c>
      <c r="I141" s="144" t="s">
        <v>155</v>
      </c>
      <c r="J141" s="145" t="s">
        <v>155</v>
      </c>
      <c r="K141" s="214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9.5" customHeight="1">
      <c r="A142" s="265" t="s">
        <v>69</v>
      </c>
      <c r="B142" s="35" t="s">
        <v>2</v>
      </c>
      <c r="C142" s="144" t="s">
        <v>155</v>
      </c>
      <c r="D142" s="145" t="s">
        <v>155</v>
      </c>
      <c r="E142" s="144" t="s">
        <v>155</v>
      </c>
      <c r="F142" s="145" t="s">
        <v>155</v>
      </c>
      <c r="G142" s="144" t="s">
        <v>155</v>
      </c>
      <c r="H142" s="145" t="s">
        <v>155</v>
      </c>
      <c r="I142" s="144" t="s">
        <v>155</v>
      </c>
      <c r="J142" s="145" t="s">
        <v>155</v>
      </c>
      <c r="K142" s="214"/>
      <c r="L142" s="4"/>
      <c r="M142" s="4"/>
      <c r="N142" s="4"/>
      <c r="O142" s="4"/>
      <c r="P142" s="4"/>
      <c r="Q142" s="4"/>
      <c r="R142" s="4"/>
      <c r="S142" s="4"/>
    </row>
    <row r="143" spans="1:19" s="8" customFormat="1" ht="19.5" customHeight="1">
      <c r="A143" s="265" t="s">
        <v>70</v>
      </c>
      <c r="B143" s="35" t="s">
        <v>2</v>
      </c>
      <c r="C143" s="144" t="s">
        <v>155</v>
      </c>
      <c r="D143" s="145" t="s">
        <v>155</v>
      </c>
      <c r="E143" s="144" t="s">
        <v>155</v>
      </c>
      <c r="F143" s="145" t="s">
        <v>155</v>
      </c>
      <c r="G143" s="144" t="s">
        <v>155</v>
      </c>
      <c r="H143" s="145" t="s">
        <v>155</v>
      </c>
      <c r="I143" s="144" t="s">
        <v>155</v>
      </c>
      <c r="J143" s="145" t="s">
        <v>155</v>
      </c>
      <c r="K143" s="214"/>
      <c r="L143" s="4"/>
      <c r="M143" s="4"/>
      <c r="N143" s="4"/>
      <c r="O143" s="4"/>
      <c r="P143" s="4"/>
      <c r="Q143" s="4"/>
      <c r="R143" s="4"/>
      <c r="S143" s="4"/>
    </row>
    <row r="144" spans="1:19" s="8" customFormat="1" ht="19.5" customHeight="1">
      <c r="A144" s="196" t="s">
        <v>131</v>
      </c>
      <c r="B144" s="37"/>
      <c r="C144" s="178"/>
      <c r="D144" s="179"/>
      <c r="E144" s="178"/>
      <c r="F144" s="179"/>
      <c r="G144" s="178"/>
      <c r="H144" s="179"/>
      <c r="I144" s="178"/>
      <c r="J144" s="179"/>
      <c r="K144" s="223"/>
      <c r="L144" s="4"/>
      <c r="M144" s="4"/>
      <c r="N144" s="4"/>
      <c r="O144" s="4"/>
      <c r="P144" s="4"/>
      <c r="Q144" s="4"/>
      <c r="R144" s="4"/>
      <c r="S144" s="4"/>
    </row>
    <row r="145" spans="1:19" s="8" customFormat="1" ht="19.5" customHeight="1">
      <c r="A145" s="196" t="s">
        <v>132</v>
      </c>
      <c r="B145" s="37" t="s">
        <v>193</v>
      </c>
      <c r="C145" s="393" t="s">
        <v>155</v>
      </c>
      <c r="D145" s="394" t="s">
        <v>155</v>
      </c>
      <c r="E145" s="393" t="s">
        <v>155</v>
      </c>
      <c r="F145" s="394" t="s">
        <v>155</v>
      </c>
      <c r="G145" s="393" t="s">
        <v>155</v>
      </c>
      <c r="H145" s="394" t="s">
        <v>155</v>
      </c>
      <c r="I145" s="393" t="s">
        <v>155</v>
      </c>
      <c r="J145" s="394" t="s">
        <v>155</v>
      </c>
      <c r="K145" s="223"/>
      <c r="L145" s="4"/>
      <c r="M145" s="4"/>
      <c r="N145" s="4"/>
      <c r="O145" s="4"/>
      <c r="P145" s="4"/>
      <c r="Q145" s="4"/>
      <c r="R145" s="4"/>
      <c r="S145" s="4"/>
    </row>
    <row r="146" spans="1:19" s="8" customFormat="1" ht="19.5" customHeight="1">
      <c r="A146" s="265" t="s">
        <v>71</v>
      </c>
      <c r="B146" s="35" t="s">
        <v>2</v>
      </c>
      <c r="C146" s="144" t="s">
        <v>155</v>
      </c>
      <c r="D146" s="145" t="s">
        <v>155</v>
      </c>
      <c r="E146" s="144" t="s">
        <v>155</v>
      </c>
      <c r="F146" s="145" t="s">
        <v>155</v>
      </c>
      <c r="G146" s="144" t="s">
        <v>155</v>
      </c>
      <c r="H146" s="145" t="s">
        <v>155</v>
      </c>
      <c r="I146" s="144" t="s">
        <v>155</v>
      </c>
      <c r="J146" s="145" t="s">
        <v>155</v>
      </c>
      <c r="K146" s="214"/>
      <c r="L146" s="4"/>
      <c r="M146" s="4"/>
      <c r="N146" s="4"/>
      <c r="O146" s="4"/>
      <c r="P146" s="4"/>
      <c r="Q146" s="4"/>
      <c r="R146" s="4"/>
      <c r="S146" s="4"/>
    </row>
    <row r="147" spans="1:19" s="8" customFormat="1" ht="19.5" customHeight="1">
      <c r="A147" s="265" t="s">
        <v>72</v>
      </c>
      <c r="B147" s="35" t="s">
        <v>2</v>
      </c>
      <c r="C147" s="255">
        <v>33.0203277435482</v>
      </c>
      <c r="D147" s="256">
        <v>37.1519829362641</v>
      </c>
      <c r="E147" s="255">
        <v>33.0203277435482</v>
      </c>
      <c r="F147" s="256">
        <v>37.1519829362641</v>
      </c>
      <c r="G147" s="255">
        <v>33.0203277435482</v>
      </c>
      <c r="H147" s="256">
        <v>37.1519829362641</v>
      </c>
      <c r="I147" s="144" t="s">
        <v>155</v>
      </c>
      <c r="J147" s="145" t="s">
        <v>155</v>
      </c>
      <c r="K147" s="214">
        <f aca="true" t="shared" si="2" ref="K147:K152">AVERAGE(C147:J147)</f>
        <v>35.08615533990615</v>
      </c>
      <c r="L147" s="4"/>
      <c r="M147" s="4"/>
      <c r="N147" s="4"/>
      <c r="O147" s="4"/>
      <c r="P147" s="4"/>
      <c r="Q147" s="4"/>
      <c r="R147" s="4"/>
      <c r="S147" s="4"/>
    </row>
    <row r="148" spans="1:19" s="8" customFormat="1" ht="19.5" customHeight="1">
      <c r="A148" s="265" t="s">
        <v>73</v>
      </c>
      <c r="B148" s="35" t="s">
        <v>2</v>
      </c>
      <c r="C148" s="255">
        <v>36.18</v>
      </c>
      <c r="D148" s="256">
        <v>38.25</v>
      </c>
      <c r="E148" s="255">
        <v>36.18</v>
      </c>
      <c r="F148" s="256">
        <v>38.25</v>
      </c>
      <c r="G148" s="255">
        <v>36.18</v>
      </c>
      <c r="H148" s="256">
        <v>38.25</v>
      </c>
      <c r="I148" s="255">
        <v>36.18</v>
      </c>
      <c r="J148" s="256">
        <v>38.25</v>
      </c>
      <c r="K148" s="214">
        <f t="shared" si="2"/>
        <v>37.215</v>
      </c>
      <c r="L148" s="4"/>
      <c r="M148" s="4"/>
      <c r="N148" s="4"/>
      <c r="O148" s="4"/>
      <c r="P148" s="4"/>
      <c r="Q148" s="4"/>
      <c r="R148" s="4"/>
      <c r="S148" s="4"/>
    </row>
    <row r="149" spans="1:19" s="8" customFormat="1" ht="19.5" customHeight="1">
      <c r="A149" s="265" t="s">
        <v>133</v>
      </c>
      <c r="B149" s="35" t="s">
        <v>2</v>
      </c>
      <c r="C149" s="255">
        <v>30.95</v>
      </c>
      <c r="D149" s="256">
        <v>34.57</v>
      </c>
      <c r="E149" s="255">
        <v>31.95</v>
      </c>
      <c r="F149" s="256">
        <v>35.57</v>
      </c>
      <c r="G149" s="255">
        <v>31.95</v>
      </c>
      <c r="H149" s="256">
        <v>35.57</v>
      </c>
      <c r="I149" s="255">
        <v>32.95</v>
      </c>
      <c r="J149" s="256">
        <v>36.57</v>
      </c>
      <c r="K149" s="214">
        <f t="shared" si="2"/>
        <v>33.76</v>
      </c>
      <c r="L149" s="4"/>
      <c r="M149" s="4"/>
      <c r="N149" s="4"/>
      <c r="O149" s="4"/>
      <c r="P149" s="4"/>
      <c r="Q149" s="4"/>
      <c r="R149" s="4"/>
      <c r="S149" s="4"/>
    </row>
    <row r="150" spans="1:19" s="8" customFormat="1" ht="19.5" customHeight="1">
      <c r="A150" s="265" t="s">
        <v>74</v>
      </c>
      <c r="B150" s="35" t="s">
        <v>2</v>
      </c>
      <c r="C150" s="255">
        <v>30.47</v>
      </c>
      <c r="D150" s="256">
        <v>34.57</v>
      </c>
      <c r="E150" s="255">
        <v>30.47</v>
      </c>
      <c r="F150" s="256">
        <v>34.57</v>
      </c>
      <c r="G150" s="255">
        <v>30.47</v>
      </c>
      <c r="H150" s="256">
        <v>34.57</v>
      </c>
      <c r="I150" s="255">
        <v>30.47</v>
      </c>
      <c r="J150" s="256">
        <v>34.57</v>
      </c>
      <c r="K150" s="214">
        <f t="shared" si="2"/>
        <v>32.519999999999996</v>
      </c>
      <c r="L150" s="4"/>
      <c r="M150" s="4"/>
      <c r="N150" s="4"/>
      <c r="O150" s="4"/>
      <c r="P150" s="4"/>
      <c r="Q150" s="4"/>
      <c r="R150" s="4"/>
      <c r="S150" s="4"/>
    </row>
    <row r="151" spans="1:19" s="8" customFormat="1" ht="19.5" customHeight="1">
      <c r="A151" s="265" t="s">
        <v>75</v>
      </c>
      <c r="B151" s="35" t="s">
        <v>2</v>
      </c>
      <c r="C151" s="255">
        <v>15.493706972684596</v>
      </c>
      <c r="D151" s="256">
        <v>18.075991468132028</v>
      </c>
      <c r="E151" s="255">
        <v>15.493706972684596</v>
      </c>
      <c r="F151" s="256">
        <v>18.075991468132028</v>
      </c>
      <c r="G151" s="255">
        <v>15.493706972684596</v>
      </c>
      <c r="H151" s="256">
        <v>18.075991468132028</v>
      </c>
      <c r="I151" s="255">
        <v>15.493706972684596</v>
      </c>
      <c r="J151" s="256">
        <v>18.075991468132028</v>
      </c>
      <c r="K151" s="214">
        <f t="shared" si="2"/>
        <v>16.78484922040831</v>
      </c>
      <c r="L151" s="4"/>
      <c r="M151" s="4"/>
      <c r="N151" s="4"/>
      <c r="O151" s="4"/>
      <c r="P151" s="4"/>
      <c r="Q151" s="4"/>
      <c r="R151" s="4"/>
      <c r="S151" s="4"/>
    </row>
    <row r="152" spans="1:19" s="8" customFormat="1" ht="19.5" customHeight="1">
      <c r="A152" s="265" t="s">
        <v>134</v>
      </c>
      <c r="B152" s="35" t="s">
        <v>2</v>
      </c>
      <c r="C152" s="255">
        <v>3.873426743171149</v>
      </c>
      <c r="D152" s="256">
        <v>6.197482789073838</v>
      </c>
      <c r="E152" s="255">
        <v>3.873426743171149</v>
      </c>
      <c r="F152" s="256">
        <v>6.197482789073838</v>
      </c>
      <c r="G152" s="255">
        <v>3.873426743171149</v>
      </c>
      <c r="H152" s="256">
        <v>6.197482789073838</v>
      </c>
      <c r="I152" s="255">
        <v>3.873426743171149</v>
      </c>
      <c r="J152" s="256">
        <v>6.197482789073838</v>
      </c>
      <c r="K152" s="214">
        <f t="shared" si="2"/>
        <v>5.035454766122493</v>
      </c>
      <c r="L152" s="4"/>
      <c r="M152" s="4"/>
      <c r="N152" s="4"/>
      <c r="O152" s="4"/>
      <c r="P152" s="4"/>
      <c r="Q152" s="4"/>
      <c r="R152" s="4"/>
      <c r="S152" s="4"/>
    </row>
    <row r="153" spans="1:19" s="8" customFormat="1" ht="19.5" customHeight="1">
      <c r="A153" s="196" t="s">
        <v>135</v>
      </c>
      <c r="B153" s="37"/>
      <c r="C153" s="180"/>
      <c r="D153" s="181"/>
      <c r="E153" s="180"/>
      <c r="F153" s="181"/>
      <c r="G153" s="180"/>
      <c r="H153" s="181"/>
      <c r="I153" s="180"/>
      <c r="J153" s="181"/>
      <c r="K153" s="223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9.5" customHeight="1">
      <c r="A154" s="196" t="s">
        <v>136</v>
      </c>
      <c r="B154" s="37" t="s">
        <v>193</v>
      </c>
      <c r="C154" s="393" t="s">
        <v>155</v>
      </c>
      <c r="D154" s="394" t="s">
        <v>155</v>
      </c>
      <c r="E154" s="393" t="s">
        <v>155</v>
      </c>
      <c r="F154" s="394" t="s">
        <v>155</v>
      </c>
      <c r="G154" s="393" t="s">
        <v>155</v>
      </c>
      <c r="H154" s="394" t="s">
        <v>155</v>
      </c>
      <c r="I154" s="393" t="s">
        <v>155</v>
      </c>
      <c r="J154" s="394" t="s">
        <v>155</v>
      </c>
      <c r="K154" s="223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9.5" customHeight="1">
      <c r="A155" s="265" t="s">
        <v>76</v>
      </c>
      <c r="B155" s="35" t="s">
        <v>2</v>
      </c>
      <c r="C155" s="144" t="s">
        <v>155</v>
      </c>
      <c r="D155" s="145" t="s">
        <v>155</v>
      </c>
      <c r="E155" s="144" t="s">
        <v>155</v>
      </c>
      <c r="F155" s="145" t="s">
        <v>155</v>
      </c>
      <c r="G155" s="144" t="s">
        <v>155</v>
      </c>
      <c r="H155" s="145" t="s">
        <v>155</v>
      </c>
      <c r="I155" s="144" t="s">
        <v>155</v>
      </c>
      <c r="J155" s="145" t="s">
        <v>155</v>
      </c>
      <c r="K155" s="214"/>
      <c r="L155" s="4"/>
      <c r="M155" s="4"/>
      <c r="N155" s="4"/>
      <c r="O155" s="4"/>
      <c r="P155" s="4"/>
      <c r="Q155" s="4"/>
      <c r="R155" s="4"/>
      <c r="S155" s="4"/>
    </row>
    <row r="156" spans="1:19" s="8" customFormat="1" ht="19.5" customHeight="1">
      <c r="A156" s="265" t="s">
        <v>77</v>
      </c>
      <c r="B156" s="35" t="s">
        <v>2</v>
      </c>
      <c r="C156" s="144" t="s">
        <v>155</v>
      </c>
      <c r="D156" s="145" t="s">
        <v>155</v>
      </c>
      <c r="E156" s="144" t="s">
        <v>155</v>
      </c>
      <c r="F156" s="145" t="s">
        <v>155</v>
      </c>
      <c r="G156" s="144" t="s">
        <v>155</v>
      </c>
      <c r="H156" s="145" t="s">
        <v>155</v>
      </c>
      <c r="I156" s="144" t="s">
        <v>155</v>
      </c>
      <c r="J156" s="145" t="s">
        <v>155</v>
      </c>
      <c r="K156" s="214"/>
      <c r="L156" s="4"/>
      <c r="M156" s="4"/>
      <c r="N156" s="4"/>
      <c r="O156" s="4"/>
      <c r="P156" s="4"/>
      <c r="Q156" s="4"/>
      <c r="R156" s="4"/>
      <c r="S156" s="4"/>
    </row>
    <row r="157" spans="1:19" s="8" customFormat="1" ht="19.5" customHeight="1">
      <c r="A157" s="265" t="s">
        <v>78</v>
      </c>
      <c r="B157" s="35" t="s">
        <v>2</v>
      </c>
      <c r="C157" s="259">
        <v>62.9748278907384</v>
      </c>
      <c r="D157" s="260">
        <v>73.3039658725281</v>
      </c>
      <c r="E157" s="259">
        <v>62.9748278907384</v>
      </c>
      <c r="F157" s="260">
        <v>73.3039658725281</v>
      </c>
      <c r="G157" s="259">
        <v>62.9748278907384</v>
      </c>
      <c r="H157" s="260">
        <v>73.3039658725281</v>
      </c>
      <c r="I157" s="259">
        <v>62.9748278907384</v>
      </c>
      <c r="J157" s="260">
        <v>73.3039658725281</v>
      </c>
      <c r="K157" s="213">
        <f>AVERAGE(C157:J157)</f>
        <v>68.13939688163326</v>
      </c>
      <c r="L157" s="4"/>
      <c r="M157" s="4"/>
      <c r="N157" s="4"/>
      <c r="O157" s="4"/>
      <c r="P157" s="4"/>
      <c r="Q157" s="4"/>
      <c r="R157" s="4"/>
      <c r="S157" s="4"/>
    </row>
    <row r="158" spans="1:19" s="8" customFormat="1" ht="19.5" customHeight="1">
      <c r="A158" s="265" t="s">
        <v>79</v>
      </c>
      <c r="B158" s="35" t="s">
        <v>2</v>
      </c>
      <c r="C158" s="255">
        <v>67.11</v>
      </c>
      <c r="D158" s="256">
        <v>76.8862503679755</v>
      </c>
      <c r="E158" s="255">
        <v>67.11</v>
      </c>
      <c r="F158" s="256">
        <v>76.8862503679755</v>
      </c>
      <c r="G158" s="255">
        <v>68.11</v>
      </c>
      <c r="H158" s="256">
        <v>77.8862503679755</v>
      </c>
      <c r="I158" s="255">
        <v>68.11</v>
      </c>
      <c r="J158" s="256">
        <v>77.8862503679755</v>
      </c>
      <c r="K158" s="214">
        <f>AVERAGE(C158:J158)</f>
        <v>72.49812518398775</v>
      </c>
      <c r="L158" s="4"/>
      <c r="M158" s="4"/>
      <c r="N158" s="4"/>
      <c r="O158" s="4"/>
      <c r="P158" s="4"/>
      <c r="Q158" s="4"/>
      <c r="R158" s="4"/>
      <c r="S158" s="4"/>
    </row>
    <row r="159" spans="1:19" s="8" customFormat="1" ht="19.5" customHeight="1">
      <c r="A159" s="265" t="s">
        <v>80</v>
      </c>
      <c r="B159" s="35" t="s">
        <v>2</v>
      </c>
      <c r="C159" s="255">
        <v>60.91</v>
      </c>
      <c r="D159" s="256">
        <v>70.72</v>
      </c>
      <c r="E159" s="255">
        <v>61.91</v>
      </c>
      <c r="F159" s="256">
        <v>71.72</v>
      </c>
      <c r="G159" s="255">
        <v>61.91</v>
      </c>
      <c r="H159" s="256">
        <v>71.72</v>
      </c>
      <c r="I159" s="255">
        <v>62.91</v>
      </c>
      <c r="J159" s="256">
        <v>72.72</v>
      </c>
      <c r="K159" s="214">
        <f>AVERAGE(C159:J159)</f>
        <v>66.815</v>
      </c>
      <c r="L159" s="4"/>
      <c r="M159" s="4"/>
      <c r="N159" s="4"/>
      <c r="O159" s="4"/>
      <c r="P159" s="4"/>
      <c r="Q159" s="4"/>
      <c r="R159" s="4"/>
      <c r="S159" s="4"/>
    </row>
    <row r="160" spans="1:19" s="8" customFormat="1" ht="19.5" customHeight="1">
      <c r="A160" s="265" t="s">
        <v>81</v>
      </c>
      <c r="B160" s="35" t="s">
        <v>2</v>
      </c>
      <c r="C160" s="255">
        <v>65.55</v>
      </c>
      <c r="D160" s="256">
        <v>70.72</v>
      </c>
      <c r="E160" s="255">
        <v>65.55</v>
      </c>
      <c r="F160" s="256">
        <v>70.72</v>
      </c>
      <c r="G160" s="255">
        <v>65.55</v>
      </c>
      <c r="H160" s="256">
        <v>70.72</v>
      </c>
      <c r="I160" s="255">
        <v>65.55</v>
      </c>
      <c r="J160" s="256">
        <v>70.72</v>
      </c>
      <c r="K160" s="214">
        <f>AVERAGE(C160:J160)</f>
        <v>68.13499999999999</v>
      </c>
      <c r="L160" s="4"/>
      <c r="M160" s="4"/>
      <c r="N160" s="4"/>
      <c r="O160" s="4"/>
      <c r="P160" s="4"/>
      <c r="Q160" s="4"/>
      <c r="R160" s="4"/>
      <c r="S160" s="4"/>
    </row>
    <row r="161" spans="1:19" s="8" customFormat="1" ht="19.5" customHeight="1">
      <c r="A161" s="265" t="s">
        <v>82</v>
      </c>
      <c r="B161" s="35" t="s">
        <v>2</v>
      </c>
      <c r="C161" s="167" t="s">
        <v>155</v>
      </c>
      <c r="D161" s="168" t="s">
        <v>155</v>
      </c>
      <c r="E161" s="167" t="s">
        <v>155</v>
      </c>
      <c r="F161" s="168" t="s">
        <v>155</v>
      </c>
      <c r="G161" s="167" t="s">
        <v>155</v>
      </c>
      <c r="H161" s="168" t="s">
        <v>155</v>
      </c>
      <c r="I161" s="167" t="s">
        <v>155</v>
      </c>
      <c r="J161" s="168" t="s">
        <v>155</v>
      </c>
      <c r="K161" s="214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9.5" customHeight="1">
      <c r="A162" s="196" t="s">
        <v>251</v>
      </c>
      <c r="B162" s="40" t="s">
        <v>13</v>
      </c>
      <c r="C162" s="180"/>
      <c r="D162" s="181"/>
      <c r="E162" s="180"/>
      <c r="F162" s="181"/>
      <c r="G162" s="180"/>
      <c r="H162" s="181"/>
      <c r="I162" s="180"/>
      <c r="J162" s="181"/>
      <c r="K162" s="223"/>
      <c r="L162" s="4"/>
      <c r="M162" s="4"/>
      <c r="N162" s="4"/>
      <c r="O162" s="4"/>
      <c r="P162" s="4"/>
      <c r="Q162" s="4"/>
      <c r="R162" s="4"/>
      <c r="S162" s="4"/>
    </row>
    <row r="163" spans="1:19" s="8" customFormat="1" ht="19.5" customHeight="1">
      <c r="A163" s="196" t="s">
        <v>137</v>
      </c>
      <c r="B163" s="37" t="s">
        <v>193</v>
      </c>
      <c r="C163" s="393" t="s">
        <v>155</v>
      </c>
      <c r="D163" s="394" t="s">
        <v>155</v>
      </c>
      <c r="E163" s="393" t="s">
        <v>155</v>
      </c>
      <c r="F163" s="394" t="s">
        <v>155</v>
      </c>
      <c r="G163" s="393" t="s">
        <v>155</v>
      </c>
      <c r="H163" s="394" t="s">
        <v>155</v>
      </c>
      <c r="I163" s="393" t="s">
        <v>155</v>
      </c>
      <c r="J163" s="394" t="s">
        <v>155</v>
      </c>
      <c r="K163" s="223"/>
      <c r="L163" s="4"/>
      <c r="M163" s="4"/>
      <c r="N163" s="4"/>
      <c r="O163" s="4"/>
      <c r="P163" s="4"/>
      <c r="Q163" s="4"/>
      <c r="R163" s="4"/>
      <c r="S163" s="4"/>
    </row>
    <row r="164" spans="1:19" s="8" customFormat="1" ht="19.5" customHeight="1">
      <c r="A164" s="265" t="s">
        <v>138</v>
      </c>
      <c r="B164" s="35" t="s">
        <v>2</v>
      </c>
      <c r="C164" s="144" t="s">
        <v>155</v>
      </c>
      <c r="D164" s="145" t="s">
        <v>155</v>
      </c>
      <c r="E164" s="144" t="s">
        <v>155</v>
      </c>
      <c r="F164" s="145" t="s">
        <v>155</v>
      </c>
      <c r="G164" s="144" t="s">
        <v>155</v>
      </c>
      <c r="H164" s="145" t="s">
        <v>155</v>
      </c>
      <c r="I164" s="144" t="s">
        <v>155</v>
      </c>
      <c r="J164" s="145" t="s">
        <v>155</v>
      </c>
      <c r="K164" s="214"/>
      <c r="L164" s="4"/>
      <c r="M164" s="4"/>
      <c r="N164" s="4"/>
      <c r="O164" s="4"/>
      <c r="P164" s="4"/>
      <c r="Q164" s="4"/>
      <c r="R164" s="4"/>
      <c r="S164" s="4"/>
    </row>
    <row r="165" spans="1:19" s="8" customFormat="1" ht="19.5" customHeight="1">
      <c r="A165" s="196" t="s">
        <v>244</v>
      </c>
      <c r="B165" s="37"/>
      <c r="C165" s="180"/>
      <c r="D165" s="181"/>
      <c r="E165" s="180"/>
      <c r="F165" s="181"/>
      <c r="G165" s="180"/>
      <c r="H165" s="181"/>
      <c r="I165" s="180"/>
      <c r="J165" s="181"/>
      <c r="K165" s="223"/>
      <c r="L165" s="4"/>
      <c r="M165" s="4"/>
      <c r="N165" s="4"/>
      <c r="O165" s="4"/>
      <c r="P165" s="4"/>
      <c r="Q165" s="4"/>
      <c r="R165" s="4"/>
      <c r="S165" s="4"/>
    </row>
    <row r="166" spans="1:19" s="8" customFormat="1" ht="19.5" customHeight="1">
      <c r="A166" s="264" t="s">
        <v>83</v>
      </c>
      <c r="B166" s="34" t="s">
        <v>193</v>
      </c>
      <c r="C166" s="259">
        <v>56.83</v>
      </c>
      <c r="D166" s="260">
        <v>93.98</v>
      </c>
      <c r="E166" s="259">
        <v>58.83</v>
      </c>
      <c r="F166" s="260">
        <v>95.98</v>
      </c>
      <c r="G166" s="259">
        <v>59.83</v>
      </c>
      <c r="H166" s="260">
        <v>97.98</v>
      </c>
      <c r="I166" s="259">
        <v>61.83</v>
      </c>
      <c r="J166" s="260">
        <v>97.98</v>
      </c>
      <c r="K166" s="213">
        <f>AVERAGE(C166:J166)</f>
        <v>77.905</v>
      </c>
      <c r="L166" s="4"/>
      <c r="M166" s="4"/>
      <c r="N166" s="4"/>
      <c r="O166" s="4"/>
      <c r="P166" s="4"/>
      <c r="Q166" s="4"/>
      <c r="R166" s="4"/>
      <c r="S166" s="4"/>
    </row>
    <row r="167" spans="1:19" s="8" customFormat="1" ht="19.5" customHeight="1">
      <c r="A167" s="99"/>
      <c r="B167" s="38"/>
      <c r="C167" s="178"/>
      <c r="D167" s="179"/>
      <c r="E167" s="178"/>
      <c r="F167" s="179"/>
      <c r="G167" s="178"/>
      <c r="H167" s="179"/>
      <c r="I167" s="178"/>
      <c r="J167" s="179"/>
      <c r="K167" s="223"/>
      <c r="L167" s="4"/>
      <c r="M167" s="4"/>
      <c r="N167" s="4"/>
      <c r="O167" s="4"/>
      <c r="P167" s="4"/>
      <c r="Q167" s="4"/>
      <c r="R167" s="4"/>
      <c r="S167" s="4"/>
    </row>
    <row r="168" spans="1:19" s="8" customFormat="1" ht="19.5" customHeight="1">
      <c r="A168" s="196" t="s">
        <v>245</v>
      </c>
      <c r="B168" s="38"/>
      <c r="C168" s="178"/>
      <c r="D168" s="179"/>
      <c r="E168" s="178"/>
      <c r="F168" s="179"/>
      <c r="G168" s="178"/>
      <c r="H168" s="179"/>
      <c r="I168" s="178"/>
      <c r="J168" s="179"/>
      <c r="K168" s="223"/>
      <c r="L168" s="4"/>
      <c r="M168" s="4"/>
      <c r="N168" s="4"/>
      <c r="O168" s="4"/>
      <c r="P168" s="4"/>
      <c r="Q168" s="4"/>
      <c r="R168" s="4"/>
      <c r="S168" s="4"/>
    </row>
    <row r="169" spans="1:19" s="8" customFormat="1" ht="19.5" customHeight="1">
      <c r="A169" s="196" t="s">
        <v>139</v>
      </c>
      <c r="B169" s="38"/>
      <c r="C169" s="178"/>
      <c r="D169" s="179"/>
      <c r="E169" s="178"/>
      <c r="F169" s="179"/>
      <c r="G169" s="178"/>
      <c r="H169" s="179"/>
      <c r="I169" s="178"/>
      <c r="J169" s="179"/>
      <c r="K169" s="223"/>
      <c r="L169" s="4"/>
      <c r="M169" s="4"/>
      <c r="N169" s="4"/>
      <c r="O169" s="4"/>
      <c r="P169" s="4"/>
      <c r="Q169" s="4"/>
      <c r="R169" s="4"/>
      <c r="S169" s="4"/>
    </row>
    <row r="170" spans="1:19" s="8" customFormat="1" ht="19.5" customHeight="1">
      <c r="A170" s="196" t="s">
        <v>143</v>
      </c>
      <c r="B170" s="37" t="s">
        <v>193</v>
      </c>
      <c r="C170" s="157">
        <v>5.42</v>
      </c>
      <c r="D170" s="158">
        <v>6.46</v>
      </c>
      <c r="E170" s="157">
        <v>5.42</v>
      </c>
      <c r="F170" s="158">
        <v>6.46</v>
      </c>
      <c r="G170" s="157">
        <v>5.42</v>
      </c>
      <c r="H170" s="158">
        <v>6.46</v>
      </c>
      <c r="I170" s="157">
        <v>5</v>
      </c>
      <c r="J170" s="158">
        <v>6</v>
      </c>
      <c r="K170" s="223">
        <f>AVERAGE(C170:J170)</f>
        <v>5.83</v>
      </c>
      <c r="L170" s="4"/>
      <c r="M170" s="4"/>
      <c r="N170" s="4"/>
      <c r="O170" s="4"/>
      <c r="P170" s="4"/>
      <c r="Q170" s="4"/>
      <c r="R170" s="4"/>
      <c r="S170" s="4"/>
    </row>
    <row r="171" spans="1:19" s="8" customFormat="1" ht="19.5" customHeight="1">
      <c r="A171" s="265" t="s">
        <v>84</v>
      </c>
      <c r="B171" s="35" t="s">
        <v>2</v>
      </c>
      <c r="C171" s="175">
        <v>13.5</v>
      </c>
      <c r="D171" s="176">
        <v>14.5</v>
      </c>
      <c r="E171" s="175">
        <v>13.5</v>
      </c>
      <c r="F171" s="176">
        <v>14.5</v>
      </c>
      <c r="G171" s="175">
        <v>13.5</v>
      </c>
      <c r="H171" s="176">
        <v>14.5</v>
      </c>
      <c r="I171" s="175">
        <v>13</v>
      </c>
      <c r="J171" s="176">
        <v>14</v>
      </c>
      <c r="K171" s="214">
        <f>AVERAGE(C171:J171)</f>
        <v>13.875</v>
      </c>
      <c r="L171" s="4"/>
      <c r="M171" s="4"/>
      <c r="N171" s="4"/>
      <c r="O171" s="4"/>
      <c r="P171" s="4"/>
      <c r="Q171" s="4"/>
      <c r="R171" s="4"/>
      <c r="S171" s="4"/>
    </row>
    <row r="172" spans="1:19" s="8" customFormat="1" ht="19.5" customHeight="1">
      <c r="A172" s="265" t="s">
        <v>85</v>
      </c>
      <c r="B172" s="35" t="s">
        <v>2</v>
      </c>
      <c r="C172" s="144" t="s">
        <v>155</v>
      </c>
      <c r="D172" s="145" t="s">
        <v>155</v>
      </c>
      <c r="E172" s="144" t="s">
        <v>155</v>
      </c>
      <c r="F172" s="145" t="s">
        <v>155</v>
      </c>
      <c r="G172" s="144" t="s">
        <v>155</v>
      </c>
      <c r="H172" s="145" t="s">
        <v>155</v>
      </c>
      <c r="I172" s="144" t="s">
        <v>155</v>
      </c>
      <c r="J172" s="145" t="s">
        <v>155</v>
      </c>
      <c r="K172" s="214"/>
      <c r="L172" s="4"/>
      <c r="M172" s="4"/>
      <c r="N172" s="4"/>
      <c r="O172" s="4"/>
      <c r="P172" s="4"/>
      <c r="Q172" s="4"/>
      <c r="R172" s="4"/>
      <c r="S172" s="4"/>
    </row>
    <row r="173" spans="1:19" s="8" customFormat="1" ht="19.5" customHeight="1">
      <c r="A173" s="265" t="s">
        <v>85</v>
      </c>
      <c r="B173" s="35" t="s">
        <v>198</v>
      </c>
      <c r="C173" s="144" t="s">
        <v>155</v>
      </c>
      <c r="D173" s="145" t="s">
        <v>155</v>
      </c>
      <c r="E173" s="144" t="s">
        <v>155</v>
      </c>
      <c r="F173" s="145" t="s">
        <v>155</v>
      </c>
      <c r="G173" s="144" t="s">
        <v>155</v>
      </c>
      <c r="H173" s="145" t="s">
        <v>155</v>
      </c>
      <c r="I173" s="144" t="s">
        <v>155</v>
      </c>
      <c r="J173" s="145" t="s">
        <v>155</v>
      </c>
      <c r="K173" s="214"/>
      <c r="L173" s="4"/>
      <c r="M173" s="4"/>
      <c r="N173" s="4"/>
      <c r="O173" s="4"/>
      <c r="P173" s="4"/>
      <c r="Q173" s="4"/>
      <c r="R173" s="4"/>
      <c r="S173" s="4"/>
    </row>
    <row r="174" spans="1:19" s="8" customFormat="1" ht="19.5" customHeight="1">
      <c r="A174" s="196" t="s">
        <v>140</v>
      </c>
      <c r="B174" s="38"/>
      <c r="C174" s="146"/>
      <c r="D174" s="147"/>
      <c r="E174" s="146"/>
      <c r="F174" s="147"/>
      <c r="G174" s="146"/>
      <c r="H174" s="147"/>
      <c r="I174" s="146"/>
      <c r="J174" s="147"/>
      <c r="K174" s="223"/>
      <c r="L174" s="4"/>
      <c r="M174" s="4"/>
      <c r="N174" s="4"/>
      <c r="O174" s="4"/>
      <c r="P174" s="4"/>
      <c r="Q174" s="4"/>
      <c r="R174" s="4"/>
      <c r="S174" s="4"/>
    </row>
    <row r="175" spans="1:19" s="8" customFormat="1" ht="19.5" customHeight="1">
      <c r="A175" s="196" t="s">
        <v>86</v>
      </c>
      <c r="B175" s="37" t="s">
        <v>193</v>
      </c>
      <c r="C175" s="140" t="s">
        <v>155</v>
      </c>
      <c r="D175" s="141" t="s">
        <v>155</v>
      </c>
      <c r="E175" s="140" t="s">
        <v>155</v>
      </c>
      <c r="F175" s="141" t="s">
        <v>155</v>
      </c>
      <c r="G175" s="140" t="s">
        <v>155</v>
      </c>
      <c r="H175" s="141" t="s">
        <v>155</v>
      </c>
      <c r="I175" s="140" t="s">
        <v>155</v>
      </c>
      <c r="J175" s="141" t="s">
        <v>155</v>
      </c>
      <c r="K175" s="223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9.5" customHeight="1">
      <c r="A176" s="265" t="s">
        <v>87</v>
      </c>
      <c r="B176" s="35" t="s">
        <v>2</v>
      </c>
      <c r="C176" s="159">
        <v>5.66456899089486</v>
      </c>
      <c r="D176" s="160">
        <v>6.7</v>
      </c>
      <c r="E176" s="159">
        <v>5.66456899089486</v>
      </c>
      <c r="F176" s="160">
        <v>6.7</v>
      </c>
      <c r="G176" s="159">
        <v>5.66456899089486</v>
      </c>
      <c r="H176" s="160">
        <v>6.7</v>
      </c>
      <c r="I176" s="159">
        <v>5.2</v>
      </c>
      <c r="J176" s="160">
        <v>6.2</v>
      </c>
      <c r="K176" s="214">
        <f>AVERAGE(C176:J176)</f>
        <v>6.061713371585573</v>
      </c>
      <c r="L176" s="4"/>
      <c r="M176" s="4"/>
      <c r="N176" s="4"/>
      <c r="O176" s="4"/>
      <c r="P176" s="4"/>
      <c r="Q176" s="4"/>
      <c r="R176" s="4"/>
      <c r="S176" s="4"/>
    </row>
    <row r="177" spans="1:19" s="8" customFormat="1" ht="19.5" customHeight="1">
      <c r="A177" s="196"/>
      <c r="B177" s="37"/>
      <c r="C177" s="177"/>
      <c r="D177" s="162"/>
      <c r="E177" s="177"/>
      <c r="F177" s="162"/>
      <c r="G177" s="177"/>
      <c r="H177" s="162"/>
      <c r="I177" s="177"/>
      <c r="J177" s="162"/>
      <c r="K177" s="223"/>
      <c r="L177" s="4"/>
      <c r="M177" s="4"/>
      <c r="N177" s="4"/>
      <c r="O177" s="4"/>
      <c r="P177" s="4"/>
      <c r="Q177" s="4"/>
      <c r="R177" s="4"/>
      <c r="S177" s="4"/>
    </row>
    <row r="178" spans="1:19" s="8" customFormat="1" ht="19.5" customHeight="1">
      <c r="A178" s="196" t="s">
        <v>88</v>
      </c>
      <c r="B178" s="38"/>
      <c r="C178" s="146"/>
      <c r="D178" s="147"/>
      <c r="E178" s="146"/>
      <c r="F178" s="147"/>
      <c r="G178" s="146"/>
      <c r="H178" s="147"/>
      <c r="I178" s="146"/>
      <c r="J178" s="147"/>
      <c r="K178" s="223"/>
      <c r="L178" s="4"/>
      <c r="M178" s="4"/>
      <c r="N178" s="4"/>
      <c r="O178" s="4"/>
      <c r="P178" s="4"/>
      <c r="Q178" s="4"/>
      <c r="R178" s="4"/>
      <c r="S178" s="4"/>
    </row>
    <row r="179" spans="1:19" s="8" customFormat="1" ht="19.5" customHeight="1">
      <c r="A179" s="196" t="s">
        <v>246</v>
      </c>
      <c r="B179" s="38"/>
      <c r="C179" s="146"/>
      <c r="D179" s="147"/>
      <c r="E179" s="146"/>
      <c r="F179" s="147"/>
      <c r="G179" s="146"/>
      <c r="H179" s="147"/>
      <c r="I179" s="146"/>
      <c r="J179" s="147"/>
      <c r="K179" s="223"/>
      <c r="L179" s="4"/>
      <c r="M179" s="4"/>
      <c r="N179" s="4"/>
      <c r="O179" s="4"/>
      <c r="P179" s="4"/>
      <c r="Q179" s="4"/>
      <c r="R179" s="4"/>
      <c r="S179" s="4"/>
    </row>
    <row r="180" spans="1:19" s="8" customFormat="1" ht="19.5" customHeight="1">
      <c r="A180" s="196" t="s">
        <v>141</v>
      </c>
      <c r="B180" s="38"/>
      <c r="C180" s="146"/>
      <c r="D180" s="147"/>
      <c r="E180" s="146"/>
      <c r="F180" s="147"/>
      <c r="G180" s="146"/>
      <c r="H180" s="147"/>
      <c r="I180" s="146"/>
      <c r="J180" s="147"/>
      <c r="K180" s="223"/>
      <c r="L180" s="4"/>
      <c r="M180" s="4"/>
      <c r="N180" s="4"/>
      <c r="O180" s="4"/>
      <c r="P180" s="4"/>
      <c r="Q180" s="4"/>
      <c r="R180" s="4"/>
      <c r="S180" s="4"/>
    </row>
    <row r="181" spans="1:19" s="8" customFormat="1" ht="19.5" customHeight="1">
      <c r="A181" s="196" t="s">
        <v>142</v>
      </c>
      <c r="B181" s="37" t="s">
        <v>193</v>
      </c>
      <c r="C181" s="157">
        <v>5.164568990894865</v>
      </c>
      <c r="D181" s="158">
        <v>8.263310385431783</v>
      </c>
      <c r="E181" s="157">
        <v>5.164568990894865</v>
      </c>
      <c r="F181" s="158">
        <v>8.263310385431783</v>
      </c>
      <c r="G181" s="157">
        <v>5.164568990894865</v>
      </c>
      <c r="H181" s="158">
        <v>8.263310385431783</v>
      </c>
      <c r="I181" s="157">
        <v>5.164568990894865</v>
      </c>
      <c r="J181" s="158">
        <v>8.263310385431783</v>
      </c>
      <c r="K181" s="223">
        <f>AVERAGE(C181:J181)</f>
        <v>6.7139396881633235</v>
      </c>
      <c r="L181" s="4"/>
      <c r="M181" s="4"/>
      <c r="N181" s="4"/>
      <c r="O181" s="4"/>
      <c r="P181" s="4"/>
      <c r="Q181" s="4"/>
      <c r="R181" s="4"/>
      <c r="S181" s="4"/>
    </row>
    <row r="182" spans="1:19" s="8" customFormat="1" ht="19.5" customHeight="1">
      <c r="A182" s="265" t="s">
        <v>247</v>
      </c>
      <c r="B182" s="35" t="s">
        <v>2</v>
      </c>
      <c r="C182" s="144" t="s">
        <v>155</v>
      </c>
      <c r="D182" s="145" t="s">
        <v>155</v>
      </c>
      <c r="E182" s="144" t="s">
        <v>155</v>
      </c>
      <c r="F182" s="145" t="s">
        <v>155</v>
      </c>
      <c r="G182" s="144" t="s">
        <v>155</v>
      </c>
      <c r="H182" s="145" t="s">
        <v>155</v>
      </c>
      <c r="I182" s="144" t="s">
        <v>155</v>
      </c>
      <c r="J182" s="145" t="s">
        <v>155</v>
      </c>
      <c r="K182" s="214"/>
      <c r="L182" s="4"/>
      <c r="M182" s="4"/>
      <c r="N182" s="4"/>
      <c r="O182" s="4"/>
      <c r="P182" s="4"/>
      <c r="Q182" s="4"/>
      <c r="R182" s="4"/>
      <c r="S182" s="4"/>
    </row>
    <row r="183" spans="1:19" s="8" customFormat="1" ht="19.5" customHeight="1">
      <c r="A183" s="196" t="s">
        <v>248</v>
      </c>
      <c r="B183" s="38"/>
      <c r="C183" s="146"/>
      <c r="D183" s="147"/>
      <c r="E183" s="146"/>
      <c r="F183" s="147"/>
      <c r="G183" s="146"/>
      <c r="H183" s="147"/>
      <c r="I183" s="146"/>
      <c r="J183" s="147"/>
      <c r="K183" s="223"/>
      <c r="L183" s="4"/>
      <c r="M183" s="4"/>
      <c r="N183" s="4"/>
      <c r="O183" s="4"/>
      <c r="P183" s="4"/>
      <c r="Q183" s="4"/>
      <c r="R183" s="4"/>
      <c r="S183" s="4"/>
    </row>
    <row r="184" spans="1:19" s="8" customFormat="1" ht="19.5" customHeight="1">
      <c r="A184" s="196" t="s">
        <v>89</v>
      </c>
      <c r="B184" s="37" t="s">
        <v>193</v>
      </c>
      <c r="C184" s="157">
        <v>7.746853486342298</v>
      </c>
      <c r="D184" s="158">
        <v>10.845594880879217</v>
      </c>
      <c r="E184" s="157">
        <v>7.746853486342298</v>
      </c>
      <c r="F184" s="158">
        <v>10.845594880879217</v>
      </c>
      <c r="G184" s="157">
        <v>7.746853486342298</v>
      </c>
      <c r="H184" s="158">
        <v>10.845594880879217</v>
      </c>
      <c r="I184" s="157">
        <v>7.746853486342298</v>
      </c>
      <c r="J184" s="158">
        <v>10.845594880879217</v>
      </c>
      <c r="K184" s="223">
        <f>AVERAGE(C184:J184)</f>
        <v>9.296224183610757</v>
      </c>
      <c r="L184" s="4"/>
      <c r="M184" s="4"/>
      <c r="N184" s="4"/>
      <c r="O184" s="4"/>
      <c r="P184" s="4"/>
      <c r="Q184" s="4"/>
      <c r="R184" s="4"/>
      <c r="S184" s="4"/>
    </row>
    <row r="185" spans="1:19" s="8" customFormat="1" ht="19.5" customHeight="1">
      <c r="A185" s="265" t="s">
        <v>90</v>
      </c>
      <c r="B185" s="35" t="s">
        <v>2</v>
      </c>
      <c r="C185" s="159">
        <v>2.0658275963579458</v>
      </c>
      <c r="D185" s="160">
        <v>2.5822844954474324</v>
      </c>
      <c r="E185" s="159">
        <v>2.0658275963579458</v>
      </c>
      <c r="F185" s="160">
        <v>2.5822844954474324</v>
      </c>
      <c r="G185" s="159">
        <v>2.0658275963579458</v>
      </c>
      <c r="H185" s="160">
        <v>2.5822844954474324</v>
      </c>
      <c r="I185" s="159">
        <v>2.0658275963579458</v>
      </c>
      <c r="J185" s="160">
        <v>2.5822844954474324</v>
      </c>
      <c r="K185" s="214">
        <f>AVERAGE(C185:J185)</f>
        <v>2.324056045902689</v>
      </c>
      <c r="L185" s="4"/>
      <c r="M185" s="4"/>
      <c r="N185" s="4"/>
      <c r="O185" s="4"/>
      <c r="P185" s="4"/>
      <c r="Q185" s="4"/>
      <c r="R185" s="4"/>
      <c r="S185" s="4"/>
    </row>
    <row r="186" spans="1:19" s="8" customFormat="1" ht="19.5" customHeight="1">
      <c r="A186" s="270" t="s">
        <v>249</v>
      </c>
      <c r="B186" s="34" t="s">
        <v>2</v>
      </c>
      <c r="C186" s="144" t="s">
        <v>155</v>
      </c>
      <c r="D186" s="145" t="s">
        <v>155</v>
      </c>
      <c r="E186" s="144" t="s">
        <v>155</v>
      </c>
      <c r="F186" s="145" t="s">
        <v>155</v>
      </c>
      <c r="G186" s="144" t="s">
        <v>155</v>
      </c>
      <c r="H186" s="145" t="s">
        <v>155</v>
      </c>
      <c r="I186" s="144" t="s">
        <v>155</v>
      </c>
      <c r="J186" s="145" t="s">
        <v>155</v>
      </c>
      <c r="K186" s="213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9"/>
      <c r="B189" s="10"/>
      <c r="C189" s="10"/>
      <c r="D189" s="10"/>
      <c r="E189" s="10"/>
      <c r="F189" s="10"/>
      <c r="G189" s="10"/>
      <c r="H189" s="10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9"/>
      <c r="B190" s="10"/>
      <c r="C190" s="10"/>
      <c r="D190" s="10"/>
      <c r="E190" s="10"/>
      <c r="F190" s="10"/>
      <c r="G190" s="10"/>
      <c r="H190" s="10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</row>
  </sheetData>
  <mergeCells count="207">
    <mergeCell ref="C69:D69"/>
    <mergeCell ref="E69:F69"/>
    <mergeCell ref="G69:H69"/>
    <mergeCell ref="I69:J69"/>
    <mergeCell ref="C120:D120"/>
    <mergeCell ref="E120:F120"/>
    <mergeCell ref="G120:H120"/>
    <mergeCell ref="I120:J120"/>
    <mergeCell ref="C67:D67"/>
    <mergeCell ref="E67:F67"/>
    <mergeCell ref="G67:H67"/>
    <mergeCell ref="I67:J67"/>
    <mergeCell ref="E70:F70"/>
    <mergeCell ref="E72:F72"/>
    <mergeCell ref="G117:H117"/>
    <mergeCell ref="G118:H118"/>
    <mergeCell ref="G113:H113"/>
    <mergeCell ref="G114:H114"/>
    <mergeCell ref="G115:H115"/>
    <mergeCell ref="G116:H116"/>
    <mergeCell ref="G109:H109"/>
    <mergeCell ref="G110:H110"/>
    <mergeCell ref="G111:H111"/>
    <mergeCell ref="G112:H112"/>
    <mergeCell ref="G105:H105"/>
    <mergeCell ref="G106:H106"/>
    <mergeCell ref="G107:H107"/>
    <mergeCell ref="G108:H108"/>
    <mergeCell ref="G101:H101"/>
    <mergeCell ref="G102:H102"/>
    <mergeCell ref="G103:H103"/>
    <mergeCell ref="G104:H104"/>
    <mergeCell ref="G97:H97"/>
    <mergeCell ref="G98:H98"/>
    <mergeCell ref="G99:H99"/>
    <mergeCell ref="G100:H100"/>
    <mergeCell ref="G93:H93"/>
    <mergeCell ref="G94:H94"/>
    <mergeCell ref="G95:H95"/>
    <mergeCell ref="G96:H96"/>
    <mergeCell ref="G89:H89"/>
    <mergeCell ref="G90:H90"/>
    <mergeCell ref="G91:H91"/>
    <mergeCell ref="G92:H92"/>
    <mergeCell ref="G85:H85"/>
    <mergeCell ref="G86:H86"/>
    <mergeCell ref="G87:H87"/>
    <mergeCell ref="G88:H88"/>
    <mergeCell ref="G81:H81"/>
    <mergeCell ref="G82:H82"/>
    <mergeCell ref="G83:H83"/>
    <mergeCell ref="G84:H84"/>
    <mergeCell ref="G77:H77"/>
    <mergeCell ref="G78:H78"/>
    <mergeCell ref="G79:H79"/>
    <mergeCell ref="G80:H80"/>
    <mergeCell ref="G73:H73"/>
    <mergeCell ref="G74:H74"/>
    <mergeCell ref="G75:H75"/>
    <mergeCell ref="G76:H76"/>
    <mergeCell ref="E117:F117"/>
    <mergeCell ref="E118:F118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E89:F89"/>
    <mergeCell ref="E90:F90"/>
    <mergeCell ref="E91:F91"/>
    <mergeCell ref="E92:F92"/>
    <mergeCell ref="E85:F85"/>
    <mergeCell ref="E86:F86"/>
    <mergeCell ref="E87:F87"/>
    <mergeCell ref="E88:F88"/>
    <mergeCell ref="E81:F81"/>
    <mergeCell ref="E82:F82"/>
    <mergeCell ref="E83:F83"/>
    <mergeCell ref="E84:F84"/>
    <mergeCell ref="E77:F77"/>
    <mergeCell ref="E78:F78"/>
    <mergeCell ref="E79:F79"/>
    <mergeCell ref="E80:F80"/>
    <mergeCell ref="E73:F73"/>
    <mergeCell ref="E74:F74"/>
    <mergeCell ref="E75:F75"/>
    <mergeCell ref="E76:F7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0:D70"/>
    <mergeCell ref="C72:D72"/>
    <mergeCell ref="C73:D73"/>
    <mergeCell ref="C74:D74"/>
    <mergeCell ref="G7:H7"/>
    <mergeCell ref="I7:J7"/>
    <mergeCell ref="C7:D7"/>
    <mergeCell ref="E7:F7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10:J110"/>
    <mergeCell ref="I111:J111"/>
    <mergeCell ref="I112:J112"/>
    <mergeCell ref="I105:J105"/>
    <mergeCell ref="I106:J106"/>
    <mergeCell ref="I107:J107"/>
    <mergeCell ref="I108:J108"/>
    <mergeCell ref="B7:B9"/>
    <mergeCell ref="B67:B69"/>
    <mergeCell ref="B120:B122"/>
    <mergeCell ref="I117:J117"/>
    <mergeCell ref="I118:J118"/>
    <mergeCell ref="I113:J113"/>
    <mergeCell ref="I114:J114"/>
    <mergeCell ref="I115:J115"/>
    <mergeCell ref="I116:J116"/>
    <mergeCell ref="I109:J109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196"/>
  <sheetViews>
    <sheetView showGridLines="0" zoomScale="75" zoomScaleNormal="75" workbookViewId="0" topLeftCell="A1">
      <selection activeCell="M123" sqref="M123"/>
    </sheetView>
  </sheetViews>
  <sheetFormatPr defaultColWidth="9.00390625" defaultRowHeight="12.75"/>
  <cols>
    <col min="1" max="1" width="57.25390625" style="13" customWidth="1"/>
    <col min="2" max="2" width="8.50390625" style="13" customWidth="1"/>
    <col min="3" max="3" width="9.375" style="13" customWidth="1"/>
    <col min="4" max="4" width="9.50390625" style="13" customWidth="1"/>
    <col min="5" max="5" width="9.125" style="13" customWidth="1"/>
    <col min="6" max="6" width="9.375" style="13" customWidth="1"/>
    <col min="7" max="7" width="8.875" style="13" customWidth="1"/>
    <col min="8" max="8" width="9.25390625" style="13" customWidth="1"/>
    <col min="9" max="9" width="8.625" style="13" customWidth="1"/>
    <col min="10" max="10" width="9.50390625" style="13" customWidth="1"/>
    <col min="11" max="11" width="8.875" style="13" customWidth="1"/>
    <col min="12" max="12" width="9.50390625" style="13" customWidth="1"/>
    <col min="13" max="14" width="9.625" style="13" customWidth="1"/>
    <col min="15" max="15" width="15.25390625" style="13" customWidth="1"/>
    <col min="16" max="16" width="6.50390625" style="13" customWidth="1"/>
    <col min="17" max="17" width="8.875" style="13" customWidth="1"/>
    <col min="18" max="18" width="14.625" style="13" customWidth="1"/>
    <col min="19" max="19" width="6.75390625" style="13" customWidth="1"/>
    <col min="20" max="20" width="8.25390625" style="13" customWidth="1"/>
    <col min="21" max="21" width="14.75390625" style="13" customWidth="1"/>
    <col min="22" max="22" width="9.625" style="13" customWidth="1"/>
    <col min="23" max="23" width="6.00390625" style="13" customWidth="1"/>
    <col min="24" max="16384" width="9.625" style="13" customWidth="1"/>
  </cols>
  <sheetData>
    <row r="1" spans="1:5" ht="15">
      <c r="A1" s="33" t="s">
        <v>232</v>
      </c>
      <c r="E1" s="4"/>
    </row>
    <row r="2" ht="12.75">
      <c r="E2" s="4"/>
    </row>
    <row r="3" spans="1:8" ht="15">
      <c r="A3" s="32" t="s">
        <v>240</v>
      </c>
      <c r="B3" s="4"/>
      <c r="C3" s="4"/>
      <c r="D3" s="4"/>
      <c r="E3" s="4"/>
      <c r="F3" s="4"/>
      <c r="G3" s="4"/>
      <c r="H3" s="4"/>
    </row>
    <row r="4" spans="1:15" ht="12.75">
      <c r="A4" s="50" t="s">
        <v>236</v>
      </c>
      <c r="B4" s="3"/>
      <c r="C4" s="3"/>
      <c r="D4" s="3"/>
      <c r="E4" s="3"/>
      <c r="F4" s="3"/>
      <c r="G4" s="31"/>
      <c r="H4" s="31"/>
      <c r="O4" s="2"/>
    </row>
    <row r="5" spans="1:21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"/>
      <c r="O6" s="4"/>
      <c r="P6" s="4"/>
      <c r="Q6" s="4"/>
      <c r="R6" s="4"/>
      <c r="S6" s="4"/>
      <c r="T6" s="4"/>
      <c r="U6" s="4"/>
    </row>
    <row r="7" spans="1:21" s="8" customFormat="1" ht="12.75">
      <c r="A7" s="117"/>
      <c r="B7" s="481" t="s">
        <v>234</v>
      </c>
      <c r="C7" s="512" t="s">
        <v>167</v>
      </c>
      <c r="D7" s="513"/>
      <c r="E7" s="512" t="s">
        <v>168</v>
      </c>
      <c r="F7" s="513"/>
      <c r="G7" s="512" t="s">
        <v>169</v>
      </c>
      <c r="H7" s="513"/>
      <c r="I7" s="512" t="s">
        <v>170</v>
      </c>
      <c r="J7" s="513"/>
      <c r="K7" s="512" t="s">
        <v>171</v>
      </c>
      <c r="L7" s="513"/>
      <c r="M7" s="457" t="s">
        <v>0</v>
      </c>
      <c r="N7" s="4"/>
      <c r="O7" s="4"/>
      <c r="P7" s="4"/>
      <c r="Q7" s="4"/>
      <c r="R7" s="4"/>
      <c r="S7" s="4"/>
      <c r="T7" s="4"/>
      <c r="U7" s="4"/>
    </row>
    <row r="8" spans="1:21" s="8" customFormat="1" ht="24" customHeight="1">
      <c r="A8" s="131"/>
      <c r="B8" s="482"/>
      <c r="C8" s="46"/>
      <c r="D8" s="47"/>
      <c r="E8" s="46"/>
      <c r="F8" s="47"/>
      <c r="G8" s="46"/>
      <c r="H8" s="47"/>
      <c r="I8" s="46"/>
      <c r="J8" s="47"/>
      <c r="K8" s="46"/>
      <c r="L8" s="47"/>
      <c r="M8" s="458" t="s">
        <v>280</v>
      </c>
      <c r="N8" s="4"/>
      <c r="P8" s="4"/>
      <c r="Q8" s="4"/>
      <c r="R8" s="4"/>
      <c r="S8" s="4"/>
      <c r="T8" s="4"/>
      <c r="U8" s="4"/>
    </row>
    <row r="9" spans="1:21" s="8" customFormat="1" ht="13.5" customHeight="1">
      <c r="A9" s="289"/>
      <c r="B9" s="483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65" t="s">
        <v>94</v>
      </c>
      <c r="L9" s="66" t="s">
        <v>95</v>
      </c>
      <c r="M9" s="459" t="s">
        <v>295</v>
      </c>
      <c r="N9" s="4"/>
      <c r="P9" s="4"/>
      <c r="Q9" s="4"/>
      <c r="R9" s="4"/>
      <c r="S9" s="4"/>
      <c r="T9" s="4"/>
      <c r="U9" s="4"/>
    </row>
    <row r="10" spans="1:21" s="8" customFormat="1" ht="12.75">
      <c r="A10" s="396"/>
      <c r="B10" s="74"/>
      <c r="C10" s="114"/>
      <c r="D10" s="115"/>
      <c r="E10" s="114"/>
      <c r="F10" s="115"/>
      <c r="G10" s="114"/>
      <c r="H10" s="115"/>
      <c r="I10" s="114"/>
      <c r="J10" s="115"/>
      <c r="K10" s="114"/>
      <c r="L10" s="115"/>
      <c r="M10" s="133"/>
      <c r="N10" s="4"/>
      <c r="P10" s="4"/>
      <c r="Q10" s="4"/>
      <c r="R10" s="4"/>
      <c r="S10" s="4"/>
      <c r="T10" s="4"/>
      <c r="U10" s="4"/>
    </row>
    <row r="11" spans="1:21" s="8" customFormat="1" ht="19.5" customHeight="1">
      <c r="A11" s="196" t="s">
        <v>114</v>
      </c>
      <c r="B11" s="68"/>
      <c r="C11" s="89"/>
      <c r="D11" s="86"/>
      <c r="E11" s="89"/>
      <c r="F11" s="86"/>
      <c r="G11" s="89"/>
      <c r="H11" s="86"/>
      <c r="I11" s="89"/>
      <c r="J11" s="86"/>
      <c r="K11" s="89"/>
      <c r="L11" s="86"/>
      <c r="M11" s="134"/>
      <c r="N11" s="4"/>
      <c r="P11" s="4"/>
      <c r="Q11" s="4"/>
      <c r="R11" s="4"/>
      <c r="S11" s="4"/>
      <c r="T11" s="4"/>
      <c r="U11" s="4"/>
    </row>
    <row r="12" spans="1:21" s="8" customFormat="1" ht="19.5" customHeight="1">
      <c r="A12" s="196" t="s">
        <v>115</v>
      </c>
      <c r="B12" s="68"/>
      <c r="C12" s="89"/>
      <c r="D12" s="86"/>
      <c r="E12" s="89"/>
      <c r="F12" s="86"/>
      <c r="G12" s="89"/>
      <c r="H12" s="86"/>
      <c r="I12" s="89"/>
      <c r="J12" s="86"/>
      <c r="K12" s="89"/>
      <c r="L12" s="86"/>
      <c r="M12" s="134"/>
      <c r="N12" s="4"/>
      <c r="P12" s="4"/>
      <c r="Q12" s="4"/>
      <c r="R12" s="4"/>
      <c r="S12" s="4"/>
      <c r="T12" s="4"/>
      <c r="U12" s="4"/>
    </row>
    <row r="13" spans="1:21" s="8" customFormat="1" ht="19.5" customHeight="1">
      <c r="A13" s="196" t="s">
        <v>102</v>
      </c>
      <c r="B13" s="68"/>
      <c r="C13" s="89"/>
      <c r="D13" s="86"/>
      <c r="E13" s="89"/>
      <c r="F13" s="86"/>
      <c r="G13" s="89"/>
      <c r="H13" s="86"/>
      <c r="I13" s="89"/>
      <c r="J13" s="86"/>
      <c r="K13" s="89"/>
      <c r="L13" s="86"/>
      <c r="M13" s="134"/>
      <c r="N13" s="4"/>
      <c r="P13" s="4"/>
      <c r="Q13" s="4"/>
      <c r="R13" s="4"/>
      <c r="S13" s="4"/>
      <c r="T13" s="4"/>
      <c r="U13" s="4"/>
    </row>
    <row r="14" spans="1:21" s="8" customFormat="1" ht="19.5" customHeight="1">
      <c r="A14" s="196" t="s">
        <v>104</v>
      </c>
      <c r="B14" s="37" t="s">
        <v>185</v>
      </c>
      <c r="C14" s="140" t="s">
        <v>155</v>
      </c>
      <c r="D14" s="141" t="s">
        <v>155</v>
      </c>
      <c r="E14" s="140" t="s">
        <v>155</v>
      </c>
      <c r="F14" s="141" t="s">
        <v>155</v>
      </c>
      <c r="G14" s="140" t="s">
        <v>155</v>
      </c>
      <c r="H14" s="141" t="s">
        <v>155</v>
      </c>
      <c r="I14" s="140" t="s">
        <v>155</v>
      </c>
      <c r="J14" s="141" t="s">
        <v>155</v>
      </c>
      <c r="K14" s="140" t="s">
        <v>155</v>
      </c>
      <c r="L14" s="141" t="s">
        <v>155</v>
      </c>
      <c r="M14" s="223"/>
      <c r="N14" s="4"/>
      <c r="P14" s="4"/>
      <c r="Q14" s="4"/>
      <c r="R14" s="4"/>
      <c r="S14" s="4"/>
      <c r="T14" s="4"/>
      <c r="U14" s="4"/>
    </row>
    <row r="15" spans="1:21" s="8" customFormat="1" ht="19.5" customHeight="1">
      <c r="A15" s="265" t="s">
        <v>116</v>
      </c>
      <c r="B15" s="35" t="s">
        <v>2</v>
      </c>
      <c r="C15" s="157">
        <v>149</v>
      </c>
      <c r="D15" s="158">
        <v>150</v>
      </c>
      <c r="E15" s="157">
        <v>149</v>
      </c>
      <c r="F15" s="158">
        <v>150</v>
      </c>
      <c r="G15" s="157">
        <v>149</v>
      </c>
      <c r="H15" s="158">
        <v>150</v>
      </c>
      <c r="I15" s="157">
        <v>149</v>
      </c>
      <c r="J15" s="158">
        <v>150</v>
      </c>
      <c r="K15" s="157">
        <v>149</v>
      </c>
      <c r="L15" s="158">
        <v>150</v>
      </c>
      <c r="M15" s="214">
        <f aca="true" t="shared" si="0" ref="M15:M27">AVERAGE(C15:L15)</f>
        <v>149.5</v>
      </c>
      <c r="N15" s="4"/>
      <c r="P15" s="4"/>
      <c r="Q15" s="4"/>
      <c r="R15" s="4"/>
      <c r="S15" s="4"/>
      <c r="T15" s="4"/>
      <c r="U15" s="4"/>
    </row>
    <row r="16" spans="1:21" s="8" customFormat="1" ht="19.5" customHeight="1">
      <c r="A16" s="265" t="s">
        <v>103</v>
      </c>
      <c r="B16" s="35" t="s">
        <v>2</v>
      </c>
      <c r="C16" s="159">
        <v>142</v>
      </c>
      <c r="D16" s="160">
        <v>143</v>
      </c>
      <c r="E16" s="159">
        <v>142</v>
      </c>
      <c r="F16" s="160">
        <v>143</v>
      </c>
      <c r="G16" s="159">
        <v>142</v>
      </c>
      <c r="H16" s="160">
        <v>143</v>
      </c>
      <c r="I16" s="159">
        <v>142</v>
      </c>
      <c r="J16" s="160">
        <v>143</v>
      </c>
      <c r="K16" s="159">
        <v>142</v>
      </c>
      <c r="L16" s="160">
        <v>143</v>
      </c>
      <c r="M16" s="214">
        <f t="shared" si="0"/>
        <v>142.5</v>
      </c>
      <c r="N16" s="4"/>
      <c r="P16" s="4"/>
      <c r="Q16" s="4"/>
      <c r="R16" s="4"/>
      <c r="S16" s="4"/>
      <c r="T16" s="4"/>
      <c r="U16" s="4"/>
    </row>
    <row r="17" spans="1:21" s="8" customFormat="1" ht="19.5" customHeight="1">
      <c r="A17" s="265" t="s">
        <v>105</v>
      </c>
      <c r="B17" s="35" t="s">
        <v>2</v>
      </c>
      <c r="C17" s="144" t="s">
        <v>155</v>
      </c>
      <c r="D17" s="145" t="s">
        <v>155</v>
      </c>
      <c r="E17" s="144" t="s">
        <v>155</v>
      </c>
      <c r="F17" s="145" t="s">
        <v>155</v>
      </c>
      <c r="G17" s="144" t="s">
        <v>155</v>
      </c>
      <c r="H17" s="145" t="s">
        <v>155</v>
      </c>
      <c r="I17" s="144" t="s">
        <v>155</v>
      </c>
      <c r="J17" s="145" t="s">
        <v>155</v>
      </c>
      <c r="K17" s="144" t="s">
        <v>155</v>
      </c>
      <c r="L17" s="145" t="s">
        <v>155</v>
      </c>
      <c r="M17" s="214"/>
      <c r="N17" s="4"/>
      <c r="P17" s="4"/>
      <c r="Q17" s="4"/>
      <c r="R17" s="4"/>
      <c r="S17" s="4"/>
      <c r="T17" s="4"/>
      <c r="U17" s="4"/>
    </row>
    <row r="18" spans="1:21" s="8" customFormat="1" ht="19.5" customHeight="1">
      <c r="A18" s="265" t="s">
        <v>106</v>
      </c>
      <c r="B18" s="35" t="s">
        <v>2</v>
      </c>
      <c r="C18" s="144" t="s">
        <v>155</v>
      </c>
      <c r="D18" s="145" t="s">
        <v>155</v>
      </c>
      <c r="E18" s="144" t="s">
        <v>155</v>
      </c>
      <c r="F18" s="145" t="s">
        <v>155</v>
      </c>
      <c r="G18" s="144" t="s">
        <v>155</v>
      </c>
      <c r="H18" s="145" t="s">
        <v>155</v>
      </c>
      <c r="I18" s="144" t="s">
        <v>155</v>
      </c>
      <c r="J18" s="145" t="s">
        <v>155</v>
      </c>
      <c r="K18" s="144" t="s">
        <v>155</v>
      </c>
      <c r="L18" s="145" t="s">
        <v>155</v>
      </c>
      <c r="M18" s="214"/>
      <c r="N18" s="4"/>
      <c r="P18" s="4"/>
      <c r="Q18" s="4"/>
      <c r="R18" s="4"/>
      <c r="S18" s="4"/>
      <c r="T18" s="4"/>
      <c r="U18" s="4"/>
    </row>
    <row r="19" spans="1:21" s="8" customFormat="1" ht="19.5" customHeight="1">
      <c r="A19" s="265" t="s">
        <v>107</v>
      </c>
      <c r="B19" s="35" t="s">
        <v>2</v>
      </c>
      <c r="C19" s="175">
        <v>199</v>
      </c>
      <c r="D19" s="176">
        <v>200</v>
      </c>
      <c r="E19" s="175">
        <v>197.5</v>
      </c>
      <c r="F19" s="176">
        <v>198.5</v>
      </c>
      <c r="G19" s="175">
        <v>187</v>
      </c>
      <c r="H19" s="176">
        <v>188</v>
      </c>
      <c r="I19" s="175">
        <v>167</v>
      </c>
      <c r="J19" s="176">
        <v>168</v>
      </c>
      <c r="K19" s="175">
        <v>164</v>
      </c>
      <c r="L19" s="176">
        <v>165</v>
      </c>
      <c r="M19" s="214">
        <f t="shared" si="0"/>
        <v>183.4</v>
      </c>
      <c r="N19" s="4"/>
      <c r="P19" s="4"/>
      <c r="Q19" s="4"/>
      <c r="R19" s="4"/>
      <c r="S19" s="4"/>
      <c r="T19" s="4"/>
      <c r="U19" s="4"/>
    </row>
    <row r="20" spans="1:21" s="8" customFormat="1" ht="19.5" customHeight="1">
      <c r="A20" s="265" t="s">
        <v>108</v>
      </c>
      <c r="B20" s="35" t="s">
        <v>2</v>
      </c>
      <c r="C20" s="175">
        <v>196</v>
      </c>
      <c r="D20" s="176">
        <v>197</v>
      </c>
      <c r="E20" s="175">
        <v>194.5</v>
      </c>
      <c r="F20" s="176">
        <v>195.5</v>
      </c>
      <c r="G20" s="175">
        <v>184</v>
      </c>
      <c r="H20" s="176">
        <v>185</v>
      </c>
      <c r="I20" s="175">
        <v>164</v>
      </c>
      <c r="J20" s="176">
        <v>165</v>
      </c>
      <c r="K20" s="175">
        <v>161</v>
      </c>
      <c r="L20" s="176">
        <v>162</v>
      </c>
      <c r="M20" s="214">
        <f t="shared" si="0"/>
        <v>180.4</v>
      </c>
      <c r="N20" s="4"/>
      <c r="O20" s="4"/>
      <c r="P20" s="4"/>
      <c r="Q20" s="4"/>
      <c r="R20" s="4"/>
      <c r="S20" s="4"/>
      <c r="T20" s="4"/>
      <c r="U20" s="4"/>
    </row>
    <row r="21" spans="1:21" s="8" customFormat="1" ht="19.5" customHeight="1">
      <c r="A21" s="196" t="s">
        <v>3</v>
      </c>
      <c r="B21" s="36"/>
      <c r="C21" s="146"/>
      <c r="D21" s="147"/>
      <c r="E21" s="146"/>
      <c r="F21" s="147"/>
      <c r="G21" s="146"/>
      <c r="H21" s="147"/>
      <c r="I21" s="146"/>
      <c r="J21" s="147"/>
      <c r="K21" s="146"/>
      <c r="L21" s="147"/>
      <c r="M21" s="223"/>
      <c r="N21" s="4"/>
      <c r="O21" s="4"/>
      <c r="P21" s="4"/>
      <c r="Q21" s="4"/>
      <c r="R21" s="4"/>
      <c r="S21" s="4"/>
      <c r="T21" s="4"/>
      <c r="U21" s="4"/>
    </row>
    <row r="22" spans="1:21" s="8" customFormat="1" ht="19.5" customHeight="1">
      <c r="A22" s="196" t="s">
        <v>4</v>
      </c>
      <c r="B22" s="37"/>
      <c r="C22" s="150"/>
      <c r="D22" s="151"/>
      <c r="E22" s="150"/>
      <c r="F22" s="151"/>
      <c r="G22" s="150"/>
      <c r="H22" s="151"/>
      <c r="I22" s="150"/>
      <c r="J22" s="151"/>
      <c r="K22" s="150"/>
      <c r="L22" s="151"/>
      <c r="M22" s="223"/>
      <c r="N22" s="4"/>
      <c r="O22" s="4"/>
      <c r="P22" s="4"/>
      <c r="Q22" s="4"/>
      <c r="R22" s="4"/>
      <c r="S22" s="4"/>
      <c r="T22" s="4"/>
      <c r="U22" s="4"/>
    </row>
    <row r="23" spans="1:21" s="8" customFormat="1" ht="19.5" customHeight="1">
      <c r="A23" s="196" t="s">
        <v>5</v>
      </c>
      <c r="B23" s="37" t="s">
        <v>185</v>
      </c>
      <c r="C23" s="163">
        <v>125</v>
      </c>
      <c r="D23" s="164">
        <v>127</v>
      </c>
      <c r="E23" s="163">
        <v>125</v>
      </c>
      <c r="F23" s="164">
        <v>127</v>
      </c>
      <c r="G23" s="163">
        <v>124</v>
      </c>
      <c r="H23" s="164">
        <v>126</v>
      </c>
      <c r="I23" s="163">
        <v>124</v>
      </c>
      <c r="J23" s="164">
        <v>126</v>
      </c>
      <c r="K23" s="163">
        <v>126</v>
      </c>
      <c r="L23" s="164">
        <v>128</v>
      </c>
      <c r="M23" s="223">
        <f t="shared" si="0"/>
        <v>125.8</v>
      </c>
      <c r="N23" s="4"/>
      <c r="O23" s="4"/>
      <c r="P23" s="4"/>
      <c r="Q23" s="4"/>
      <c r="R23" s="4"/>
      <c r="S23" s="4"/>
      <c r="T23" s="4"/>
      <c r="U23" s="4"/>
    </row>
    <row r="24" spans="1:21" s="8" customFormat="1" ht="19.5" customHeight="1">
      <c r="A24" s="265" t="s">
        <v>6</v>
      </c>
      <c r="B24" s="35" t="s">
        <v>2</v>
      </c>
      <c r="C24" s="159">
        <v>132</v>
      </c>
      <c r="D24" s="160">
        <v>133</v>
      </c>
      <c r="E24" s="159">
        <v>132</v>
      </c>
      <c r="F24" s="160">
        <v>133</v>
      </c>
      <c r="G24" s="159">
        <v>131</v>
      </c>
      <c r="H24" s="160">
        <v>132</v>
      </c>
      <c r="I24" s="159">
        <v>131</v>
      </c>
      <c r="J24" s="160">
        <v>132</v>
      </c>
      <c r="K24" s="159">
        <v>133</v>
      </c>
      <c r="L24" s="160">
        <v>134</v>
      </c>
      <c r="M24" s="214">
        <f t="shared" si="0"/>
        <v>132.3</v>
      </c>
      <c r="N24" s="4"/>
      <c r="O24" s="4"/>
      <c r="P24" s="4"/>
      <c r="Q24" s="4"/>
      <c r="R24" s="4"/>
      <c r="S24" s="4"/>
      <c r="T24" s="4"/>
      <c r="U24" s="4"/>
    </row>
    <row r="25" spans="1:21" s="8" customFormat="1" ht="19.5" customHeight="1">
      <c r="A25" s="196" t="s">
        <v>110</v>
      </c>
      <c r="B25" s="38"/>
      <c r="C25" s="146"/>
      <c r="D25" s="147"/>
      <c r="E25" s="146"/>
      <c r="F25" s="147"/>
      <c r="G25" s="146"/>
      <c r="H25" s="147"/>
      <c r="I25" s="146"/>
      <c r="J25" s="147"/>
      <c r="K25" s="146"/>
      <c r="L25" s="147"/>
      <c r="M25" s="223"/>
      <c r="N25" s="4"/>
      <c r="O25" s="4"/>
      <c r="P25" s="4"/>
      <c r="Q25" s="4"/>
      <c r="R25" s="4"/>
      <c r="S25" s="4"/>
      <c r="T25" s="4"/>
      <c r="U25" s="4"/>
    </row>
    <row r="26" spans="1:21" s="8" customFormat="1" ht="19.5" customHeight="1">
      <c r="A26" s="196" t="s">
        <v>7</v>
      </c>
      <c r="B26" s="37"/>
      <c r="C26" s="150"/>
      <c r="D26" s="151"/>
      <c r="E26" s="150"/>
      <c r="F26" s="151"/>
      <c r="G26" s="150"/>
      <c r="H26" s="151"/>
      <c r="I26" s="150"/>
      <c r="J26" s="151"/>
      <c r="K26" s="150"/>
      <c r="L26" s="151"/>
      <c r="M26" s="223"/>
      <c r="N26" s="4"/>
      <c r="O26" s="4"/>
      <c r="P26" s="4"/>
      <c r="Q26" s="4"/>
      <c r="R26" s="4"/>
      <c r="S26" s="4"/>
      <c r="T26" s="4"/>
      <c r="U26" s="4"/>
    </row>
    <row r="27" spans="1:21" s="8" customFormat="1" ht="19.5" customHeight="1">
      <c r="A27" s="196" t="s">
        <v>96</v>
      </c>
      <c r="B27" s="37" t="s">
        <v>185</v>
      </c>
      <c r="C27" s="154">
        <v>130.5</v>
      </c>
      <c r="D27" s="155">
        <v>131.5</v>
      </c>
      <c r="E27" s="154">
        <v>131</v>
      </c>
      <c r="F27" s="155">
        <v>132</v>
      </c>
      <c r="G27" s="154">
        <v>132</v>
      </c>
      <c r="H27" s="155">
        <v>133</v>
      </c>
      <c r="I27" s="154">
        <v>133</v>
      </c>
      <c r="J27" s="155">
        <v>134</v>
      </c>
      <c r="K27" s="154">
        <v>134</v>
      </c>
      <c r="L27" s="155">
        <v>135</v>
      </c>
      <c r="M27" s="223">
        <f t="shared" si="0"/>
        <v>132.6</v>
      </c>
      <c r="N27" s="4"/>
      <c r="O27" s="4"/>
      <c r="P27" s="4"/>
      <c r="Q27" s="4"/>
      <c r="R27" s="4"/>
      <c r="S27" s="4"/>
      <c r="T27" s="4"/>
      <c r="U27" s="4"/>
    </row>
    <row r="28" spans="1:21" s="8" customFormat="1" ht="19.5" customHeight="1">
      <c r="A28" s="265" t="s">
        <v>8</v>
      </c>
      <c r="B28" s="35" t="s">
        <v>2</v>
      </c>
      <c r="C28" s="140" t="s">
        <v>155</v>
      </c>
      <c r="D28" s="141" t="s">
        <v>155</v>
      </c>
      <c r="E28" s="140" t="s">
        <v>155</v>
      </c>
      <c r="F28" s="141" t="s">
        <v>155</v>
      </c>
      <c r="G28" s="140" t="s">
        <v>155</v>
      </c>
      <c r="H28" s="141" t="s">
        <v>155</v>
      </c>
      <c r="I28" s="140" t="s">
        <v>155</v>
      </c>
      <c r="J28" s="141" t="s">
        <v>155</v>
      </c>
      <c r="K28" s="140" t="s">
        <v>155</v>
      </c>
      <c r="L28" s="141" t="s">
        <v>155</v>
      </c>
      <c r="M28" s="214"/>
      <c r="N28" s="4"/>
      <c r="O28" s="4"/>
      <c r="P28" s="4"/>
      <c r="Q28" s="4"/>
      <c r="R28" s="4"/>
      <c r="S28" s="4"/>
      <c r="T28" s="4"/>
      <c r="U28" s="4"/>
    </row>
    <row r="29" spans="1:21" s="8" customFormat="1" ht="19.5" customHeight="1">
      <c r="A29" s="196" t="s">
        <v>109</v>
      </c>
      <c r="B29" s="38"/>
      <c r="C29" s="150"/>
      <c r="D29" s="156"/>
      <c r="E29" s="150"/>
      <c r="F29" s="156"/>
      <c r="G29" s="150"/>
      <c r="H29" s="156"/>
      <c r="I29" s="150"/>
      <c r="J29" s="156"/>
      <c r="K29" s="150"/>
      <c r="L29" s="156"/>
      <c r="M29" s="223"/>
      <c r="N29" s="4"/>
      <c r="O29" s="4"/>
      <c r="P29" s="4"/>
      <c r="Q29" s="4"/>
      <c r="R29" s="4"/>
      <c r="S29" s="4"/>
      <c r="T29" s="4"/>
      <c r="U29" s="4"/>
    </row>
    <row r="30" spans="1:21" s="8" customFormat="1" ht="19.5" customHeight="1">
      <c r="A30" s="196" t="s">
        <v>9</v>
      </c>
      <c r="B30" s="37"/>
      <c r="C30" s="150"/>
      <c r="D30" s="151"/>
      <c r="E30" s="150"/>
      <c r="F30" s="151"/>
      <c r="G30" s="150"/>
      <c r="H30" s="151"/>
      <c r="I30" s="150"/>
      <c r="J30" s="151"/>
      <c r="K30" s="150"/>
      <c r="L30" s="151"/>
      <c r="M30" s="223"/>
      <c r="N30" s="4"/>
      <c r="O30" s="4"/>
      <c r="P30" s="4"/>
      <c r="Q30" s="4"/>
      <c r="R30" s="4"/>
      <c r="S30" s="4"/>
      <c r="T30" s="4"/>
      <c r="U30" s="4"/>
    </row>
    <row r="31" spans="1:21" s="8" customFormat="1" ht="19.5" customHeight="1">
      <c r="A31" s="196" t="s">
        <v>10</v>
      </c>
      <c r="B31" s="37" t="s">
        <v>185</v>
      </c>
      <c r="C31" s="157">
        <v>428.5</v>
      </c>
      <c r="D31" s="158">
        <v>433.5</v>
      </c>
      <c r="E31" s="157">
        <v>428.5</v>
      </c>
      <c r="F31" s="158">
        <v>433.5</v>
      </c>
      <c r="G31" s="157">
        <v>428.5</v>
      </c>
      <c r="H31" s="158">
        <v>433.5</v>
      </c>
      <c r="I31" s="157">
        <v>428.5</v>
      </c>
      <c r="J31" s="158">
        <v>433.5</v>
      </c>
      <c r="K31" s="157">
        <v>428.5</v>
      </c>
      <c r="L31" s="158">
        <v>433.5</v>
      </c>
      <c r="M31" s="223">
        <f>AVERAGE(C31:L31)</f>
        <v>431</v>
      </c>
      <c r="N31" s="4"/>
      <c r="O31" s="4"/>
      <c r="P31" s="4"/>
      <c r="Q31" s="4"/>
      <c r="R31" s="4"/>
      <c r="S31" s="4"/>
      <c r="T31" s="4"/>
      <c r="U31" s="4"/>
    </row>
    <row r="32" spans="1:21" s="8" customFormat="1" ht="19.5" customHeight="1">
      <c r="A32" s="265" t="s">
        <v>11</v>
      </c>
      <c r="B32" s="35" t="s">
        <v>2</v>
      </c>
      <c r="C32" s="159">
        <v>348.5</v>
      </c>
      <c r="D32" s="160">
        <v>351</v>
      </c>
      <c r="E32" s="159">
        <v>348.5</v>
      </c>
      <c r="F32" s="160">
        <v>351</v>
      </c>
      <c r="G32" s="159">
        <v>348.5</v>
      </c>
      <c r="H32" s="160">
        <v>351</v>
      </c>
      <c r="I32" s="159">
        <v>348.5</v>
      </c>
      <c r="J32" s="160">
        <v>351</v>
      </c>
      <c r="K32" s="159">
        <v>348.5</v>
      </c>
      <c r="L32" s="160">
        <v>351</v>
      </c>
      <c r="M32" s="226">
        <f>AVERAGE(C32:L32)</f>
        <v>349.75</v>
      </c>
      <c r="N32" s="4"/>
      <c r="O32" s="4"/>
      <c r="P32" s="4"/>
      <c r="Q32" s="4"/>
      <c r="R32" s="4"/>
      <c r="S32" s="4"/>
      <c r="T32" s="4"/>
      <c r="U32" s="4"/>
    </row>
    <row r="33" spans="1:21" s="8" customFormat="1" ht="19.5" customHeight="1">
      <c r="A33" s="265" t="s">
        <v>12</v>
      </c>
      <c r="B33" s="35" t="s">
        <v>2</v>
      </c>
      <c r="C33" s="159">
        <v>330.5</v>
      </c>
      <c r="D33" s="160">
        <v>335.5</v>
      </c>
      <c r="E33" s="159">
        <v>330.5</v>
      </c>
      <c r="F33" s="160">
        <v>335.5</v>
      </c>
      <c r="G33" s="159">
        <v>330.5</v>
      </c>
      <c r="H33" s="160">
        <v>335.5</v>
      </c>
      <c r="I33" s="159">
        <v>330.5</v>
      </c>
      <c r="J33" s="160">
        <v>335.5</v>
      </c>
      <c r="K33" s="159">
        <v>330.5</v>
      </c>
      <c r="L33" s="160">
        <v>335.5</v>
      </c>
      <c r="M33" s="213">
        <f>AVERAGE(C33:L33)</f>
        <v>333</v>
      </c>
      <c r="N33" s="4"/>
      <c r="O33" s="4"/>
      <c r="P33" s="4"/>
      <c r="Q33" s="4"/>
      <c r="R33" s="4"/>
      <c r="S33" s="4"/>
      <c r="T33" s="4"/>
      <c r="U33" s="4"/>
    </row>
    <row r="34" spans="1:21" s="8" customFormat="1" ht="19.5" customHeight="1">
      <c r="A34" s="196" t="s">
        <v>111</v>
      </c>
      <c r="B34" s="40" t="s">
        <v>13</v>
      </c>
      <c r="C34" s="146"/>
      <c r="D34" s="147"/>
      <c r="E34" s="146"/>
      <c r="F34" s="147"/>
      <c r="G34" s="146"/>
      <c r="H34" s="147"/>
      <c r="I34" s="146"/>
      <c r="J34" s="147"/>
      <c r="K34" s="146"/>
      <c r="L34" s="147"/>
      <c r="M34" s="223"/>
      <c r="N34" s="4"/>
      <c r="O34" s="4"/>
      <c r="P34" s="4"/>
      <c r="Q34" s="4"/>
      <c r="R34" s="4"/>
      <c r="S34" s="4"/>
      <c r="T34" s="4"/>
      <c r="U34" s="4"/>
    </row>
    <row r="35" spans="1:21" s="8" customFormat="1" ht="19.5" customHeight="1">
      <c r="A35" s="196" t="s">
        <v>112</v>
      </c>
      <c r="B35" s="37"/>
      <c r="C35" s="150"/>
      <c r="D35" s="151"/>
      <c r="E35" s="150"/>
      <c r="F35" s="151"/>
      <c r="G35" s="150"/>
      <c r="H35" s="151"/>
      <c r="I35" s="150"/>
      <c r="J35" s="151"/>
      <c r="K35" s="150"/>
      <c r="L35" s="151"/>
      <c r="M35" s="223"/>
      <c r="N35" s="4"/>
      <c r="O35" s="4"/>
      <c r="P35" s="4"/>
      <c r="Q35" s="4"/>
      <c r="R35" s="4"/>
      <c r="S35" s="4"/>
      <c r="T35" s="4"/>
      <c r="U35" s="4"/>
    </row>
    <row r="36" spans="1:21" s="8" customFormat="1" ht="19.5" customHeight="1">
      <c r="A36" s="196" t="s">
        <v>117</v>
      </c>
      <c r="B36" s="37" t="s">
        <v>185</v>
      </c>
      <c r="C36" s="157">
        <v>284</v>
      </c>
      <c r="D36" s="158">
        <v>289</v>
      </c>
      <c r="E36" s="157">
        <v>284</v>
      </c>
      <c r="F36" s="158">
        <v>289</v>
      </c>
      <c r="G36" s="157">
        <v>284</v>
      </c>
      <c r="H36" s="158">
        <v>289</v>
      </c>
      <c r="I36" s="157">
        <v>284</v>
      </c>
      <c r="J36" s="158">
        <v>289</v>
      </c>
      <c r="K36" s="157">
        <v>284</v>
      </c>
      <c r="L36" s="158">
        <v>289</v>
      </c>
      <c r="M36" s="223">
        <f>AVERAGE(C36:L36)</f>
        <v>286.5</v>
      </c>
      <c r="N36" s="4"/>
      <c r="O36" s="4"/>
      <c r="P36" s="4"/>
      <c r="Q36" s="4"/>
      <c r="R36" s="4"/>
      <c r="S36" s="4"/>
      <c r="T36" s="4"/>
      <c r="U36" s="4"/>
    </row>
    <row r="37" spans="1:21" s="8" customFormat="1" ht="19.5" customHeight="1">
      <c r="A37" s="265" t="s">
        <v>118</v>
      </c>
      <c r="B37" s="35" t="s">
        <v>2</v>
      </c>
      <c r="C37" s="159">
        <v>273.5</v>
      </c>
      <c r="D37" s="160">
        <v>284</v>
      </c>
      <c r="E37" s="159">
        <v>273.5</v>
      </c>
      <c r="F37" s="160">
        <v>284</v>
      </c>
      <c r="G37" s="159">
        <v>273.5</v>
      </c>
      <c r="H37" s="160">
        <v>284</v>
      </c>
      <c r="I37" s="159">
        <v>273.5</v>
      </c>
      <c r="J37" s="160">
        <v>284</v>
      </c>
      <c r="K37" s="159">
        <v>273.5</v>
      </c>
      <c r="L37" s="160">
        <v>284</v>
      </c>
      <c r="M37" s="214">
        <f>AVERAGE(C37:L37)</f>
        <v>278.75</v>
      </c>
      <c r="N37" s="4"/>
      <c r="O37" s="4"/>
      <c r="P37" s="4"/>
      <c r="Q37" s="4"/>
      <c r="R37" s="4"/>
      <c r="S37" s="4"/>
      <c r="T37" s="4"/>
      <c r="U37" s="4"/>
    </row>
    <row r="38" spans="1:21" s="8" customFormat="1" ht="19.5" customHeight="1">
      <c r="A38" s="196" t="s">
        <v>14</v>
      </c>
      <c r="B38" s="37"/>
      <c r="C38" s="146"/>
      <c r="D38" s="147"/>
      <c r="E38" s="146"/>
      <c r="F38" s="147"/>
      <c r="G38" s="146"/>
      <c r="H38" s="147"/>
      <c r="I38" s="146"/>
      <c r="J38" s="147"/>
      <c r="K38" s="146"/>
      <c r="L38" s="147"/>
      <c r="M38" s="223"/>
      <c r="N38" s="4"/>
      <c r="O38" s="4"/>
      <c r="P38" s="4"/>
      <c r="Q38" s="4"/>
      <c r="R38" s="4"/>
      <c r="S38" s="4"/>
      <c r="T38" s="4"/>
      <c r="U38" s="4"/>
    </row>
    <row r="39" spans="1:21" s="8" customFormat="1" ht="19.5" customHeight="1">
      <c r="A39" s="196" t="s">
        <v>15</v>
      </c>
      <c r="B39" s="37" t="s">
        <v>185</v>
      </c>
      <c r="C39" s="157">
        <v>155</v>
      </c>
      <c r="D39" s="158">
        <v>160</v>
      </c>
      <c r="E39" s="157">
        <v>155</v>
      </c>
      <c r="F39" s="158">
        <v>160</v>
      </c>
      <c r="G39" s="157">
        <v>155</v>
      </c>
      <c r="H39" s="158">
        <v>160</v>
      </c>
      <c r="I39" s="157">
        <v>155</v>
      </c>
      <c r="J39" s="158">
        <v>160</v>
      </c>
      <c r="K39" s="157">
        <v>155</v>
      </c>
      <c r="L39" s="158">
        <v>160</v>
      </c>
      <c r="M39" s="223">
        <f>AVERAGE(C39:L39)</f>
        <v>157.5</v>
      </c>
      <c r="N39" s="4"/>
      <c r="O39" s="4"/>
      <c r="P39" s="4"/>
      <c r="Q39" s="4"/>
      <c r="R39" s="4"/>
      <c r="S39" s="4"/>
      <c r="T39" s="4"/>
      <c r="U39" s="4"/>
    </row>
    <row r="40" spans="1:21" s="8" customFormat="1" ht="19.5" customHeight="1">
      <c r="A40" s="265" t="s">
        <v>16</v>
      </c>
      <c r="B40" s="35" t="s">
        <v>2</v>
      </c>
      <c r="C40" s="159">
        <v>312.5</v>
      </c>
      <c r="D40" s="160">
        <v>318</v>
      </c>
      <c r="E40" s="159">
        <v>312.5</v>
      </c>
      <c r="F40" s="160">
        <v>318</v>
      </c>
      <c r="G40" s="159">
        <v>312.5</v>
      </c>
      <c r="H40" s="160">
        <v>318</v>
      </c>
      <c r="I40" s="159">
        <v>312.5</v>
      </c>
      <c r="J40" s="160">
        <v>318</v>
      </c>
      <c r="K40" s="159">
        <v>312.5</v>
      </c>
      <c r="L40" s="160">
        <v>318</v>
      </c>
      <c r="M40" s="214">
        <f>AVERAGE(C40:L40)</f>
        <v>315.25</v>
      </c>
      <c r="N40" s="4"/>
      <c r="O40" s="4"/>
      <c r="P40" s="4"/>
      <c r="Q40" s="4"/>
      <c r="R40" s="4"/>
      <c r="S40" s="4"/>
      <c r="T40" s="4"/>
      <c r="U40" s="4"/>
    </row>
    <row r="41" spans="1:21" s="8" customFormat="1" ht="19.5" customHeight="1">
      <c r="A41" s="196" t="s">
        <v>113</v>
      </c>
      <c r="B41" s="37"/>
      <c r="C41" s="243"/>
      <c r="D41" s="161"/>
      <c r="E41" s="243"/>
      <c r="F41" s="161"/>
      <c r="G41" s="243"/>
      <c r="H41" s="161"/>
      <c r="I41" s="243"/>
      <c r="J41" s="161"/>
      <c r="K41" s="243"/>
      <c r="L41" s="161"/>
      <c r="M41" s="223"/>
      <c r="N41" s="4"/>
      <c r="O41" s="4"/>
      <c r="P41" s="4"/>
      <c r="Q41" s="4"/>
      <c r="R41" s="4"/>
      <c r="S41" s="4"/>
      <c r="T41" s="4"/>
      <c r="U41" s="4"/>
    </row>
    <row r="42" spans="1:21" s="8" customFormat="1" ht="19.5" customHeight="1">
      <c r="A42" s="196" t="s">
        <v>17</v>
      </c>
      <c r="B42" s="37" t="s">
        <v>185</v>
      </c>
      <c r="C42" s="157">
        <v>148</v>
      </c>
      <c r="D42" s="158">
        <v>150</v>
      </c>
      <c r="E42" s="157">
        <v>148</v>
      </c>
      <c r="F42" s="158">
        <v>150</v>
      </c>
      <c r="G42" s="157">
        <v>143</v>
      </c>
      <c r="H42" s="158">
        <v>145</v>
      </c>
      <c r="I42" s="157">
        <v>148</v>
      </c>
      <c r="J42" s="158">
        <v>150</v>
      </c>
      <c r="K42" s="157">
        <v>158</v>
      </c>
      <c r="L42" s="158">
        <v>160</v>
      </c>
      <c r="M42" s="223">
        <f>AVERAGE(C42:L42)</f>
        <v>150</v>
      </c>
      <c r="N42" s="4"/>
      <c r="O42" s="4"/>
      <c r="P42" s="4"/>
      <c r="Q42" s="4"/>
      <c r="R42" s="4"/>
      <c r="S42" s="4"/>
      <c r="T42" s="4"/>
      <c r="U42" s="4"/>
    </row>
    <row r="43" spans="1:21" s="8" customFormat="1" ht="19.5" customHeight="1">
      <c r="A43" s="265" t="s">
        <v>18</v>
      </c>
      <c r="B43" s="35" t="s">
        <v>2</v>
      </c>
      <c r="C43" s="157">
        <v>148</v>
      </c>
      <c r="D43" s="160">
        <v>150</v>
      </c>
      <c r="E43" s="157">
        <v>148</v>
      </c>
      <c r="F43" s="160">
        <v>150</v>
      </c>
      <c r="G43" s="157">
        <v>143</v>
      </c>
      <c r="H43" s="160">
        <v>145</v>
      </c>
      <c r="I43" s="157">
        <v>148</v>
      </c>
      <c r="J43" s="160">
        <v>150</v>
      </c>
      <c r="K43" s="157">
        <v>158</v>
      </c>
      <c r="L43" s="160">
        <v>160</v>
      </c>
      <c r="M43" s="214">
        <f>AVERAGE(C43:L43)</f>
        <v>150</v>
      </c>
      <c r="N43" s="4"/>
      <c r="O43" s="4"/>
      <c r="P43" s="4"/>
      <c r="Q43" s="4"/>
      <c r="R43" s="4"/>
      <c r="S43" s="4"/>
      <c r="T43" s="4"/>
      <c r="U43" s="4"/>
    </row>
    <row r="44" spans="1:21" s="8" customFormat="1" ht="19.5" customHeight="1">
      <c r="A44" s="265" t="s">
        <v>19</v>
      </c>
      <c r="B44" s="35" t="s">
        <v>2</v>
      </c>
      <c r="C44" s="159">
        <v>150</v>
      </c>
      <c r="D44" s="160">
        <v>153</v>
      </c>
      <c r="E44" s="159">
        <v>150</v>
      </c>
      <c r="F44" s="160">
        <v>153</v>
      </c>
      <c r="G44" s="159">
        <v>145</v>
      </c>
      <c r="H44" s="160">
        <v>147</v>
      </c>
      <c r="I44" s="159">
        <v>150</v>
      </c>
      <c r="J44" s="160">
        <v>152</v>
      </c>
      <c r="K44" s="159">
        <v>160</v>
      </c>
      <c r="L44" s="160">
        <v>162</v>
      </c>
      <c r="M44" s="214">
        <f>AVERAGE(C44:L44)</f>
        <v>152.2</v>
      </c>
      <c r="N44" s="4"/>
      <c r="O44" s="4"/>
      <c r="P44" s="4"/>
      <c r="Q44" s="4"/>
      <c r="R44" s="4"/>
      <c r="S44" s="4"/>
      <c r="T44" s="4"/>
      <c r="U44" s="4"/>
    </row>
    <row r="45" spans="1:21" s="8" customFormat="1" ht="19.5" customHeight="1">
      <c r="A45" s="265" t="s">
        <v>20</v>
      </c>
      <c r="B45" s="35" t="s">
        <v>2</v>
      </c>
      <c r="C45" s="159">
        <v>153</v>
      </c>
      <c r="D45" s="160">
        <v>155</v>
      </c>
      <c r="E45" s="159">
        <v>153</v>
      </c>
      <c r="F45" s="160">
        <v>155</v>
      </c>
      <c r="G45" s="159">
        <v>147</v>
      </c>
      <c r="H45" s="160">
        <v>150</v>
      </c>
      <c r="I45" s="159">
        <v>163</v>
      </c>
      <c r="J45" s="160">
        <v>165</v>
      </c>
      <c r="K45" s="159">
        <v>173</v>
      </c>
      <c r="L45" s="160">
        <v>175</v>
      </c>
      <c r="M45" s="214">
        <f>AVERAGE(C45:L45)</f>
        <v>158.9</v>
      </c>
      <c r="N45" s="7"/>
      <c r="O45" s="4"/>
      <c r="P45" s="4"/>
      <c r="Q45" s="4"/>
      <c r="R45" s="4"/>
      <c r="S45" s="4"/>
      <c r="T45" s="4"/>
      <c r="U45" s="4"/>
    </row>
    <row r="46" spans="1:21" s="8" customFormat="1" ht="19.5" customHeight="1">
      <c r="A46" s="196" t="s">
        <v>21</v>
      </c>
      <c r="B46" s="38"/>
      <c r="C46" s="146"/>
      <c r="D46" s="147"/>
      <c r="E46" s="146"/>
      <c r="F46" s="147"/>
      <c r="G46" s="146"/>
      <c r="H46" s="147"/>
      <c r="I46" s="146"/>
      <c r="J46" s="147"/>
      <c r="K46" s="146"/>
      <c r="L46" s="147"/>
      <c r="M46" s="223"/>
      <c r="N46" s="7"/>
      <c r="O46" s="4"/>
      <c r="P46" s="4"/>
      <c r="Q46" s="4"/>
      <c r="R46" s="4"/>
      <c r="S46" s="4"/>
      <c r="T46" s="4"/>
      <c r="U46" s="4"/>
    </row>
    <row r="47" spans="1:21" s="8" customFormat="1" ht="19.5" customHeight="1">
      <c r="A47" s="196" t="s">
        <v>119</v>
      </c>
      <c r="B47" s="37" t="s">
        <v>185</v>
      </c>
      <c r="C47" s="140" t="s">
        <v>155</v>
      </c>
      <c r="D47" s="141" t="s">
        <v>155</v>
      </c>
      <c r="E47" s="140" t="s">
        <v>155</v>
      </c>
      <c r="F47" s="141" t="s">
        <v>155</v>
      </c>
      <c r="G47" s="140" t="s">
        <v>155</v>
      </c>
      <c r="H47" s="141" t="s">
        <v>155</v>
      </c>
      <c r="I47" s="140" t="s">
        <v>155</v>
      </c>
      <c r="J47" s="141" t="s">
        <v>155</v>
      </c>
      <c r="K47" s="140" t="s">
        <v>155</v>
      </c>
      <c r="L47" s="141" t="s">
        <v>155</v>
      </c>
      <c r="M47" s="223"/>
      <c r="N47" s="7"/>
      <c r="O47" s="4"/>
      <c r="P47" s="4"/>
      <c r="Q47" s="4"/>
      <c r="R47" s="4"/>
      <c r="S47" s="4"/>
      <c r="T47" s="4"/>
      <c r="U47" s="4"/>
    </row>
    <row r="48" spans="1:21" s="8" customFormat="1" ht="19.5" customHeight="1">
      <c r="A48" s="265" t="s">
        <v>120</v>
      </c>
      <c r="B48" s="35" t="s">
        <v>2</v>
      </c>
      <c r="C48" s="144" t="s">
        <v>155</v>
      </c>
      <c r="D48" s="145" t="s">
        <v>155</v>
      </c>
      <c r="E48" s="144" t="s">
        <v>155</v>
      </c>
      <c r="F48" s="145" t="s">
        <v>155</v>
      </c>
      <c r="G48" s="144" t="s">
        <v>155</v>
      </c>
      <c r="H48" s="145" t="s">
        <v>155</v>
      </c>
      <c r="I48" s="144" t="s">
        <v>155</v>
      </c>
      <c r="J48" s="145" t="s">
        <v>155</v>
      </c>
      <c r="K48" s="144" t="s">
        <v>155</v>
      </c>
      <c r="L48" s="145" t="s">
        <v>155</v>
      </c>
      <c r="M48" s="214"/>
      <c r="N48" s="7"/>
      <c r="O48" s="4"/>
      <c r="P48" s="4"/>
      <c r="Q48" s="4"/>
      <c r="R48" s="4"/>
      <c r="S48" s="4"/>
      <c r="T48" s="4"/>
      <c r="U48" s="4"/>
    </row>
    <row r="49" spans="1:21" s="8" customFormat="1" ht="19.5" customHeight="1">
      <c r="A49" s="265" t="s">
        <v>121</v>
      </c>
      <c r="B49" s="35" t="s">
        <v>2</v>
      </c>
      <c r="C49" s="144" t="s">
        <v>155</v>
      </c>
      <c r="D49" s="145" t="s">
        <v>155</v>
      </c>
      <c r="E49" s="144" t="s">
        <v>155</v>
      </c>
      <c r="F49" s="145" t="s">
        <v>155</v>
      </c>
      <c r="G49" s="144" t="s">
        <v>155</v>
      </c>
      <c r="H49" s="145" t="s">
        <v>155</v>
      </c>
      <c r="I49" s="144" t="s">
        <v>155</v>
      </c>
      <c r="J49" s="145" t="s">
        <v>155</v>
      </c>
      <c r="K49" s="144" t="s">
        <v>155</v>
      </c>
      <c r="L49" s="145" t="s">
        <v>155</v>
      </c>
      <c r="M49" s="214"/>
      <c r="N49" s="4"/>
      <c r="O49" s="4"/>
      <c r="P49" s="4"/>
      <c r="Q49" s="4"/>
      <c r="R49" s="4"/>
      <c r="S49" s="4"/>
      <c r="T49" s="4"/>
      <c r="U49" s="4"/>
    </row>
    <row r="50" spans="1:21" s="8" customFormat="1" ht="19.5" customHeight="1">
      <c r="A50" s="196" t="s">
        <v>122</v>
      </c>
      <c r="B50" s="38"/>
      <c r="C50" s="146"/>
      <c r="D50" s="147"/>
      <c r="E50" s="146"/>
      <c r="F50" s="147"/>
      <c r="G50" s="146"/>
      <c r="H50" s="147"/>
      <c r="I50" s="146"/>
      <c r="J50" s="147"/>
      <c r="K50" s="146"/>
      <c r="L50" s="147"/>
      <c r="M50" s="223"/>
      <c r="N50" s="4"/>
      <c r="O50" s="4"/>
      <c r="P50" s="4"/>
      <c r="Q50" s="4"/>
      <c r="R50" s="4"/>
      <c r="S50" s="4"/>
      <c r="T50" s="4"/>
      <c r="U50" s="4"/>
    </row>
    <row r="51" spans="1:21" s="8" customFormat="1" ht="19.5" customHeight="1">
      <c r="A51" s="196" t="s">
        <v>123</v>
      </c>
      <c r="B51" s="36"/>
      <c r="C51" s="146"/>
      <c r="D51" s="162"/>
      <c r="E51" s="146"/>
      <c r="F51" s="162"/>
      <c r="G51" s="146"/>
      <c r="H51" s="162"/>
      <c r="I51" s="146"/>
      <c r="J51" s="162"/>
      <c r="K51" s="146"/>
      <c r="L51" s="162"/>
      <c r="M51" s="223"/>
      <c r="N51" s="4"/>
      <c r="O51" s="4"/>
      <c r="P51" s="4"/>
      <c r="Q51" s="4"/>
      <c r="R51" s="4"/>
      <c r="S51" s="4"/>
      <c r="T51" s="4"/>
      <c r="U51" s="4"/>
    </row>
    <row r="52" spans="1:21" s="8" customFormat="1" ht="19.5" customHeight="1">
      <c r="A52" s="264" t="s">
        <v>22</v>
      </c>
      <c r="B52" s="34" t="s">
        <v>185</v>
      </c>
      <c r="C52" s="163">
        <v>221</v>
      </c>
      <c r="D52" s="164">
        <v>222</v>
      </c>
      <c r="E52" s="163">
        <v>221</v>
      </c>
      <c r="F52" s="164">
        <v>222</v>
      </c>
      <c r="G52" s="163">
        <v>219</v>
      </c>
      <c r="H52" s="164">
        <v>220</v>
      </c>
      <c r="I52" s="163">
        <v>226</v>
      </c>
      <c r="J52" s="164">
        <v>227</v>
      </c>
      <c r="K52" s="163">
        <v>229</v>
      </c>
      <c r="L52" s="164">
        <v>230</v>
      </c>
      <c r="M52" s="223">
        <f>AVERAGE(C52:L52)</f>
        <v>223.7</v>
      </c>
      <c r="N52" s="4"/>
      <c r="O52" s="4"/>
      <c r="P52" s="4"/>
      <c r="Q52" s="4"/>
      <c r="R52" s="4"/>
      <c r="S52" s="4"/>
      <c r="T52" s="4"/>
      <c r="U52" s="4"/>
    </row>
    <row r="53" spans="1:21" s="8" customFormat="1" ht="19.5" customHeight="1">
      <c r="A53" s="196" t="s">
        <v>124</v>
      </c>
      <c r="B53" s="38"/>
      <c r="C53" s="146"/>
      <c r="D53" s="147"/>
      <c r="E53" s="146"/>
      <c r="F53" s="147"/>
      <c r="G53" s="146"/>
      <c r="H53" s="147"/>
      <c r="I53" s="146"/>
      <c r="J53" s="147"/>
      <c r="K53" s="146"/>
      <c r="L53" s="147"/>
      <c r="M53" s="223"/>
      <c r="N53" s="4"/>
      <c r="O53" s="4"/>
      <c r="P53" s="4"/>
      <c r="Q53" s="4"/>
      <c r="R53" s="4"/>
      <c r="S53" s="4"/>
      <c r="T53" s="4"/>
      <c r="U53" s="4"/>
    </row>
    <row r="54" spans="1:21" s="8" customFormat="1" ht="19.5" customHeight="1">
      <c r="A54" s="264" t="s">
        <v>23</v>
      </c>
      <c r="B54" s="34" t="s">
        <v>193</v>
      </c>
      <c r="C54" s="140" t="s">
        <v>155</v>
      </c>
      <c r="D54" s="141" t="s">
        <v>155</v>
      </c>
      <c r="E54" s="140" t="s">
        <v>155</v>
      </c>
      <c r="F54" s="141" t="s">
        <v>155</v>
      </c>
      <c r="G54" s="140" t="s">
        <v>155</v>
      </c>
      <c r="H54" s="141" t="s">
        <v>155</v>
      </c>
      <c r="I54" s="140" t="s">
        <v>155</v>
      </c>
      <c r="J54" s="141" t="s">
        <v>155</v>
      </c>
      <c r="K54" s="140" t="s">
        <v>155</v>
      </c>
      <c r="L54" s="141" t="s">
        <v>155</v>
      </c>
      <c r="M54" s="213"/>
      <c r="N54" s="4"/>
      <c r="O54" s="4"/>
      <c r="P54" s="4"/>
      <c r="Q54" s="4"/>
      <c r="R54" s="4"/>
      <c r="S54" s="4"/>
      <c r="T54" s="4"/>
      <c r="U54" s="4"/>
    </row>
    <row r="55" spans="1:21" s="8" customFormat="1" ht="19.5" customHeight="1">
      <c r="A55" s="265" t="s">
        <v>24</v>
      </c>
      <c r="B55" s="35" t="s">
        <v>2</v>
      </c>
      <c r="C55" s="144" t="s">
        <v>155</v>
      </c>
      <c r="D55" s="145" t="s">
        <v>155</v>
      </c>
      <c r="E55" s="144" t="s">
        <v>155</v>
      </c>
      <c r="F55" s="145" t="s">
        <v>155</v>
      </c>
      <c r="G55" s="144" t="s">
        <v>155</v>
      </c>
      <c r="H55" s="145" t="s">
        <v>155</v>
      </c>
      <c r="I55" s="144" t="s">
        <v>155</v>
      </c>
      <c r="J55" s="145" t="s">
        <v>155</v>
      </c>
      <c r="K55" s="144" t="s">
        <v>155</v>
      </c>
      <c r="L55" s="145" t="s">
        <v>155</v>
      </c>
      <c r="M55" s="214"/>
      <c r="N55" s="4"/>
      <c r="O55" s="4"/>
      <c r="P55" s="4"/>
      <c r="Q55" s="4"/>
      <c r="R55" s="4"/>
      <c r="S55" s="4"/>
      <c r="T55" s="4"/>
      <c r="U55" s="4"/>
    </row>
    <row r="56" spans="1:21" s="8" customFormat="1" ht="19.5" customHeight="1">
      <c r="A56" s="265" t="s">
        <v>25</v>
      </c>
      <c r="B56" s="35" t="s">
        <v>2</v>
      </c>
      <c r="C56" s="144" t="s">
        <v>155</v>
      </c>
      <c r="D56" s="145" t="s">
        <v>155</v>
      </c>
      <c r="E56" s="144" t="s">
        <v>155</v>
      </c>
      <c r="F56" s="145" t="s">
        <v>155</v>
      </c>
      <c r="G56" s="144" t="s">
        <v>155</v>
      </c>
      <c r="H56" s="145" t="s">
        <v>155</v>
      </c>
      <c r="I56" s="144" t="s">
        <v>155</v>
      </c>
      <c r="J56" s="145" t="s">
        <v>155</v>
      </c>
      <c r="K56" s="144" t="s">
        <v>155</v>
      </c>
      <c r="L56" s="145" t="s">
        <v>155</v>
      </c>
      <c r="M56" s="214"/>
      <c r="N56" s="4"/>
      <c r="O56" s="4"/>
      <c r="P56" s="4"/>
      <c r="Q56" s="4"/>
      <c r="R56" s="4"/>
      <c r="S56" s="4"/>
      <c r="T56" s="4"/>
      <c r="U56" s="4"/>
    </row>
    <row r="57" spans="1:21" s="8" customFormat="1" ht="19.5" customHeight="1">
      <c r="A57" s="265" t="s">
        <v>26</v>
      </c>
      <c r="B57" s="35" t="s">
        <v>2</v>
      </c>
      <c r="C57" s="144" t="s">
        <v>155</v>
      </c>
      <c r="D57" s="145" t="s">
        <v>155</v>
      </c>
      <c r="E57" s="144" t="s">
        <v>155</v>
      </c>
      <c r="F57" s="145" t="s">
        <v>155</v>
      </c>
      <c r="G57" s="144" t="s">
        <v>155</v>
      </c>
      <c r="H57" s="145" t="s">
        <v>155</v>
      </c>
      <c r="I57" s="144" t="s">
        <v>155</v>
      </c>
      <c r="J57" s="145" t="s">
        <v>155</v>
      </c>
      <c r="K57" s="144" t="s">
        <v>155</v>
      </c>
      <c r="L57" s="145" t="s">
        <v>155</v>
      </c>
      <c r="M57" s="214"/>
      <c r="N57" s="4"/>
      <c r="O57" s="4"/>
      <c r="P57" s="4"/>
      <c r="Q57" s="4"/>
      <c r="R57" s="4"/>
      <c r="S57" s="4"/>
      <c r="T57" s="4"/>
      <c r="U57" s="4"/>
    </row>
    <row r="58" spans="1:21" s="8" customFormat="1" ht="19.5" customHeight="1">
      <c r="A58" s="265" t="s">
        <v>27</v>
      </c>
      <c r="B58" s="35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44" t="s">
        <v>155</v>
      </c>
      <c r="J58" s="145" t="s">
        <v>155</v>
      </c>
      <c r="K58" s="144" t="s">
        <v>155</v>
      </c>
      <c r="L58" s="145" t="s">
        <v>155</v>
      </c>
      <c r="M58" s="214"/>
      <c r="N58" s="4"/>
      <c r="O58" s="4"/>
      <c r="P58" s="4"/>
      <c r="Q58" s="4"/>
      <c r="R58" s="4"/>
      <c r="S58" s="4"/>
      <c r="T58" s="4"/>
      <c r="U58" s="4"/>
    </row>
    <row r="59" spans="1:21" s="8" customFormat="1" ht="19.5" customHeight="1">
      <c r="A59" s="265" t="s">
        <v>28</v>
      </c>
      <c r="B59" s="35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144" t="s">
        <v>155</v>
      </c>
      <c r="J59" s="145" t="s">
        <v>155</v>
      </c>
      <c r="K59" s="144" t="s">
        <v>155</v>
      </c>
      <c r="L59" s="145" t="s">
        <v>155</v>
      </c>
      <c r="M59" s="214"/>
      <c r="N59" s="4"/>
      <c r="O59" s="4"/>
      <c r="P59" s="4"/>
      <c r="Q59" s="4"/>
      <c r="R59" s="4"/>
      <c r="S59" s="4"/>
      <c r="T59" s="4"/>
      <c r="U59" s="4"/>
    </row>
    <row r="60" spans="1:21" s="8" customFormat="1" ht="19.5" customHeight="1">
      <c r="A60" s="265" t="s">
        <v>29</v>
      </c>
      <c r="B60" s="35" t="s">
        <v>2</v>
      </c>
      <c r="C60" s="144" t="s">
        <v>155</v>
      </c>
      <c r="D60" s="145" t="s">
        <v>155</v>
      </c>
      <c r="E60" s="144" t="s">
        <v>155</v>
      </c>
      <c r="F60" s="145" t="s">
        <v>155</v>
      </c>
      <c r="G60" s="144" t="s">
        <v>155</v>
      </c>
      <c r="H60" s="145" t="s">
        <v>155</v>
      </c>
      <c r="I60" s="144" t="s">
        <v>155</v>
      </c>
      <c r="J60" s="145" t="s">
        <v>155</v>
      </c>
      <c r="K60" s="144" t="s">
        <v>155</v>
      </c>
      <c r="L60" s="145" t="s">
        <v>155</v>
      </c>
      <c r="M60" s="214"/>
      <c r="N60" s="4"/>
      <c r="O60" s="4"/>
      <c r="P60" s="4"/>
      <c r="Q60" s="4"/>
      <c r="R60" s="4"/>
      <c r="S60" s="4"/>
      <c r="T60" s="4"/>
      <c r="U60" s="4"/>
    </row>
    <row r="61" spans="1:21" s="8" customFormat="1" ht="19.5" customHeight="1">
      <c r="A61" s="265" t="s">
        <v>30</v>
      </c>
      <c r="B61" s="35" t="s">
        <v>2</v>
      </c>
      <c r="C61" s="144" t="s">
        <v>155</v>
      </c>
      <c r="D61" s="145" t="s">
        <v>155</v>
      </c>
      <c r="E61" s="144" t="s">
        <v>155</v>
      </c>
      <c r="F61" s="145" t="s">
        <v>155</v>
      </c>
      <c r="G61" s="144" t="s">
        <v>155</v>
      </c>
      <c r="H61" s="145" t="s">
        <v>155</v>
      </c>
      <c r="I61" s="144" t="s">
        <v>155</v>
      </c>
      <c r="J61" s="145" t="s">
        <v>155</v>
      </c>
      <c r="K61" s="144" t="s">
        <v>155</v>
      </c>
      <c r="L61" s="145" t="s">
        <v>155</v>
      </c>
      <c r="M61" s="214"/>
      <c r="N61" s="4"/>
      <c r="O61" s="4"/>
      <c r="P61" s="4"/>
      <c r="Q61" s="4"/>
      <c r="R61" s="4"/>
      <c r="S61" s="4"/>
      <c r="T61" s="4"/>
      <c r="U61" s="4"/>
    </row>
    <row r="62" spans="1:21" s="8" customFormat="1" ht="19.5" customHeight="1">
      <c r="A62" s="265" t="s">
        <v>31</v>
      </c>
      <c r="B62" s="35" t="s">
        <v>2</v>
      </c>
      <c r="C62" s="144" t="s">
        <v>155</v>
      </c>
      <c r="D62" s="145" t="s">
        <v>155</v>
      </c>
      <c r="E62" s="144" t="s">
        <v>155</v>
      </c>
      <c r="F62" s="145" t="s">
        <v>155</v>
      </c>
      <c r="G62" s="144" t="s">
        <v>155</v>
      </c>
      <c r="H62" s="145" t="s">
        <v>155</v>
      </c>
      <c r="I62" s="144" t="s">
        <v>155</v>
      </c>
      <c r="J62" s="145" t="s">
        <v>155</v>
      </c>
      <c r="K62" s="144" t="s">
        <v>155</v>
      </c>
      <c r="L62" s="145" t="s">
        <v>155</v>
      </c>
      <c r="M62" s="214"/>
      <c r="N62" s="4"/>
      <c r="O62" s="4"/>
      <c r="P62" s="4"/>
      <c r="Q62" s="4"/>
      <c r="R62" s="4"/>
      <c r="S62" s="4"/>
      <c r="T62" s="4"/>
      <c r="U62" s="4"/>
    </row>
    <row r="63" spans="1:21" s="8" customFormat="1" ht="19.5" customHeight="1">
      <c r="A63" s="265" t="s">
        <v>32</v>
      </c>
      <c r="B63" s="35" t="s">
        <v>2</v>
      </c>
      <c r="C63" s="144" t="s">
        <v>155</v>
      </c>
      <c r="D63" s="145" t="s">
        <v>155</v>
      </c>
      <c r="E63" s="144" t="s">
        <v>155</v>
      </c>
      <c r="F63" s="145" t="s">
        <v>155</v>
      </c>
      <c r="G63" s="144" t="s">
        <v>155</v>
      </c>
      <c r="H63" s="145" t="s">
        <v>155</v>
      </c>
      <c r="I63" s="144" t="s">
        <v>155</v>
      </c>
      <c r="J63" s="145" t="s">
        <v>155</v>
      </c>
      <c r="K63" s="144" t="s">
        <v>155</v>
      </c>
      <c r="L63" s="145" t="s">
        <v>155</v>
      </c>
      <c r="M63" s="214"/>
      <c r="N63" s="4"/>
      <c r="O63" s="4"/>
      <c r="P63" s="4"/>
      <c r="Q63" s="4"/>
      <c r="R63" s="4"/>
      <c r="S63" s="4"/>
      <c r="T63" s="4"/>
      <c r="U63" s="4"/>
    </row>
    <row r="64" spans="1:21" s="8" customFormat="1" ht="19.5" customHeight="1">
      <c r="A64" s="265" t="s">
        <v>33</v>
      </c>
      <c r="B64" s="35" t="s">
        <v>2</v>
      </c>
      <c r="C64" s="144" t="s">
        <v>155</v>
      </c>
      <c r="D64" s="145" t="s">
        <v>155</v>
      </c>
      <c r="E64" s="144" t="s">
        <v>155</v>
      </c>
      <c r="F64" s="145" t="s">
        <v>155</v>
      </c>
      <c r="G64" s="144" t="s">
        <v>155</v>
      </c>
      <c r="H64" s="145" t="s">
        <v>155</v>
      </c>
      <c r="I64" s="144" t="s">
        <v>155</v>
      </c>
      <c r="J64" s="145" t="s">
        <v>155</v>
      </c>
      <c r="K64" s="144" t="s">
        <v>155</v>
      </c>
      <c r="L64" s="145" t="s">
        <v>155</v>
      </c>
      <c r="M64" s="214"/>
      <c r="N64" s="4"/>
      <c r="O64" s="4"/>
      <c r="P64" s="4"/>
      <c r="Q64" s="4"/>
      <c r="R64" s="4"/>
      <c r="S64" s="4"/>
      <c r="T64" s="4"/>
      <c r="U64" s="4"/>
    </row>
    <row r="65" spans="1:21" s="8" customFormat="1" ht="19.5" customHeight="1">
      <c r="A65" s="265" t="s">
        <v>34</v>
      </c>
      <c r="B65" s="35" t="s">
        <v>2</v>
      </c>
      <c r="C65" s="144" t="s">
        <v>155</v>
      </c>
      <c r="D65" s="145" t="s">
        <v>155</v>
      </c>
      <c r="E65" s="144" t="s">
        <v>155</v>
      </c>
      <c r="F65" s="145" t="s">
        <v>155</v>
      </c>
      <c r="G65" s="144" t="s">
        <v>155</v>
      </c>
      <c r="H65" s="145" t="s">
        <v>155</v>
      </c>
      <c r="I65" s="144" t="s">
        <v>155</v>
      </c>
      <c r="J65" s="145" t="s">
        <v>155</v>
      </c>
      <c r="K65" s="144" t="s">
        <v>155</v>
      </c>
      <c r="L65" s="145" t="s">
        <v>155</v>
      </c>
      <c r="M65" s="214"/>
      <c r="N65" s="4"/>
      <c r="O65" s="4"/>
      <c r="P65" s="4"/>
      <c r="Q65" s="4"/>
      <c r="R65" s="4"/>
      <c r="S65" s="4"/>
      <c r="T65" s="4"/>
      <c r="U65" s="4"/>
    </row>
    <row r="66" spans="1:21" s="8" customFormat="1" ht="19.5" customHeight="1">
      <c r="A66" s="265" t="s">
        <v>35</v>
      </c>
      <c r="B66" s="35" t="s">
        <v>2</v>
      </c>
      <c r="C66" s="144" t="s">
        <v>155</v>
      </c>
      <c r="D66" s="145" t="s">
        <v>155</v>
      </c>
      <c r="E66" s="144" t="s">
        <v>155</v>
      </c>
      <c r="F66" s="145" t="s">
        <v>155</v>
      </c>
      <c r="G66" s="144" t="s">
        <v>155</v>
      </c>
      <c r="H66" s="145" t="s">
        <v>155</v>
      </c>
      <c r="I66" s="144" t="s">
        <v>155</v>
      </c>
      <c r="J66" s="145" t="s">
        <v>155</v>
      </c>
      <c r="K66" s="144" t="s">
        <v>155</v>
      </c>
      <c r="L66" s="145" t="s">
        <v>155</v>
      </c>
      <c r="M66" s="214"/>
      <c r="N66" s="4"/>
      <c r="O66" s="4"/>
      <c r="P66" s="4"/>
      <c r="Q66" s="4"/>
      <c r="R66" s="4"/>
      <c r="S66" s="4"/>
      <c r="T66" s="4"/>
      <c r="U66" s="4"/>
    </row>
    <row r="67" spans="1:21" s="8" customFormat="1" ht="19.5" customHeight="1">
      <c r="A67" s="265" t="s">
        <v>36</v>
      </c>
      <c r="B67" s="35" t="s">
        <v>2</v>
      </c>
      <c r="C67" s="144" t="s">
        <v>155</v>
      </c>
      <c r="D67" s="145" t="s">
        <v>155</v>
      </c>
      <c r="E67" s="144" t="s">
        <v>155</v>
      </c>
      <c r="F67" s="145" t="s">
        <v>155</v>
      </c>
      <c r="G67" s="144" t="s">
        <v>155</v>
      </c>
      <c r="H67" s="145" t="s">
        <v>155</v>
      </c>
      <c r="I67" s="144" t="s">
        <v>155</v>
      </c>
      <c r="J67" s="145" t="s">
        <v>155</v>
      </c>
      <c r="K67" s="144" t="s">
        <v>155</v>
      </c>
      <c r="L67" s="145" t="s">
        <v>155</v>
      </c>
      <c r="M67" s="214"/>
      <c r="N67" s="4"/>
      <c r="O67" s="4"/>
      <c r="P67" s="4"/>
      <c r="Q67" s="4"/>
      <c r="R67" s="4"/>
      <c r="S67" s="4"/>
      <c r="T67" s="4"/>
      <c r="U67" s="4"/>
    </row>
    <row r="68" spans="1:21" s="8" customFormat="1" ht="15">
      <c r="A68" s="196"/>
      <c r="B68" s="314"/>
      <c r="C68" s="111"/>
      <c r="D68" s="112"/>
      <c r="E68" s="111"/>
      <c r="F68" s="112"/>
      <c r="G68" s="111"/>
      <c r="H68" s="112"/>
      <c r="I68" s="111"/>
      <c r="J68" s="112"/>
      <c r="K68" s="111"/>
      <c r="L68" s="112"/>
      <c r="M68" s="28"/>
      <c r="N68" s="4"/>
      <c r="O68" s="4"/>
      <c r="P68" s="4"/>
      <c r="Q68" s="4"/>
      <c r="R68" s="4"/>
      <c r="S68" s="4"/>
      <c r="T68" s="4"/>
      <c r="U68" s="4"/>
    </row>
    <row r="69" spans="1:21" s="8" customFormat="1" ht="15">
      <c r="A69" s="266"/>
      <c r="B69" s="481" t="s">
        <v>234</v>
      </c>
      <c r="C69" s="512" t="s">
        <v>167</v>
      </c>
      <c r="D69" s="513"/>
      <c r="E69" s="512" t="s">
        <v>168</v>
      </c>
      <c r="F69" s="513"/>
      <c r="G69" s="512" t="s">
        <v>169</v>
      </c>
      <c r="H69" s="513"/>
      <c r="I69" s="512" t="s">
        <v>170</v>
      </c>
      <c r="J69" s="513"/>
      <c r="K69" s="512" t="s">
        <v>171</v>
      </c>
      <c r="L69" s="513"/>
      <c r="M69" s="457" t="s">
        <v>0</v>
      </c>
      <c r="N69" s="4"/>
      <c r="O69" s="4"/>
      <c r="P69" s="4"/>
      <c r="Q69" s="4"/>
      <c r="R69" s="4"/>
      <c r="S69" s="4"/>
      <c r="T69" s="4"/>
      <c r="U69" s="4"/>
    </row>
    <row r="70" spans="1:21" s="8" customFormat="1" ht="25.5" customHeight="1">
      <c r="A70" s="267"/>
      <c r="B70" s="469"/>
      <c r="C70" s="46"/>
      <c r="D70" s="47"/>
      <c r="E70" s="46"/>
      <c r="F70" s="47"/>
      <c r="G70" s="46"/>
      <c r="H70" s="47"/>
      <c r="I70" s="46"/>
      <c r="J70" s="47"/>
      <c r="K70" s="46"/>
      <c r="L70" s="47"/>
      <c r="M70" s="458" t="s">
        <v>280</v>
      </c>
      <c r="N70" s="4"/>
      <c r="P70" s="4"/>
      <c r="Q70" s="4"/>
      <c r="R70" s="4"/>
      <c r="S70" s="4"/>
      <c r="T70" s="4"/>
      <c r="U70" s="4"/>
    </row>
    <row r="71" spans="1:21" s="8" customFormat="1" ht="13.5" customHeight="1">
      <c r="A71" s="197"/>
      <c r="B71" s="470"/>
      <c r="C71" s="514" t="s">
        <v>264</v>
      </c>
      <c r="D71" s="515"/>
      <c r="E71" s="514" t="s">
        <v>264</v>
      </c>
      <c r="F71" s="515"/>
      <c r="G71" s="514" t="s">
        <v>264</v>
      </c>
      <c r="H71" s="515"/>
      <c r="I71" s="514" t="s">
        <v>264</v>
      </c>
      <c r="J71" s="515"/>
      <c r="K71" s="514" t="s">
        <v>264</v>
      </c>
      <c r="L71" s="515"/>
      <c r="M71" s="459" t="s">
        <v>295</v>
      </c>
      <c r="N71" s="4"/>
      <c r="P71" s="4"/>
      <c r="Q71" s="4"/>
      <c r="R71" s="4"/>
      <c r="S71" s="4"/>
      <c r="T71" s="4"/>
      <c r="U71" s="4"/>
    </row>
    <row r="72" spans="1:21" s="8" customFormat="1" ht="19.5" customHeight="1">
      <c r="A72" s="196" t="s">
        <v>144</v>
      </c>
      <c r="B72" s="40" t="s">
        <v>13</v>
      </c>
      <c r="C72" s="471"/>
      <c r="D72" s="520"/>
      <c r="E72" s="471"/>
      <c r="F72" s="520"/>
      <c r="G72" s="96"/>
      <c r="H72" s="97"/>
      <c r="I72" s="96"/>
      <c r="J72" s="97"/>
      <c r="K72" s="96"/>
      <c r="L72" s="97"/>
      <c r="M72" s="135"/>
      <c r="N72" s="4"/>
      <c r="O72" s="4"/>
      <c r="P72" s="4"/>
      <c r="Q72" s="4"/>
      <c r="R72" s="4"/>
      <c r="S72" s="4"/>
      <c r="T72" s="4"/>
      <c r="U72" s="4"/>
    </row>
    <row r="73" spans="1:21" s="8" customFormat="1" ht="19.5" customHeight="1">
      <c r="A73" s="196" t="s">
        <v>37</v>
      </c>
      <c r="B73" s="40"/>
      <c r="C73" s="90"/>
      <c r="D73" s="91"/>
      <c r="E73" s="90"/>
      <c r="F73" s="91"/>
      <c r="G73" s="89"/>
      <c r="H73" s="86"/>
      <c r="I73" s="89"/>
      <c r="J73" s="86"/>
      <c r="K73" s="89"/>
      <c r="L73" s="86"/>
      <c r="M73" s="135"/>
      <c r="N73" s="4"/>
      <c r="O73" s="4"/>
      <c r="P73" s="4"/>
      <c r="Q73" s="4"/>
      <c r="R73" s="4"/>
      <c r="S73" s="4"/>
      <c r="T73" s="4"/>
      <c r="U73" s="4"/>
    </row>
    <row r="74" spans="1:21" s="8" customFormat="1" ht="19.5" customHeight="1">
      <c r="A74" s="99"/>
      <c r="B74" s="40" t="s">
        <v>13</v>
      </c>
      <c r="C74" s="521"/>
      <c r="D74" s="522"/>
      <c r="E74" s="521"/>
      <c r="F74" s="522"/>
      <c r="G74" s="89"/>
      <c r="H74" s="86"/>
      <c r="I74" s="89"/>
      <c r="J74" s="86"/>
      <c r="K74" s="89"/>
      <c r="L74" s="86"/>
      <c r="M74" s="135"/>
      <c r="N74" s="4"/>
      <c r="O74" s="4"/>
      <c r="P74" s="4"/>
      <c r="Q74" s="4"/>
      <c r="R74" s="4"/>
      <c r="S74" s="4"/>
      <c r="T74" s="4"/>
      <c r="U74" s="4"/>
    </row>
    <row r="75" spans="1:21" s="8" customFormat="1" ht="19.5" customHeight="1">
      <c r="A75" s="196" t="s">
        <v>38</v>
      </c>
      <c r="B75" s="37" t="s">
        <v>194</v>
      </c>
      <c r="C75" s="504">
        <v>5.5</v>
      </c>
      <c r="D75" s="505"/>
      <c r="E75" s="504">
        <v>5.5</v>
      </c>
      <c r="F75" s="505"/>
      <c r="G75" s="504">
        <v>5.5</v>
      </c>
      <c r="H75" s="505"/>
      <c r="I75" s="504">
        <v>5.5</v>
      </c>
      <c r="J75" s="505"/>
      <c r="K75" s="504">
        <v>5.5</v>
      </c>
      <c r="L75" s="505"/>
      <c r="M75" s="223">
        <f>AVERAGE(C75:L75)</f>
        <v>5.5</v>
      </c>
      <c r="N75" s="4"/>
      <c r="O75" s="4"/>
      <c r="P75" s="4"/>
      <c r="Q75" s="4"/>
      <c r="R75" s="4"/>
      <c r="S75" s="4"/>
      <c r="T75" s="4"/>
      <c r="U75" s="4"/>
    </row>
    <row r="76" spans="1:21" s="8" customFormat="1" ht="19.5" customHeight="1">
      <c r="A76" s="268" t="s">
        <v>150</v>
      </c>
      <c r="B76" s="35" t="s">
        <v>2</v>
      </c>
      <c r="C76" s="506">
        <v>5.5</v>
      </c>
      <c r="D76" s="507"/>
      <c r="E76" s="506">
        <v>5.5</v>
      </c>
      <c r="F76" s="507"/>
      <c r="G76" s="506">
        <v>5.5</v>
      </c>
      <c r="H76" s="507"/>
      <c r="I76" s="506">
        <v>5.5</v>
      </c>
      <c r="J76" s="507"/>
      <c r="K76" s="506">
        <v>5.5</v>
      </c>
      <c r="L76" s="507"/>
      <c r="M76" s="214">
        <f>AVERAGE(C76:L76)</f>
        <v>5.5</v>
      </c>
      <c r="N76" s="4"/>
      <c r="O76" s="4"/>
      <c r="P76" s="4"/>
      <c r="Q76" s="4"/>
      <c r="R76" s="4"/>
      <c r="S76" s="4"/>
      <c r="T76" s="4"/>
      <c r="U76" s="4"/>
    </row>
    <row r="77" spans="1:21" s="8" customFormat="1" ht="19.5" customHeight="1">
      <c r="A77" s="196" t="s">
        <v>39</v>
      </c>
      <c r="B77" s="38"/>
      <c r="C77" s="504"/>
      <c r="D77" s="505"/>
      <c r="E77" s="504"/>
      <c r="F77" s="505"/>
      <c r="G77" s="504"/>
      <c r="H77" s="505"/>
      <c r="I77" s="504"/>
      <c r="J77" s="505"/>
      <c r="K77" s="504"/>
      <c r="L77" s="505"/>
      <c r="M77" s="223"/>
      <c r="N77" s="4"/>
      <c r="O77" s="4"/>
      <c r="P77" s="4"/>
      <c r="Q77" s="4"/>
      <c r="R77" s="4"/>
      <c r="S77" s="4"/>
      <c r="T77" s="4"/>
      <c r="U77" s="4"/>
    </row>
    <row r="78" spans="1:21" s="8" customFormat="1" ht="19.5" customHeight="1">
      <c r="A78" s="196" t="s">
        <v>145</v>
      </c>
      <c r="B78" s="37" t="s">
        <v>2</v>
      </c>
      <c r="C78" s="504">
        <v>0.87</v>
      </c>
      <c r="D78" s="505"/>
      <c r="E78" s="504">
        <v>0.79</v>
      </c>
      <c r="F78" s="505"/>
      <c r="G78" s="504">
        <v>0.79</v>
      </c>
      <c r="H78" s="505"/>
      <c r="I78" s="504">
        <v>0.66</v>
      </c>
      <c r="J78" s="505"/>
      <c r="K78" s="504">
        <v>0.66</v>
      </c>
      <c r="L78" s="505"/>
      <c r="M78" s="223">
        <f>AVERAGE(C78:L78)</f>
        <v>0.7540000000000001</v>
      </c>
      <c r="N78" s="4"/>
      <c r="O78" s="4"/>
      <c r="P78" s="4"/>
      <c r="Q78" s="4"/>
      <c r="R78" s="4"/>
      <c r="S78" s="4"/>
      <c r="T78" s="4"/>
      <c r="U78" s="4"/>
    </row>
    <row r="79" spans="1:21" s="8" customFormat="1" ht="19.5" customHeight="1">
      <c r="A79" s="263" t="s">
        <v>40</v>
      </c>
      <c r="B79" s="41" t="s">
        <v>13</v>
      </c>
      <c r="C79" s="502"/>
      <c r="D79" s="503"/>
      <c r="E79" s="502"/>
      <c r="F79" s="503"/>
      <c r="G79" s="502"/>
      <c r="H79" s="503"/>
      <c r="I79" s="502"/>
      <c r="J79" s="503"/>
      <c r="K79" s="502"/>
      <c r="L79" s="503"/>
      <c r="M79" s="226"/>
      <c r="N79" s="4"/>
      <c r="O79" s="4"/>
      <c r="P79" s="4"/>
      <c r="Q79" s="4"/>
      <c r="R79" s="4"/>
      <c r="S79" s="4"/>
      <c r="T79" s="4"/>
      <c r="U79" s="4"/>
    </row>
    <row r="80" spans="1:21" s="8" customFormat="1" ht="19.5" customHeight="1">
      <c r="A80" s="196" t="s">
        <v>146</v>
      </c>
      <c r="B80" s="37" t="s">
        <v>2</v>
      </c>
      <c r="C80" s="504">
        <v>0.88</v>
      </c>
      <c r="D80" s="505"/>
      <c r="E80" s="504">
        <v>0.84</v>
      </c>
      <c r="F80" s="505"/>
      <c r="G80" s="504">
        <v>0.84</v>
      </c>
      <c r="H80" s="505"/>
      <c r="I80" s="504">
        <v>0.77</v>
      </c>
      <c r="J80" s="505"/>
      <c r="K80" s="504">
        <v>0.77</v>
      </c>
      <c r="L80" s="505"/>
      <c r="M80" s="223">
        <f>AVERAGE(C80:L80)</f>
        <v>0.82</v>
      </c>
      <c r="N80" s="4"/>
      <c r="O80" s="4"/>
      <c r="P80" s="4"/>
      <c r="Q80" s="4"/>
      <c r="R80" s="4"/>
      <c r="S80" s="4"/>
      <c r="T80" s="4"/>
      <c r="U80" s="4"/>
    </row>
    <row r="81" spans="1:21" s="8" customFormat="1" ht="19.5" customHeight="1">
      <c r="A81" s="265" t="s">
        <v>147</v>
      </c>
      <c r="B81" s="35" t="s">
        <v>2</v>
      </c>
      <c r="C81" s="506">
        <v>0.76</v>
      </c>
      <c r="D81" s="507"/>
      <c r="E81" s="506">
        <v>0.73</v>
      </c>
      <c r="F81" s="507"/>
      <c r="G81" s="506">
        <v>0.73</v>
      </c>
      <c r="H81" s="507"/>
      <c r="I81" s="506">
        <v>0.69</v>
      </c>
      <c r="J81" s="507"/>
      <c r="K81" s="506">
        <v>0.69</v>
      </c>
      <c r="L81" s="507"/>
      <c r="M81" s="214">
        <f>AVERAGE(C81:L81)</f>
        <v>0.72</v>
      </c>
      <c r="N81" s="4"/>
      <c r="O81" s="4"/>
      <c r="P81" s="4"/>
      <c r="Q81" s="4"/>
      <c r="R81" s="4"/>
      <c r="S81" s="4"/>
      <c r="T81" s="4"/>
      <c r="U81" s="4"/>
    </row>
    <row r="82" spans="1:21" s="8" customFormat="1" ht="19.5" customHeight="1">
      <c r="A82" s="265" t="s">
        <v>41</v>
      </c>
      <c r="B82" s="35" t="s">
        <v>2</v>
      </c>
      <c r="C82" s="506">
        <v>5.5</v>
      </c>
      <c r="D82" s="507"/>
      <c r="E82" s="506">
        <v>5.5</v>
      </c>
      <c r="F82" s="507"/>
      <c r="G82" s="506">
        <v>5.5</v>
      </c>
      <c r="H82" s="507"/>
      <c r="I82" s="506">
        <v>5.5</v>
      </c>
      <c r="J82" s="507"/>
      <c r="K82" s="506">
        <v>5.5</v>
      </c>
      <c r="L82" s="507"/>
      <c r="M82" s="214">
        <f>AVERAGE(C82:L82)</f>
        <v>5.5</v>
      </c>
      <c r="N82" s="4"/>
      <c r="O82" s="4"/>
      <c r="P82" s="4"/>
      <c r="Q82" s="4"/>
      <c r="R82" s="4"/>
      <c r="S82" s="4"/>
      <c r="T82" s="4"/>
      <c r="U82" s="4"/>
    </row>
    <row r="83" spans="1:21" s="8" customFormat="1" ht="19.5" customHeight="1">
      <c r="A83" s="265" t="s">
        <v>42</v>
      </c>
      <c r="B83" s="35" t="s">
        <v>2</v>
      </c>
      <c r="C83" s="506">
        <v>1.6</v>
      </c>
      <c r="D83" s="507"/>
      <c r="E83" s="506">
        <v>1.6</v>
      </c>
      <c r="F83" s="507"/>
      <c r="G83" s="506">
        <v>1.52</v>
      </c>
      <c r="H83" s="507"/>
      <c r="I83" s="506">
        <v>1.48</v>
      </c>
      <c r="J83" s="507"/>
      <c r="K83" s="506">
        <v>1.48</v>
      </c>
      <c r="L83" s="507"/>
      <c r="M83" s="214">
        <f>AVERAGE(C83:L83)</f>
        <v>1.5360000000000003</v>
      </c>
      <c r="N83" s="4"/>
      <c r="O83" s="4"/>
      <c r="P83" s="4"/>
      <c r="Q83" s="4"/>
      <c r="R83" s="4"/>
      <c r="S83" s="4"/>
      <c r="T83" s="4"/>
      <c r="U83" s="4"/>
    </row>
    <row r="84" spans="1:21" s="8" customFormat="1" ht="19.5" customHeight="1">
      <c r="A84" s="196" t="s">
        <v>43</v>
      </c>
      <c r="B84" s="38"/>
      <c r="C84" s="504"/>
      <c r="D84" s="505"/>
      <c r="E84" s="504"/>
      <c r="F84" s="505"/>
      <c r="G84" s="504"/>
      <c r="H84" s="505"/>
      <c r="I84" s="504"/>
      <c r="J84" s="505"/>
      <c r="K84" s="504"/>
      <c r="L84" s="505"/>
      <c r="M84" s="223"/>
      <c r="N84" s="4"/>
      <c r="O84" s="4"/>
      <c r="P84" s="4"/>
      <c r="Q84" s="4"/>
      <c r="R84" s="4"/>
      <c r="S84" s="4"/>
      <c r="T84" s="4"/>
      <c r="U84" s="4"/>
    </row>
    <row r="85" spans="1:21" s="8" customFormat="1" ht="19.5" customHeight="1">
      <c r="A85" s="196" t="s">
        <v>148</v>
      </c>
      <c r="B85" s="37" t="s">
        <v>194</v>
      </c>
      <c r="C85" s="498">
        <v>1.28</v>
      </c>
      <c r="D85" s="499"/>
      <c r="E85" s="498">
        <v>1.18</v>
      </c>
      <c r="F85" s="499"/>
      <c r="G85" s="498">
        <v>1.09</v>
      </c>
      <c r="H85" s="499"/>
      <c r="I85" s="498">
        <v>1.01</v>
      </c>
      <c r="J85" s="499"/>
      <c r="K85" s="498">
        <v>1.01</v>
      </c>
      <c r="L85" s="499"/>
      <c r="M85" s="213">
        <f>AVERAGE(C85:L85)</f>
        <v>1.1139999999999999</v>
      </c>
      <c r="N85" s="4"/>
      <c r="O85" s="4"/>
      <c r="P85" s="4"/>
      <c r="Q85" s="4"/>
      <c r="R85" s="4"/>
      <c r="S85" s="4"/>
      <c r="T85" s="4"/>
      <c r="U85" s="4"/>
    </row>
    <row r="86" spans="1:21" s="8" customFormat="1" ht="19.5" customHeight="1">
      <c r="A86" s="265" t="s">
        <v>149</v>
      </c>
      <c r="B86" s="35" t="s">
        <v>2</v>
      </c>
      <c r="C86" s="506">
        <v>1.34</v>
      </c>
      <c r="D86" s="507"/>
      <c r="E86" s="506">
        <v>1.24</v>
      </c>
      <c r="F86" s="507"/>
      <c r="G86" s="506">
        <v>1.15</v>
      </c>
      <c r="H86" s="507"/>
      <c r="I86" s="506">
        <v>1.07</v>
      </c>
      <c r="J86" s="507"/>
      <c r="K86" s="506">
        <v>1.07</v>
      </c>
      <c r="L86" s="507"/>
      <c r="M86" s="214">
        <f>AVERAGE(C86:L86)</f>
        <v>1.174</v>
      </c>
      <c r="N86" s="4"/>
      <c r="O86" s="4"/>
      <c r="P86" s="4"/>
      <c r="Q86" s="4"/>
      <c r="R86" s="4"/>
      <c r="S86" s="4"/>
      <c r="T86" s="4"/>
      <c r="U86" s="4"/>
    </row>
    <row r="87" spans="1:21" s="8" customFormat="1" ht="12" customHeight="1">
      <c r="A87" s="99"/>
      <c r="B87" s="40" t="s">
        <v>13</v>
      </c>
      <c r="C87" s="500"/>
      <c r="D87" s="501"/>
      <c r="E87" s="500"/>
      <c r="F87" s="501"/>
      <c r="G87" s="500"/>
      <c r="H87" s="501"/>
      <c r="I87" s="500"/>
      <c r="J87" s="501"/>
      <c r="K87" s="500"/>
      <c r="L87" s="501"/>
      <c r="M87" s="223"/>
      <c r="N87" s="4"/>
      <c r="O87" s="4"/>
      <c r="P87" s="4"/>
      <c r="Q87" s="4"/>
      <c r="R87" s="4"/>
      <c r="S87" s="4"/>
      <c r="T87" s="4"/>
      <c r="U87" s="4"/>
    </row>
    <row r="88" spans="1:21" s="8" customFormat="1" ht="12" customHeight="1">
      <c r="A88" s="269"/>
      <c r="B88" s="40" t="s">
        <v>13</v>
      </c>
      <c r="C88" s="500"/>
      <c r="D88" s="501"/>
      <c r="E88" s="500"/>
      <c r="F88" s="501"/>
      <c r="G88" s="500"/>
      <c r="H88" s="501"/>
      <c r="I88" s="500"/>
      <c r="J88" s="501"/>
      <c r="K88" s="500"/>
      <c r="L88" s="501"/>
      <c r="M88" s="223"/>
      <c r="N88" s="4"/>
      <c r="O88" s="4"/>
      <c r="P88" s="4"/>
      <c r="Q88" s="4"/>
      <c r="R88" s="4"/>
      <c r="S88" s="4"/>
      <c r="T88" s="4"/>
      <c r="U88" s="4"/>
    </row>
    <row r="89" spans="1:21" s="8" customFormat="1" ht="19.5" customHeight="1">
      <c r="A89" s="196" t="s">
        <v>252</v>
      </c>
      <c r="B89" s="40" t="s">
        <v>13</v>
      </c>
      <c r="C89" s="500"/>
      <c r="D89" s="501"/>
      <c r="E89" s="500"/>
      <c r="F89" s="501"/>
      <c r="G89" s="500"/>
      <c r="H89" s="501"/>
      <c r="I89" s="500"/>
      <c r="J89" s="501"/>
      <c r="K89" s="500"/>
      <c r="L89" s="501"/>
      <c r="M89" s="223"/>
      <c r="N89" s="4"/>
      <c r="O89" s="4"/>
      <c r="P89" s="4"/>
      <c r="Q89" s="4"/>
      <c r="R89" s="4"/>
      <c r="S89" s="4"/>
      <c r="T89" s="4"/>
      <c r="U89" s="4"/>
    </row>
    <row r="90" spans="1:21" s="8" customFormat="1" ht="19.5" customHeight="1">
      <c r="A90" s="196" t="s">
        <v>151</v>
      </c>
      <c r="B90" s="40" t="s">
        <v>13</v>
      </c>
      <c r="C90" s="500"/>
      <c r="D90" s="501"/>
      <c r="E90" s="500"/>
      <c r="F90" s="501"/>
      <c r="G90" s="500"/>
      <c r="H90" s="501"/>
      <c r="I90" s="500"/>
      <c r="J90" s="501"/>
      <c r="K90" s="500"/>
      <c r="L90" s="501"/>
      <c r="M90" s="223"/>
      <c r="N90" s="4"/>
      <c r="O90" s="4"/>
      <c r="P90" s="4"/>
      <c r="Q90" s="4"/>
      <c r="R90" s="4"/>
      <c r="S90" s="4"/>
      <c r="T90" s="4"/>
      <c r="U90" s="4"/>
    </row>
    <row r="91" spans="1:21" s="8" customFormat="1" ht="19.5" customHeight="1">
      <c r="A91" s="272" t="s">
        <v>97</v>
      </c>
      <c r="B91" s="37" t="s">
        <v>194</v>
      </c>
      <c r="C91" s="498">
        <v>2.48</v>
      </c>
      <c r="D91" s="499"/>
      <c r="E91" s="498">
        <v>2.48</v>
      </c>
      <c r="F91" s="499"/>
      <c r="G91" s="498">
        <v>2.48</v>
      </c>
      <c r="H91" s="499"/>
      <c r="I91" s="498">
        <v>2.48</v>
      </c>
      <c r="J91" s="499"/>
      <c r="K91" s="498">
        <v>2.48</v>
      </c>
      <c r="L91" s="499"/>
      <c r="M91" s="223">
        <f aca="true" t="shared" si="1" ref="M91:M96">AVERAGE(C91:L91)</f>
        <v>2.48</v>
      </c>
      <c r="N91" s="4"/>
      <c r="O91" s="4"/>
      <c r="P91" s="4"/>
      <c r="Q91" s="4"/>
      <c r="R91" s="4"/>
      <c r="S91" s="4"/>
      <c r="T91" s="4"/>
      <c r="U91" s="4"/>
    </row>
    <row r="92" spans="1:21" s="8" customFormat="1" ht="19.5" customHeight="1">
      <c r="A92" s="268" t="s">
        <v>98</v>
      </c>
      <c r="B92" s="35" t="s">
        <v>2</v>
      </c>
      <c r="C92" s="506">
        <v>2.31</v>
      </c>
      <c r="D92" s="507"/>
      <c r="E92" s="506">
        <v>2.3</v>
      </c>
      <c r="F92" s="507"/>
      <c r="G92" s="506">
        <v>2.3</v>
      </c>
      <c r="H92" s="507"/>
      <c r="I92" s="506">
        <v>2.3</v>
      </c>
      <c r="J92" s="507"/>
      <c r="K92" s="506">
        <v>2.3</v>
      </c>
      <c r="L92" s="507"/>
      <c r="M92" s="214">
        <f t="shared" si="1"/>
        <v>2.3019999999999996</v>
      </c>
      <c r="N92" s="4"/>
      <c r="O92" s="4"/>
      <c r="P92" s="4"/>
      <c r="Q92" s="4"/>
      <c r="R92" s="4"/>
      <c r="S92" s="4"/>
      <c r="T92" s="4"/>
      <c r="U92" s="4"/>
    </row>
    <row r="93" spans="1:21" s="8" customFormat="1" ht="19.5" customHeight="1">
      <c r="A93" s="268" t="s">
        <v>99</v>
      </c>
      <c r="B93" s="35" t="s">
        <v>2</v>
      </c>
      <c r="C93" s="506">
        <v>2.03</v>
      </c>
      <c r="D93" s="507"/>
      <c r="E93" s="506">
        <v>2.03</v>
      </c>
      <c r="F93" s="507"/>
      <c r="G93" s="506">
        <v>2.03</v>
      </c>
      <c r="H93" s="507"/>
      <c r="I93" s="506">
        <v>2.03</v>
      </c>
      <c r="J93" s="507"/>
      <c r="K93" s="506">
        <v>2.03</v>
      </c>
      <c r="L93" s="507"/>
      <c r="M93" s="214">
        <f t="shared" si="1"/>
        <v>2.03</v>
      </c>
      <c r="N93" s="4"/>
      <c r="O93" s="4"/>
      <c r="P93" s="4"/>
      <c r="Q93" s="4"/>
      <c r="R93" s="4"/>
      <c r="S93" s="4"/>
      <c r="T93" s="4"/>
      <c r="U93" s="4"/>
    </row>
    <row r="94" spans="1:21" s="8" customFormat="1" ht="19.5" customHeight="1">
      <c r="A94" s="268" t="s">
        <v>93</v>
      </c>
      <c r="B94" s="35" t="s">
        <v>2</v>
      </c>
      <c r="C94" s="506">
        <v>1.66</v>
      </c>
      <c r="D94" s="507"/>
      <c r="E94" s="506">
        <v>1.66</v>
      </c>
      <c r="F94" s="507"/>
      <c r="G94" s="506">
        <v>1.66</v>
      </c>
      <c r="H94" s="507"/>
      <c r="I94" s="506">
        <v>1.66</v>
      </c>
      <c r="J94" s="507"/>
      <c r="K94" s="506">
        <v>1.66</v>
      </c>
      <c r="L94" s="507"/>
      <c r="M94" s="214">
        <f t="shared" si="1"/>
        <v>1.6599999999999997</v>
      </c>
      <c r="N94" s="4"/>
      <c r="O94" s="4"/>
      <c r="P94" s="4"/>
      <c r="Q94" s="4"/>
      <c r="R94" s="4"/>
      <c r="S94" s="4"/>
      <c r="T94" s="4"/>
      <c r="U94" s="4"/>
    </row>
    <row r="95" spans="1:21" s="8" customFormat="1" ht="19.5" customHeight="1">
      <c r="A95" s="268" t="s">
        <v>152</v>
      </c>
      <c r="B95" s="35" t="s">
        <v>2</v>
      </c>
      <c r="C95" s="506">
        <v>1.53</v>
      </c>
      <c r="D95" s="507"/>
      <c r="E95" s="506">
        <v>1.53</v>
      </c>
      <c r="F95" s="507"/>
      <c r="G95" s="506">
        <v>1.53</v>
      </c>
      <c r="H95" s="507"/>
      <c r="I95" s="506">
        <v>1.53</v>
      </c>
      <c r="J95" s="507"/>
      <c r="K95" s="506">
        <v>1.53</v>
      </c>
      <c r="L95" s="507"/>
      <c r="M95" s="214">
        <f t="shared" si="1"/>
        <v>1.53</v>
      </c>
      <c r="N95" s="4"/>
      <c r="O95" s="4"/>
      <c r="P95" s="4"/>
      <c r="Q95" s="4"/>
      <c r="R95" s="4"/>
      <c r="S95" s="4"/>
      <c r="T95" s="4"/>
      <c r="U95" s="4"/>
    </row>
    <row r="96" spans="1:21" s="8" customFormat="1" ht="19.5" customHeight="1">
      <c r="A96" s="268" t="s">
        <v>92</v>
      </c>
      <c r="B96" s="35" t="s">
        <v>2</v>
      </c>
      <c r="C96" s="506">
        <v>1.07</v>
      </c>
      <c r="D96" s="507"/>
      <c r="E96" s="506">
        <v>1.07</v>
      </c>
      <c r="F96" s="507"/>
      <c r="G96" s="506">
        <v>1.07</v>
      </c>
      <c r="H96" s="507"/>
      <c r="I96" s="506">
        <v>1.07</v>
      </c>
      <c r="J96" s="507"/>
      <c r="K96" s="506">
        <v>1.07</v>
      </c>
      <c r="L96" s="507"/>
      <c r="M96" s="214">
        <f t="shared" si="1"/>
        <v>1.07</v>
      </c>
      <c r="N96" s="4"/>
      <c r="O96" s="4"/>
      <c r="P96" s="4"/>
      <c r="Q96" s="4"/>
      <c r="R96" s="4"/>
      <c r="S96" s="4"/>
      <c r="T96" s="4"/>
      <c r="U96" s="4"/>
    </row>
    <row r="97" spans="1:21" s="8" customFormat="1" ht="19.5" customHeight="1">
      <c r="A97" s="196" t="s">
        <v>154</v>
      </c>
      <c r="B97" s="37"/>
      <c r="C97" s="500"/>
      <c r="D97" s="501"/>
      <c r="E97" s="500"/>
      <c r="F97" s="501"/>
      <c r="G97" s="500"/>
      <c r="H97" s="501"/>
      <c r="I97" s="500"/>
      <c r="J97" s="501"/>
      <c r="K97" s="500"/>
      <c r="L97" s="501"/>
      <c r="M97" s="223"/>
      <c r="N97" s="4"/>
      <c r="O97" s="4"/>
      <c r="P97" s="4"/>
      <c r="Q97" s="4"/>
      <c r="R97" s="4"/>
      <c r="S97" s="4"/>
      <c r="T97" s="4"/>
      <c r="U97" s="4"/>
    </row>
    <row r="98" spans="1:21" s="8" customFormat="1" ht="19.5" customHeight="1">
      <c r="A98" s="196" t="s">
        <v>44</v>
      </c>
      <c r="B98" s="37"/>
      <c r="C98" s="500"/>
      <c r="D98" s="501"/>
      <c r="E98" s="500"/>
      <c r="F98" s="501"/>
      <c r="G98" s="500"/>
      <c r="H98" s="501"/>
      <c r="I98" s="500"/>
      <c r="J98" s="501"/>
      <c r="K98" s="500"/>
      <c r="L98" s="501"/>
      <c r="M98" s="223"/>
      <c r="N98" s="4"/>
      <c r="O98" s="4"/>
      <c r="P98" s="4"/>
      <c r="Q98" s="4"/>
      <c r="R98" s="4"/>
      <c r="S98" s="4"/>
      <c r="T98" s="4"/>
      <c r="U98" s="4"/>
    </row>
    <row r="99" spans="1:21" s="8" customFormat="1" ht="19.5" customHeight="1">
      <c r="A99" s="196" t="s">
        <v>45</v>
      </c>
      <c r="B99" s="37" t="s">
        <v>194</v>
      </c>
      <c r="C99" s="504" t="s">
        <v>155</v>
      </c>
      <c r="D99" s="505"/>
      <c r="E99" s="504" t="s">
        <v>155</v>
      </c>
      <c r="F99" s="505"/>
      <c r="G99" s="504" t="s">
        <v>155</v>
      </c>
      <c r="H99" s="505"/>
      <c r="I99" s="504" t="s">
        <v>155</v>
      </c>
      <c r="J99" s="505"/>
      <c r="K99" s="504" t="s">
        <v>155</v>
      </c>
      <c r="L99" s="505"/>
      <c r="M99" s="223"/>
      <c r="N99" s="4"/>
      <c r="O99" s="4"/>
      <c r="P99" s="4"/>
      <c r="Q99" s="4"/>
      <c r="R99" s="4"/>
      <c r="S99" s="4"/>
      <c r="T99" s="4"/>
      <c r="U99" s="4"/>
    </row>
    <row r="100" spans="1:21" s="8" customFormat="1" ht="19.5" customHeight="1">
      <c r="A100" s="265" t="s">
        <v>46</v>
      </c>
      <c r="B100" s="35" t="s">
        <v>2</v>
      </c>
      <c r="C100" s="506" t="s">
        <v>155</v>
      </c>
      <c r="D100" s="507"/>
      <c r="E100" s="506" t="s">
        <v>155</v>
      </c>
      <c r="F100" s="507"/>
      <c r="G100" s="506" t="s">
        <v>155</v>
      </c>
      <c r="H100" s="507"/>
      <c r="I100" s="506" t="s">
        <v>155</v>
      </c>
      <c r="J100" s="507"/>
      <c r="K100" s="506" t="s">
        <v>155</v>
      </c>
      <c r="L100" s="507"/>
      <c r="M100" s="214"/>
      <c r="N100" s="4"/>
      <c r="O100" s="4"/>
      <c r="P100" s="4"/>
      <c r="Q100" s="4"/>
      <c r="R100" s="4"/>
      <c r="S100" s="4"/>
      <c r="T100" s="4"/>
      <c r="U100" s="4"/>
    </row>
    <row r="101" spans="1:21" s="8" customFormat="1" ht="19.5" customHeight="1">
      <c r="A101" s="196" t="s">
        <v>47</v>
      </c>
      <c r="B101" s="37" t="s">
        <v>261</v>
      </c>
      <c r="C101" s="500"/>
      <c r="D101" s="501"/>
      <c r="E101" s="500"/>
      <c r="F101" s="501"/>
      <c r="G101" s="500"/>
      <c r="H101" s="501"/>
      <c r="I101" s="500"/>
      <c r="J101" s="501"/>
      <c r="K101" s="500"/>
      <c r="L101" s="501"/>
      <c r="M101" s="223"/>
      <c r="N101" s="4"/>
      <c r="O101" s="4"/>
      <c r="P101" s="4"/>
      <c r="Q101" s="4"/>
      <c r="R101" s="4"/>
      <c r="S101" s="4"/>
      <c r="T101" s="4"/>
      <c r="U101" s="4"/>
    </row>
    <row r="102" spans="1:21" s="8" customFormat="1" ht="19.5" customHeight="1">
      <c r="A102" s="196" t="s">
        <v>45</v>
      </c>
      <c r="B102" s="37" t="s">
        <v>2</v>
      </c>
      <c r="C102" s="504" t="s">
        <v>155</v>
      </c>
      <c r="D102" s="505"/>
      <c r="E102" s="504" t="s">
        <v>155</v>
      </c>
      <c r="F102" s="505"/>
      <c r="G102" s="504" t="s">
        <v>155</v>
      </c>
      <c r="H102" s="505"/>
      <c r="I102" s="504" t="s">
        <v>155</v>
      </c>
      <c r="J102" s="505"/>
      <c r="K102" s="504" t="s">
        <v>155</v>
      </c>
      <c r="L102" s="505"/>
      <c r="M102" s="223"/>
      <c r="N102" s="4"/>
      <c r="O102" s="4"/>
      <c r="P102" s="4"/>
      <c r="Q102" s="4"/>
      <c r="R102" s="4"/>
      <c r="S102" s="4"/>
      <c r="T102" s="4"/>
      <c r="U102" s="4"/>
    </row>
    <row r="103" spans="1:21" s="8" customFormat="1" ht="19.5" customHeight="1">
      <c r="A103" s="265" t="s">
        <v>46</v>
      </c>
      <c r="B103" s="35" t="s">
        <v>2</v>
      </c>
      <c r="C103" s="506" t="s">
        <v>155</v>
      </c>
      <c r="D103" s="507"/>
      <c r="E103" s="506" t="s">
        <v>155</v>
      </c>
      <c r="F103" s="507"/>
      <c r="G103" s="506" t="s">
        <v>155</v>
      </c>
      <c r="H103" s="507"/>
      <c r="I103" s="506" t="s">
        <v>155</v>
      </c>
      <c r="J103" s="507"/>
      <c r="K103" s="506" t="s">
        <v>155</v>
      </c>
      <c r="L103" s="507"/>
      <c r="M103" s="214"/>
      <c r="N103" s="4"/>
      <c r="O103" s="4"/>
      <c r="P103" s="4"/>
      <c r="Q103" s="4"/>
      <c r="R103" s="4"/>
      <c r="S103" s="4"/>
      <c r="T103" s="4"/>
      <c r="U103" s="4"/>
    </row>
    <row r="104" spans="1:21" s="8" customFormat="1" ht="19.5" customHeight="1">
      <c r="A104" s="265" t="s">
        <v>48</v>
      </c>
      <c r="B104" s="35" t="s">
        <v>2</v>
      </c>
      <c r="C104" s="506" t="s">
        <v>155</v>
      </c>
      <c r="D104" s="507"/>
      <c r="E104" s="506" t="s">
        <v>155</v>
      </c>
      <c r="F104" s="507"/>
      <c r="G104" s="506" t="s">
        <v>155</v>
      </c>
      <c r="H104" s="507"/>
      <c r="I104" s="506" t="s">
        <v>155</v>
      </c>
      <c r="J104" s="507"/>
      <c r="K104" s="506" t="s">
        <v>155</v>
      </c>
      <c r="L104" s="507"/>
      <c r="M104" s="214"/>
      <c r="N104" s="4"/>
      <c r="O104" s="4"/>
      <c r="P104" s="4"/>
      <c r="Q104" s="4"/>
      <c r="R104" s="4"/>
      <c r="S104" s="4"/>
      <c r="T104" s="4"/>
      <c r="U104" s="4"/>
    </row>
    <row r="105" spans="1:21" s="8" customFormat="1" ht="19.5" customHeight="1">
      <c r="A105" s="196" t="s">
        <v>153</v>
      </c>
      <c r="B105" s="37" t="s">
        <v>261</v>
      </c>
      <c r="C105" s="500"/>
      <c r="D105" s="501"/>
      <c r="E105" s="500"/>
      <c r="F105" s="501"/>
      <c r="G105" s="500"/>
      <c r="H105" s="501"/>
      <c r="I105" s="500"/>
      <c r="J105" s="501"/>
      <c r="K105" s="500"/>
      <c r="L105" s="501"/>
      <c r="M105" s="223"/>
      <c r="N105" s="4"/>
      <c r="O105" s="4"/>
      <c r="P105" s="4"/>
      <c r="Q105" s="4"/>
      <c r="R105" s="4"/>
      <c r="S105" s="4"/>
      <c r="T105" s="4"/>
      <c r="U105" s="4"/>
    </row>
    <row r="106" spans="1:21" s="8" customFormat="1" ht="19.5" customHeight="1">
      <c r="A106" s="264" t="s">
        <v>49</v>
      </c>
      <c r="B106" s="34" t="s">
        <v>2</v>
      </c>
      <c r="C106" s="498">
        <v>1.11</v>
      </c>
      <c r="D106" s="499"/>
      <c r="E106" s="498">
        <v>1.08</v>
      </c>
      <c r="F106" s="499"/>
      <c r="G106" s="498">
        <v>0.96</v>
      </c>
      <c r="H106" s="499"/>
      <c r="I106" s="498">
        <v>1.01</v>
      </c>
      <c r="J106" s="499"/>
      <c r="K106" s="498">
        <v>1.01</v>
      </c>
      <c r="L106" s="499"/>
      <c r="M106" s="213">
        <f>AVERAGE(C106:L106)</f>
        <v>1.034</v>
      </c>
      <c r="N106" s="4"/>
      <c r="O106" s="4"/>
      <c r="P106" s="4"/>
      <c r="Q106" s="4"/>
      <c r="R106" s="4"/>
      <c r="S106" s="4"/>
      <c r="T106" s="4"/>
      <c r="U106" s="4"/>
    </row>
    <row r="107" spans="1:21" s="8" customFormat="1" ht="19.5" customHeight="1">
      <c r="A107" s="265" t="s">
        <v>50</v>
      </c>
      <c r="B107" s="35" t="s">
        <v>2</v>
      </c>
      <c r="C107" s="498">
        <v>1.13</v>
      </c>
      <c r="D107" s="499"/>
      <c r="E107" s="498">
        <v>1.1</v>
      </c>
      <c r="F107" s="499"/>
      <c r="G107" s="498">
        <v>1</v>
      </c>
      <c r="H107" s="499"/>
      <c r="I107" s="498">
        <v>1.03</v>
      </c>
      <c r="J107" s="499"/>
      <c r="K107" s="498">
        <v>1.03</v>
      </c>
      <c r="L107" s="499"/>
      <c r="M107" s="213">
        <f>AVERAGE(C107:L107)</f>
        <v>1.058</v>
      </c>
      <c r="N107" s="4"/>
      <c r="O107" s="4"/>
      <c r="P107" s="4"/>
      <c r="Q107" s="4"/>
      <c r="R107" s="4"/>
      <c r="S107" s="4"/>
      <c r="T107" s="4"/>
      <c r="U107" s="4"/>
    </row>
    <row r="108" spans="1:21" s="8" customFormat="1" ht="19.5" customHeight="1">
      <c r="A108" s="196" t="s">
        <v>243</v>
      </c>
      <c r="B108" s="38"/>
      <c r="C108" s="500"/>
      <c r="D108" s="501"/>
      <c r="E108" s="500"/>
      <c r="F108" s="501"/>
      <c r="G108" s="500"/>
      <c r="H108" s="501"/>
      <c r="I108" s="500"/>
      <c r="J108" s="501"/>
      <c r="K108" s="500"/>
      <c r="L108" s="501"/>
      <c r="M108" s="223"/>
      <c r="N108" s="4"/>
      <c r="O108" s="4"/>
      <c r="P108" s="4"/>
      <c r="Q108" s="4"/>
      <c r="R108" s="4"/>
      <c r="S108" s="4"/>
      <c r="T108" s="4"/>
      <c r="U108" s="4"/>
    </row>
    <row r="109" spans="1:21" s="8" customFormat="1" ht="19.5" customHeight="1">
      <c r="A109" s="196" t="s">
        <v>51</v>
      </c>
      <c r="B109" s="38"/>
      <c r="C109" s="500"/>
      <c r="D109" s="501"/>
      <c r="E109" s="500"/>
      <c r="F109" s="501"/>
      <c r="G109" s="500"/>
      <c r="H109" s="501"/>
      <c r="I109" s="500"/>
      <c r="J109" s="501"/>
      <c r="K109" s="500"/>
      <c r="L109" s="501"/>
      <c r="M109" s="223"/>
      <c r="N109" s="4"/>
      <c r="O109" s="4"/>
      <c r="P109" s="4"/>
      <c r="Q109" s="4"/>
      <c r="R109" s="4"/>
      <c r="S109" s="4"/>
      <c r="T109" s="4"/>
      <c r="U109" s="4"/>
    </row>
    <row r="110" spans="1:21" s="8" customFormat="1" ht="19.5" customHeight="1">
      <c r="A110" s="272" t="s">
        <v>52</v>
      </c>
      <c r="B110" s="37" t="s">
        <v>261</v>
      </c>
      <c r="C110" s="498">
        <v>1.5</v>
      </c>
      <c r="D110" s="499"/>
      <c r="E110" s="498">
        <v>1.5</v>
      </c>
      <c r="F110" s="499"/>
      <c r="G110" s="498">
        <v>2</v>
      </c>
      <c r="H110" s="499"/>
      <c r="I110" s="498">
        <v>2</v>
      </c>
      <c r="J110" s="499"/>
      <c r="K110" s="498">
        <v>2</v>
      </c>
      <c r="L110" s="499"/>
      <c r="M110" s="223">
        <f>AVERAGE(C110:L110)</f>
        <v>1.8</v>
      </c>
      <c r="N110" s="4"/>
      <c r="O110" s="4"/>
      <c r="P110" s="4"/>
      <c r="Q110" s="4"/>
      <c r="R110" s="4"/>
      <c r="S110" s="4"/>
      <c r="T110" s="4"/>
      <c r="U110" s="4"/>
    </row>
    <row r="111" spans="1:21" s="8" customFormat="1" ht="19.5" customHeight="1">
      <c r="A111" s="265" t="s">
        <v>53</v>
      </c>
      <c r="B111" s="35" t="s">
        <v>2</v>
      </c>
      <c r="C111" s="506">
        <v>2.76</v>
      </c>
      <c r="D111" s="507"/>
      <c r="E111" s="506">
        <v>2.76</v>
      </c>
      <c r="F111" s="507"/>
      <c r="G111" s="506">
        <v>3.25</v>
      </c>
      <c r="H111" s="507"/>
      <c r="I111" s="506">
        <v>3.25</v>
      </c>
      <c r="J111" s="507"/>
      <c r="K111" s="506">
        <v>3.25</v>
      </c>
      <c r="L111" s="507"/>
      <c r="M111" s="214">
        <f>AVERAGE(C111:L111)</f>
        <v>3.054</v>
      </c>
      <c r="N111" s="4"/>
      <c r="O111" s="4"/>
      <c r="P111" s="4"/>
      <c r="Q111" s="4"/>
      <c r="R111" s="4"/>
      <c r="S111" s="4"/>
      <c r="T111" s="4"/>
      <c r="U111" s="4"/>
    </row>
    <row r="112" spans="1:21" s="8" customFormat="1" ht="19.5" customHeight="1">
      <c r="A112" s="265" t="s">
        <v>54</v>
      </c>
      <c r="B112" s="35" t="s">
        <v>2</v>
      </c>
      <c r="C112" s="506" t="s">
        <v>155</v>
      </c>
      <c r="D112" s="507"/>
      <c r="E112" s="506" t="s">
        <v>155</v>
      </c>
      <c r="F112" s="507"/>
      <c r="G112" s="506" t="s">
        <v>155</v>
      </c>
      <c r="H112" s="507"/>
      <c r="I112" s="506" t="s">
        <v>155</v>
      </c>
      <c r="J112" s="507"/>
      <c r="K112" s="506" t="s">
        <v>155</v>
      </c>
      <c r="L112" s="507"/>
      <c r="M112" s="214"/>
      <c r="N112" s="4"/>
      <c r="O112" s="4"/>
      <c r="P112" s="4"/>
      <c r="Q112" s="4"/>
      <c r="R112" s="4"/>
      <c r="S112" s="4"/>
      <c r="T112" s="4"/>
      <c r="U112" s="4"/>
    </row>
    <row r="113" spans="1:21" s="8" customFormat="1" ht="19.5" customHeight="1">
      <c r="A113" s="265" t="s">
        <v>55</v>
      </c>
      <c r="B113" s="35" t="s">
        <v>2</v>
      </c>
      <c r="C113" s="506">
        <v>2.35</v>
      </c>
      <c r="D113" s="507"/>
      <c r="E113" s="506">
        <v>2.35</v>
      </c>
      <c r="F113" s="507"/>
      <c r="G113" s="506">
        <v>2.35</v>
      </c>
      <c r="H113" s="507"/>
      <c r="I113" s="506">
        <v>2.35</v>
      </c>
      <c r="J113" s="507"/>
      <c r="K113" s="506">
        <v>2.35</v>
      </c>
      <c r="L113" s="507"/>
      <c r="M113" s="214">
        <f>AVERAGE(C113:L113)</f>
        <v>2.35</v>
      </c>
      <c r="N113" s="4"/>
      <c r="O113" s="4"/>
      <c r="P113" s="4"/>
      <c r="Q113" s="4"/>
      <c r="R113" s="4"/>
      <c r="S113" s="4"/>
      <c r="T113" s="4"/>
      <c r="U113" s="4"/>
    </row>
    <row r="114" spans="1:21" s="8" customFormat="1" ht="19.5" customHeight="1">
      <c r="A114" s="268" t="s">
        <v>91</v>
      </c>
      <c r="B114" s="35" t="s">
        <v>2</v>
      </c>
      <c r="C114" s="506">
        <v>2.18</v>
      </c>
      <c r="D114" s="507"/>
      <c r="E114" s="506">
        <v>2.18</v>
      </c>
      <c r="F114" s="507"/>
      <c r="G114" s="506">
        <v>2.3</v>
      </c>
      <c r="H114" s="507"/>
      <c r="I114" s="506">
        <v>2.3</v>
      </c>
      <c r="J114" s="507"/>
      <c r="K114" s="506">
        <v>2.3</v>
      </c>
      <c r="L114" s="507"/>
      <c r="M114" s="214">
        <f>AVERAGE(C114:L114)</f>
        <v>2.2520000000000002</v>
      </c>
      <c r="N114" s="4"/>
      <c r="O114" s="4"/>
      <c r="P114" s="4"/>
      <c r="Q114" s="4"/>
      <c r="R114" s="4"/>
      <c r="S114" s="4"/>
      <c r="T114" s="4"/>
      <c r="U114" s="4"/>
    </row>
    <row r="115" spans="1:21" s="8" customFormat="1" ht="19.5" customHeight="1">
      <c r="A115" s="265" t="s">
        <v>56</v>
      </c>
      <c r="B115" s="35" t="s">
        <v>2</v>
      </c>
      <c r="C115" s="506">
        <v>2.5</v>
      </c>
      <c r="D115" s="507"/>
      <c r="E115" s="506">
        <v>2.45</v>
      </c>
      <c r="F115" s="507"/>
      <c r="G115" s="506">
        <v>2.7</v>
      </c>
      <c r="H115" s="507"/>
      <c r="I115" s="506">
        <v>2.7</v>
      </c>
      <c r="J115" s="507"/>
      <c r="K115" s="506">
        <v>2.7</v>
      </c>
      <c r="L115" s="507"/>
      <c r="M115" s="214">
        <f>AVERAGE(C115:L115)</f>
        <v>2.6100000000000003</v>
      </c>
      <c r="N115" s="4"/>
      <c r="O115" s="4"/>
      <c r="P115" s="4"/>
      <c r="Q115" s="4"/>
      <c r="R115" s="4"/>
      <c r="S115" s="4"/>
      <c r="T115" s="4"/>
      <c r="U115" s="4"/>
    </row>
    <row r="116" spans="1:21" s="8" customFormat="1" ht="19.5" customHeight="1">
      <c r="A116" s="268" t="s">
        <v>156</v>
      </c>
      <c r="B116" s="35" t="s">
        <v>2</v>
      </c>
      <c r="C116" s="506">
        <v>4.2</v>
      </c>
      <c r="D116" s="507"/>
      <c r="E116" s="506">
        <v>4.2</v>
      </c>
      <c r="F116" s="507"/>
      <c r="G116" s="506">
        <v>4.4</v>
      </c>
      <c r="H116" s="507"/>
      <c r="I116" s="506">
        <v>4.4</v>
      </c>
      <c r="J116" s="507"/>
      <c r="K116" s="506">
        <v>4.4</v>
      </c>
      <c r="L116" s="507"/>
      <c r="M116" s="214">
        <f>AVERAGE(C116:L116)</f>
        <v>4.32</v>
      </c>
      <c r="N116" s="4"/>
      <c r="O116" s="4"/>
      <c r="P116" s="4"/>
      <c r="Q116" s="4"/>
      <c r="R116" s="4"/>
      <c r="S116" s="4"/>
      <c r="T116" s="4"/>
      <c r="U116" s="4"/>
    </row>
    <row r="117" spans="1:21" s="8" customFormat="1" ht="19.5" customHeight="1">
      <c r="A117" s="196"/>
      <c r="B117" s="37"/>
      <c r="C117" s="500"/>
      <c r="D117" s="501"/>
      <c r="E117" s="500"/>
      <c r="F117" s="501"/>
      <c r="G117" s="500"/>
      <c r="H117" s="501"/>
      <c r="I117" s="500"/>
      <c r="J117" s="501"/>
      <c r="K117" s="500"/>
      <c r="L117" s="501"/>
      <c r="M117" s="223"/>
      <c r="N117" s="4"/>
      <c r="O117" s="4"/>
      <c r="P117" s="4"/>
      <c r="Q117" s="4"/>
      <c r="R117" s="4"/>
      <c r="S117" s="4"/>
      <c r="T117" s="4"/>
      <c r="U117" s="4"/>
    </row>
    <row r="118" spans="1:21" s="8" customFormat="1" ht="19.5" customHeight="1">
      <c r="A118" s="196" t="s">
        <v>57</v>
      </c>
      <c r="B118" s="38"/>
      <c r="C118" s="500"/>
      <c r="D118" s="501"/>
      <c r="E118" s="500"/>
      <c r="F118" s="501"/>
      <c r="G118" s="500"/>
      <c r="H118" s="501"/>
      <c r="I118" s="500"/>
      <c r="J118" s="501"/>
      <c r="K118" s="500"/>
      <c r="L118" s="501"/>
      <c r="M118" s="223"/>
      <c r="N118" s="4"/>
      <c r="O118" s="4"/>
      <c r="P118" s="4"/>
      <c r="Q118" s="4"/>
      <c r="R118" s="4"/>
      <c r="S118" s="4"/>
      <c r="T118" s="4"/>
      <c r="U118" s="4"/>
    </row>
    <row r="119" spans="1:21" s="8" customFormat="1" ht="19.5" customHeight="1">
      <c r="A119" s="196" t="s">
        <v>58</v>
      </c>
      <c r="B119" s="37" t="s">
        <v>261</v>
      </c>
      <c r="C119" s="504">
        <v>2.82</v>
      </c>
      <c r="D119" s="505"/>
      <c r="E119" s="504">
        <v>2.8</v>
      </c>
      <c r="F119" s="505"/>
      <c r="G119" s="504">
        <v>2.75</v>
      </c>
      <c r="H119" s="505"/>
      <c r="I119" s="504">
        <v>2.71</v>
      </c>
      <c r="J119" s="505"/>
      <c r="K119" s="504">
        <v>2.67</v>
      </c>
      <c r="L119" s="505"/>
      <c r="M119" s="223">
        <f>AVERAGE(C119:L119)</f>
        <v>2.7499999999999996</v>
      </c>
      <c r="N119" s="4"/>
      <c r="O119" s="4"/>
      <c r="P119" s="4"/>
      <c r="Q119" s="4"/>
      <c r="R119" s="4"/>
      <c r="S119" s="4"/>
      <c r="T119" s="4"/>
      <c r="U119" s="4"/>
    </row>
    <row r="120" spans="1:21" s="8" customFormat="1" ht="19.5" customHeight="1">
      <c r="A120" s="265" t="s">
        <v>59</v>
      </c>
      <c r="B120" s="35" t="s">
        <v>2</v>
      </c>
      <c r="C120" s="506">
        <v>2.37</v>
      </c>
      <c r="D120" s="507"/>
      <c r="E120" s="506">
        <v>2.35</v>
      </c>
      <c r="F120" s="507"/>
      <c r="G120" s="506">
        <v>2.32</v>
      </c>
      <c r="H120" s="507"/>
      <c r="I120" s="506">
        <v>2.29</v>
      </c>
      <c r="J120" s="507"/>
      <c r="K120" s="506">
        <v>2.25</v>
      </c>
      <c r="L120" s="507"/>
      <c r="M120" s="214">
        <f>AVERAGE(C120:L120)</f>
        <v>2.3160000000000003</v>
      </c>
      <c r="N120" s="4"/>
      <c r="O120" s="4"/>
      <c r="P120" s="4"/>
      <c r="Q120" s="4"/>
      <c r="R120" s="4"/>
      <c r="S120" s="4"/>
      <c r="T120" s="4"/>
      <c r="U120" s="4"/>
    </row>
    <row r="121" spans="1:21" s="8" customFormat="1" ht="19.5" customHeight="1">
      <c r="A121" s="196"/>
      <c r="B121" s="37"/>
      <c r="C121" s="25"/>
      <c r="D121" s="22"/>
      <c r="E121" s="25"/>
      <c r="F121" s="22"/>
      <c r="G121" s="25"/>
      <c r="H121" s="22"/>
      <c r="I121" s="25"/>
      <c r="J121" s="22"/>
      <c r="K121" s="25"/>
      <c r="L121" s="22"/>
      <c r="M121" s="135"/>
      <c r="N121" s="4"/>
      <c r="O121" s="4"/>
      <c r="P121" s="4"/>
      <c r="Q121" s="4"/>
      <c r="R121" s="4"/>
      <c r="S121" s="4"/>
      <c r="T121" s="4"/>
      <c r="U121" s="4"/>
    </row>
    <row r="122" spans="1:21" s="8" customFormat="1" ht="15">
      <c r="A122" s="196"/>
      <c r="B122" s="37"/>
      <c r="C122" s="25"/>
      <c r="D122" s="22"/>
      <c r="E122" s="25"/>
      <c r="F122" s="22"/>
      <c r="G122" s="25"/>
      <c r="H122" s="22"/>
      <c r="I122" s="25"/>
      <c r="J122" s="22"/>
      <c r="K122" s="25"/>
      <c r="L122" s="22"/>
      <c r="M122" s="135"/>
      <c r="N122" s="4"/>
      <c r="O122" s="4"/>
      <c r="P122" s="4"/>
      <c r="Q122" s="4"/>
      <c r="R122" s="4"/>
      <c r="S122" s="4"/>
      <c r="T122" s="4"/>
      <c r="U122" s="4"/>
    </row>
    <row r="123" spans="1:21" s="8" customFormat="1" ht="15">
      <c r="A123" s="266"/>
      <c r="B123" s="481" t="s">
        <v>234</v>
      </c>
      <c r="C123" s="512" t="s">
        <v>167</v>
      </c>
      <c r="D123" s="513"/>
      <c r="E123" s="512" t="s">
        <v>168</v>
      </c>
      <c r="F123" s="513"/>
      <c r="G123" s="512" t="s">
        <v>169</v>
      </c>
      <c r="H123" s="513"/>
      <c r="I123" s="512" t="s">
        <v>170</v>
      </c>
      <c r="J123" s="513"/>
      <c r="K123" s="512" t="s">
        <v>171</v>
      </c>
      <c r="L123" s="513"/>
      <c r="M123" s="457" t="s">
        <v>0</v>
      </c>
      <c r="N123" s="4"/>
      <c r="O123" s="4"/>
      <c r="P123" s="4"/>
      <c r="Q123" s="4"/>
      <c r="R123" s="4"/>
      <c r="S123" s="4"/>
      <c r="T123" s="4"/>
      <c r="U123" s="4"/>
    </row>
    <row r="124" spans="1:21" s="8" customFormat="1" ht="26.25">
      <c r="A124" s="267"/>
      <c r="B124" s="469"/>
      <c r="C124" s="46"/>
      <c r="D124" s="47"/>
      <c r="E124" s="46"/>
      <c r="F124" s="47"/>
      <c r="G124" s="46"/>
      <c r="H124" s="47"/>
      <c r="I124" s="46"/>
      <c r="J124" s="47"/>
      <c r="K124" s="46"/>
      <c r="L124" s="47"/>
      <c r="M124" s="458" t="s">
        <v>280</v>
      </c>
      <c r="N124" s="4"/>
      <c r="P124" s="4"/>
      <c r="Q124" s="4"/>
      <c r="R124" s="4"/>
      <c r="S124" s="4"/>
      <c r="T124" s="4"/>
      <c r="U124" s="4"/>
    </row>
    <row r="125" spans="1:21" s="8" customFormat="1" ht="12" customHeight="1">
      <c r="A125" s="197"/>
      <c r="B125" s="470"/>
      <c r="C125" s="65" t="s">
        <v>94</v>
      </c>
      <c r="D125" s="66" t="s">
        <v>95</v>
      </c>
      <c r="E125" s="65" t="s">
        <v>94</v>
      </c>
      <c r="F125" s="66" t="s">
        <v>95</v>
      </c>
      <c r="G125" s="65" t="s">
        <v>94</v>
      </c>
      <c r="H125" s="66" t="s">
        <v>95</v>
      </c>
      <c r="I125" s="65" t="s">
        <v>94</v>
      </c>
      <c r="J125" s="66" t="s">
        <v>95</v>
      </c>
      <c r="K125" s="65" t="s">
        <v>94</v>
      </c>
      <c r="L125" s="66" t="s">
        <v>95</v>
      </c>
      <c r="M125" s="459" t="s">
        <v>295</v>
      </c>
      <c r="N125" s="4"/>
      <c r="P125" s="4"/>
      <c r="Q125" s="4"/>
      <c r="R125" s="4"/>
      <c r="S125" s="4"/>
      <c r="T125" s="4"/>
      <c r="U125" s="4"/>
    </row>
    <row r="126" spans="1:21" s="8" customFormat="1" ht="15">
      <c r="A126" s="196" t="s">
        <v>125</v>
      </c>
      <c r="B126" s="40" t="s">
        <v>13</v>
      </c>
      <c r="C126" s="92"/>
      <c r="D126" s="93"/>
      <c r="E126" s="92"/>
      <c r="F126" s="93"/>
      <c r="G126" s="96"/>
      <c r="H126" s="97"/>
      <c r="I126" s="96"/>
      <c r="J126" s="97"/>
      <c r="K126" s="96"/>
      <c r="L126" s="97"/>
      <c r="M126" s="135"/>
      <c r="N126" s="4"/>
      <c r="O126" s="4"/>
      <c r="P126" s="4"/>
      <c r="Q126" s="4"/>
      <c r="R126" s="4"/>
      <c r="S126" s="4"/>
      <c r="T126" s="4"/>
      <c r="U126" s="4"/>
    </row>
    <row r="127" spans="1:21" s="8" customFormat="1" ht="18">
      <c r="A127" s="196" t="s">
        <v>100</v>
      </c>
      <c r="B127" s="37" t="s">
        <v>193</v>
      </c>
      <c r="C127" s="393" t="s">
        <v>155</v>
      </c>
      <c r="D127" s="394" t="s">
        <v>155</v>
      </c>
      <c r="E127" s="393" t="s">
        <v>155</v>
      </c>
      <c r="F127" s="394" t="s">
        <v>155</v>
      </c>
      <c r="G127" s="393" t="s">
        <v>155</v>
      </c>
      <c r="H127" s="394" t="s">
        <v>155</v>
      </c>
      <c r="I127" s="393" t="s">
        <v>155</v>
      </c>
      <c r="J127" s="394" t="s">
        <v>155</v>
      </c>
      <c r="K127" s="393" t="s">
        <v>155</v>
      </c>
      <c r="L127" s="394" t="s">
        <v>155</v>
      </c>
      <c r="M127" s="223"/>
      <c r="N127" s="4"/>
      <c r="O127" s="4"/>
      <c r="P127" s="4"/>
      <c r="Q127" s="4"/>
      <c r="R127" s="4"/>
      <c r="S127" s="4"/>
      <c r="T127" s="4"/>
      <c r="U127" s="4"/>
    </row>
    <row r="128" spans="1:21" s="8" customFormat="1" ht="18">
      <c r="A128" s="265" t="s">
        <v>126</v>
      </c>
      <c r="B128" s="35" t="s">
        <v>2</v>
      </c>
      <c r="C128" s="144" t="s">
        <v>155</v>
      </c>
      <c r="D128" s="145" t="s">
        <v>155</v>
      </c>
      <c r="E128" s="144" t="s">
        <v>155</v>
      </c>
      <c r="F128" s="145" t="s">
        <v>155</v>
      </c>
      <c r="G128" s="144" t="s">
        <v>155</v>
      </c>
      <c r="H128" s="145" t="s">
        <v>155</v>
      </c>
      <c r="I128" s="144" t="s">
        <v>155</v>
      </c>
      <c r="J128" s="145" t="s">
        <v>155</v>
      </c>
      <c r="K128" s="144" t="s">
        <v>155</v>
      </c>
      <c r="L128" s="145" t="s">
        <v>155</v>
      </c>
      <c r="M128" s="214"/>
      <c r="N128" s="4"/>
      <c r="O128" s="4"/>
      <c r="P128" s="4"/>
      <c r="Q128" s="4"/>
      <c r="R128" s="4"/>
      <c r="S128" s="4"/>
      <c r="T128" s="4"/>
      <c r="U128" s="4"/>
    </row>
    <row r="129" spans="1:21" s="8" customFormat="1" ht="18">
      <c r="A129" s="265" t="s">
        <v>60</v>
      </c>
      <c r="B129" s="35" t="s">
        <v>2</v>
      </c>
      <c r="C129" s="144" t="s">
        <v>155</v>
      </c>
      <c r="D129" s="145" t="s">
        <v>155</v>
      </c>
      <c r="E129" s="144" t="s">
        <v>155</v>
      </c>
      <c r="F129" s="145" t="s">
        <v>155</v>
      </c>
      <c r="G129" s="144" t="s">
        <v>155</v>
      </c>
      <c r="H129" s="145" t="s">
        <v>155</v>
      </c>
      <c r="I129" s="144" t="s">
        <v>155</v>
      </c>
      <c r="J129" s="145" t="s">
        <v>155</v>
      </c>
      <c r="K129" s="144" t="s">
        <v>155</v>
      </c>
      <c r="L129" s="145" t="s">
        <v>155</v>
      </c>
      <c r="M129" s="214"/>
      <c r="N129" s="4"/>
      <c r="O129" s="4"/>
      <c r="P129" s="4"/>
      <c r="Q129" s="4"/>
      <c r="R129" s="4"/>
      <c r="S129" s="4"/>
      <c r="T129" s="4"/>
      <c r="U129" s="4"/>
    </row>
    <row r="130" spans="1:21" s="8" customFormat="1" ht="18">
      <c r="A130" s="265" t="s">
        <v>61</v>
      </c>
      <c r="B130" s="35" t="s">
        <v>2</v>
      </c>
      <c r="C130" s="144" t="s">
        <v>155</v>
      </c>
      <c r="D130" s="145" t="s">
        <v>155</v>
      </c>
      <c r="E130" s="144" t="s">
        <v>155</v>
      </c>
      <c r="F130" s="145" t="s">
        <v>155</v>
      </c>
      <c r="G130" s="144" t="s">
        <v>155</v>
      </c>
      <c r="H130" s="145" t="s">
        <v>155</v>
      </c>
      <c r="I130" s="144" t="s">
        <v>155</v>
      </c>
      <c r="J130" s="145" t="s">
        <v>155</v>
      </c>
      <c r="K130" s="144" t="s">
        <v>155</v>
      </c>
      <c r="L130" s="145" t="s">
        <v>155</v>
      </c>
      <c r="M130" s="214"/>
      <c r="N130" s="4"/>
      <c r="O130" s="4"/>
      <c r="P130" s="4"/>
      <c r="Q130" s="4"/>
      <c r="R130" s="4"/>
      <c r="S130" s="4"/>
      <c r="T130" s="4"/>
      <c r="U130" s="4"/>
    </row>
    <row r="131" spans="1:21" s="8" customFormat="1" ht="18">
      <c r="A131" s="99"/>
      <c r="B131" s="37"/>
      <c r="C131" s="146"/>
      <c r="D131" s="147"/>
      <c r="E131" s="146"/>
      <c r="F131" s="147"/>
      <c r="G131" s="146"/>
      <c r="H131" s="147"/>
      <c r="I131" s="146"/>
      <c r="J131" s="147"/>
      <c r="K131" s="146"/>
      <c r="L131" s="147"/>
      <c r="M131" s="223"/>
      <c r="N131" s="4"/>
      <c r="O131" s="4"/>
      <c r="P131" s="4"/>
      <c r="Q131" s="4"/>
      <c r="R131" s="4"/>
      <c r="S131" s="4"/>
      <c r="T131" s="4"/>
      <c r="U131" s="4"/>
    </row>
    <row r="132" spans="1:21" s="8" customFormat="1" ht="18">
      <c r="A132" s="196" t="s">
        <v>127</v>
      </c>
      <c r="B132" s="38"/>
      <c r="C132" s="146"/>
      <c r="D132" s="147"/>
      <c r="E132" s="146"/>
      <c r="F132" s="147"/>
      <c r="G132" s="146"/>
      <c r="H132" s="147"/>
      <c r="I132" s="146"/>
      <c r="J132" s="147"/>
      <c r="K132" s="146"/>
      <c r="L132" s="147"/>
      <c r="M132" s="223"/>
      <c r="N132" s="4"/>
      <c r="O132" s="4"/>
      <c r="P132" s="4"/>
      <c r="Q132" s="4"/>
      <c r="R132" s="4"/>
      <c r="S132" s="4"/>
      <c r="T132" s="4"/>
      <c r="U132" s="4"/>
    </row>
    <row r="133" spans="1:21" s="8" customFormat="1" ht="18">
      <c r="A133" s="196" t="s">
        <v>62</v>
      </c>
      <c r="B133" s="40" t="s">
        <v>13</v>
      </c>
      <c r="C133" s="150"/>
      <c r="D133" s="151"/>
      <c r="E133" s="146"/>
      <c r="F133" s="147"/>
      <c r="G133" s="150"/>
      <c r="H133" s="151"/>
      <c r="I133" s="150"/>
      <c r="J133" s="151"/>
      <c r="K133" s="150"/>
      <c r="L133" s="151"/>
      <c r="M133" s="223"/>
      <c r="N133" s="4"/>
      <c r="O133" s="4"/>
      <c r="P133" s="4"/>
      <c r="Q133" s="4"/>
      <c r="R133" s="4"/>
      <c r="S133" s="4"/>
      <c r="T133" s="4"/>
      <c r="U133" s="4"/>
    </row>
    <row r="134" spans="1:21" s="8" customFormat="1" ht="18">
      <c r="A134" s="196" t="s">
        <v>63</v>
      </c>
      <c r="B134" s="37" t="s">
        <v>230</v>
      </c>
      <c r="C134" s="157">
        <v>3</v>
      </c>
      <c r="D134" s="158">
        <v>3.62</v>
      </c>
      <c r="E134" s="157">
        <v>3</v>
      </c>
      <c r="F134" s="158">
        <v>3.62</v>
      </c>
      <c r="G134" s="157">
        <v>3</v>
      </c>
      <c r="H134" s="158">
        <v>3.62</v>
      </c>
      <c r="I134" s="157">
        <v>3</v>
      </c>
      <c r="J134" s="158">
        <v>3.62</v>
      </c>
      <c r="K134" s="157">
        <v>3</v>
      </c>
      <c r="L134" s="158">
        <v>3.62</v>
      </c>
      <c r="M134" s="223">
        <f>AVERAGE(C134:L134)</f>
        <v>3.31</v>
      </c>
      <c r="N134" s="4"/>
      <c r="O134" s="4"/>
      <c r="P134" s="4"/>
      <c r="Q134" s="4"/>
      <c r="R134" s="4"/>
      <c r="S134" s="4"/>
      <c r="T134" s="4"/>
      <c r="U134" s="4"/>
    </row>
    <row r="135" spans="1:21" s="8" customFormat="1" ht="18">
      <c r="A135" s="265" t="s">
        <v>101</v>
      </c>
      <c r="B135" s="35" t="s">
        <v>2</v>
      </c>
      <c r="C135" s="175">
        <v>3.1</v>
      </c>
      <c r="D135" s="176">
        <v>3.72</v>
      </c>
      <c r="E135" s="175">
        <v>3.1</v>
      </c>
      <c r="F135" s="176">
        <v>3.72</v>
      </c>
      <c r="G135" s="175">
        <v>3.1</v>
      </c>
      <c r="H135" s="176">
        <v>3.72</v>
      </c>
      <c r="I135" s="175">
        <v>3.1</v>
      </c>
      <c r="J135" s="176">
        <v>3.72</v>
      </c>
      <c r="K135" s="175">
        <v>3.1</v>
      </c>
      <c r="L135" s="176">
        <v>3.72</v>
      </c>
      <c r="M135" s="214">
        <f>AVERAGE(C135:L135)</f>
        <v>3.41</v>
      </c>
      <c r="N135" s="4"/>
      <c r="O135" s="4"/>
      <c r="P135" s="4"/>
      <c r="Q135" s="4"/>
      <c r="R135" s="4"/>
      <c r="S135" s="4"/>
      <c r="T135" s="4"/>
      <c r="U135" s="4"/>
    </row>
    <row r="136" spans="1:21" s="8" customFormat="1" ht="18">
      <c r="A136" s="265" t="s">
        <v>64</v>
      </c>
      <c r="B136" s="35" t="s">
        <v>2</v>
      </c>
      <c r="C136" s="159">
        <v>2.5822844954474324</v>
      </c>
      <c r="D136" s="160">
        <v>2.8405129449921755</v>
      </c>
      <c r="E136" s="159">
        <v>2.5822844954474324</v>
      </c>
      <c r="F136" s="160">
        <v>2.8405129449921755</v>
      </c>
      <c r="G136" s="159">
        <v>2.5822844954474324</v>
      </c>
      <c r="H136" s="160">
        <v>2.8405129449921755</v>
      </c>
      <c r="I136" s="159">
        <v>2.6</v>
      </c>
      <c r="J136" s="160">
        <v>2.85</v>
      </c>
      <c r="K136" s="159">
        <v>2.6</v>
      </c>
      <c r="L136" s="160">
        <v>2.85</v>
      </c>
      <c r="M136" s="214">
        <f>AVERAGE(C136:L136)</f>
        <v>2.716839232131883</v>
      </c>
      <c r="N136" s="4"/>
      <c r="O136" s="4"/>
      <c r="P136" s="4"/>
      <c r="Q136" s="4"/>
      <c r="R136" s="4"/>
      <c r="S136" s="4"/>
      <c r="T136" s="4"/>
      <c r="U136" s="4"/>
    </row>
    <row r="137" spans="1:21" s="8" customFormat="1" ht="18">
      <c r="A137" s="196"/>
      <c r="B137" s="37"/>
      <c r="C137" s="177"/>
      <c r="D137" s="162"/>
      <c r="E137" s="177"/>
      <c r="F137" s="162"/>
      <c r="G137" s="177"/>
      <c r="H137" s="162"/>
      <c r="I137" s="177"/>
      <c r="J137" s="162"/>
      <c r="K137" s="177"/>
      <c r="L137" s="162"/>
      <c r="M137" s="223"/>
      <c r="N137" s="4"/>
      <c r="O137" s="4"/>
      <c r="P137" s="4"/>
      <c r="Q137" s="4"/>
      <c r="R137" s="4"/>
      <c r="S137" s="4"/>
      <c r="T137" s="4"/>
      <c r="U137" s="4"/>
    </row>
    <row r="138" spans="1:21" s="8" customFormat="1" ht="18">
      <c r="A138" s="196" t="s">
        <v>128</v>
      </c>
      <c r="B138" s="38"/>
      <c r="C138" s="146"/>
      <c r="D138" s="147"/>
      <c r="E138" s="146"/>
      <c r="F138" s="147"/>
      <c r="G138" s="146"/>
      <c r="H138" s="147"/>
      <c r="I138" s="146"/>
      <c r="J138" s="147"/>
      <c r="K138" s="146"/>
      <c r="L138" s="147"/>
      <c r="M138" s="223"/>
      <c r="N138" s="4"/>
      <c r="O138" s="4"/>
      <c r="P138" s="4"/>
      <c r="Q138" s="4"/>
      <c r="R138" s="4"/>
      <c r="S138" s="4"/>
      <c r="T138" s="4"/>
      <c r="U138" s="4"/>
    </row>
    <row r="139" spans="1:21" s="8" customFormat="1" ht="18">
      <c r="A139" s="196" t="s">
        <v>129</v>
      </c>
      <c r="B139" s="40" t="s">
        <v>13</v>
      </c>
      <c r="C139" s="146"/>
      <c r="D139" s="147"/>
      <c r="E139" s="146"/>
      <c r="F139" s="147"/>
      <c r="G139" s="146"/>
      <c r="H139" s="147"/>
      <c r="I139" s="146"/>
      <c r="J139" s="147"/>
      <c r="K139" s="146"/>
      <c r="L139" s="147"/>
      <c r="M139" s="223"/>
      <c r="N139" s="4"/>
      <c r="O139" s="4"/>
      <c r="P139" s="4"/>
      <c r="Q139" s="4"/>
      <c r="R139" s="4"/>
      <c r="S139" s="4"/>
      <c r="T139" s="4"/>
      <c r="U139" s="4"/>
    </row>
    <row r="140" spans="1:21" s="8" customFormat="1" ht="18">
      <c r="A140" s="196" t="s">
        <v>130</v>
      </c>
      <c r="B140" s="40" t="s">
        <v>13</v>
      </c>
      <c r="C140" s="146"/>
      <c r="D140" s="147"/>
      <c r="E140" s="146"/>
      <c r="F140" s="147"/>
      <c r="G140" s="146"/>
      <c r="H140" s="147"/>
      <c r="I140" s="146"/>
      <c r="J140" s="147"/>
      <c r="K140" s="146"/>
      <c r="L140" s="147"/>
      <c r="M140" s="223"/>
      <c r="N140" s="4"/>
      <c r="O140" s="4"/>
      <c r="P140" s="4"/>
      <c r="Q140" s="4"/>
      <c r="R140" s="4"/>
      <c r="S140" s="4"/>
      <c r="T140" s="4"/>
      <c r="U140" s="4"/>
    </row>
    <row r="141" spans="1:21" s="8" customFormat="1" ht="18">
      <c r="A141" s="196" t="s">
        <v>65</v>
      </c>
      <c r="B141" s="37" t="s">
        <v>193</v>
      </c>
      <c r="C141" s="393" t="s">
        <v>155</v>
      </c>
      <c r="D141" s="394" t="s">
        <v>155</v>
      </c>
      <c r="E141" s="393" t="s">
        <v>155</v>
      </c>
      <c r="F141" s="394" t="s">
        <v>155</v>
      </c>
      <c r="G141" s="393" t="s">
        <v>155</v>
      </c>
      <c r="H141" s="394" t="s">
        <v>155</v>
      </c>
      <c r="I141" s="393" t="s">
        <v>155</v>
      </c>
      <c r="J141" s="394" t="s">
        <v>155</v>
      </c>
      <c r="K141" s="393" t="s">
        <v>155</v>
      </c>
      <c r="L141" s="394" t="s">
        <v>155</v>
      </c>
      <c r="M141" s="223"/>
      <c r="N141" s="4"/>
      <c r="O141" s="4"/>
      <c r="P141" s="4"/>
      <c r="Q141" s="4"/>
      <c r="R141" s="4"/>
      <c r="S141" s="4"/>
      <c r="T141" s="4"/>
      <c r="U141" s="4"/>
    </row>
    <row r="142" spans="1:21" s="8" customFormat="1" ht="18">
      <c r="A142" s="265" t="s">
        <v>159</v>
      </c>
      <c r="B142" s="35" t="s">
        <v>2</v>
      </c>
      <c r="C142" s="144" t="s">
        <v>155</v>
      </c>
      <c r="D142" s="145" t="s">
        <v>155</v>
      </c>
      <c r="E142" s="144" t="s">
        <v>155</v>
      </c>
      <c r="F142" s="145" t="s">
        <v>155</v>
      </c>
      <c r="G142" s="144" t="s">
        <v>155</v>
      </c>
      <c r="H142" s="145" t="s">
        <v>155</v>
      </c>
      <c r="I142" s="144" t="s">
        <v>155</v>
      </c>
      <c r="J142" s="145" t="s">
        <v>155</v>
      </c>
      <c r="K142" s="144" t="s">
        <v>155</v>
      </c>
      <c r="L142" s="145" t="s">
        <v>155</v>
      </c>
      <c r="M142" s="214"/>
      <c r="N142" s="4"/>
      <c r="O142" s="4"/>
      <c r="P142" s="4"/>
      <c r="Q142" s="4"/>
      <c r="R142" s="4"/>
      <c r="S142" s="4"/>
      <c r="T142" s="4"/>
      <c r="U142" s="4"/>
    </row>
    <row r="143" spans="1:21" s="8" customFormat="1" ht="18">
      <c r="A143" s="265" t="s">
        <v>67</v>
      </c>
      <c r="B143" s="35" t="s">
        <v>2</v>
      </c>
      <c r="C143" s="144" t="s">
        <v>155</v>
      </c>
      <c r="D143" s="145" t="s">
        <v>155</v>
      </c>
      <c r="E143" s="144" t="s">
        <v>155</v>
      </c>
      <c r="F143" s="145" t="s">
        <v>155</v>
      </c>
      <c r="G143" s="144" t="s">
        <v>155</v>
      </c>
      <c r="H143" s="145" t="s">
        <v>155</v>
      </c>
      <c r="I143" s="144" t="s">
        <v>155</v>
      </c>
      <c r="J143" s="145" t="s">
        <v>155</v>
      </c>
      <c r="K143" s="144" t="s">
        <v>155</v>
      </c>
      <c r="L143" s="145" t="s">
        <v>155</v>
      </c>
      <c r="M143" s="214"/>
      <c r="N143" s="4"/>
      <c r="O143" s="4"/>
      <c r="P143" s="4"/>
      <c r="Q143" s="4"/>
      <c r="R143" s="4"/>
      <c r="S143" s="4"/>
      <c r="T143" s="4"/>
      <c r="U143" s="4"/>
    </row>
    <row r="144" spans="1:21" s="8" customFormat="1" ht="18">
      <c r="A144" s="265" t="s">
        <v>68</v>
      </c>
      <c r="B144" s="35" t="s">
        <v>2</v>
      </c>
      <c r="C144" s="144" t="s">
        <v>155</v>
      </c>
      <c r="D144" s="145" t="s">
        <v>155</v>
      </c>
      <c r="E144" s="144" t="s">
        <v>155</v>
      </c>
      <c r="F144" s="145" t="s">
        <v>155</v>
      </c>
      <c r="G144" s="144" t="s">
        <v>155</v>
      </c>
      <c r="H144" s="145" t="s">
        <v>155</v>
      </c>
      <c r="I144" s="144" t="s">
        <v>155</v>
      </c>
      <c r="J144" s="145" t="s">
        <v>155</v>
      </c>
      <c r="K144" s="144" t="s">
        <v>155</v>
      </c>
      <c r="L144" s="145" t="s">
        <v>155</v>
      </c>
      <c r="M144" s="214"/>
      <c r="N144" s="4"/>
      <c r="O144" s="4"/>
      <c r="P144" s="4"/>
      <c r="Q144" s="4"/>
      <c r="R144" s="4"/>
      <c r="S144" s="4"/>
      <c r="T144" s="4"/>
      <c r="U144" s="4"/>
    </row>
    <row r="145" spans="1:21" s="8" customFormat="1" ht="18">
      <c r="A145" s="265" t="s">
        <v>69</v>
      </c>
      <c r="B145" s="35" t="s">
        <v>2</v>
      </c>
      <c r="C145" s="144" t="s">
        <v>155</v>
      </c>
      <c r="D145" s="145" t="s">
        <v>155</v>
      </c>
      <c r="E145" s="144" t="s">
        <v>155</v>
      </c>
      <c r="F145" s="145" t="s">
        <v>155</v>
      </c>
      <c r="G145" s="144" t="s">
        <v>155</v>
      </c>
      <c r="H145" s="145" t="s">
        <v>155</v>
      </c>
      <c r="I145" s="144" t="s">
        <v>155</v>
      </c>
      <c r="J145" s="145" t="s">
        <v>155</v>
      </c>
      <c r="K145" s="144" t="s">
        <v>155</v>
      </c>
      <c r="L145" s="145" t="s">
        <v>155</v>
      </c>
      <c r="M145" s="214"/>
      <c r="N145" s="4"/>
      <c r="O145" s="4"/>
      <c r="P145" s="4"/>
      <c r="Q145" s="4"/>
      <c r="R145" s="4"/>
      <c r="S145" s="4"/>
      <c r="T145" s="4"/>
      <c r="U145" s="4"/>
    </row>
    <row r="146" spans="1:21" s="8" customFormat="1" ht="18">
      <c r="A146" s="265" t="s">
        <v>70</v>
      </c>
      <c r="B146" s="35" t="s">
        <v>2</v>
      </c>
      <c r="C146" s="144" t="s">
        <v>155</v>
      </c>
      <c r="D146" s="145" t="s">
        <v>155</v>
      </c>
      <c r="E146" s="144" t="s">
        <v>155</v>
      </c>
      <c r="F146" s="145" t="s">
        <v>155</v>
      </c>
      <c r="G146" s="144" t="s">
        <v>155</v>
      </c>
      <c r="H146" s="145" t="s">
        <v>155</v>
      </c>
      <c r="I146" s="144" t="s">
        <v>155</v>
      </c>
      <c r="J146" s="145" t="s">
        <v>155</v>
      </c>
      <c r="K146" s="144" t="s">
        <v>155</v>
      </c>
      <c r="L146" s="145" t="s">
        <v>155</v>
      </c>
      <c r="M146" s="214"/>
      <c r="N146" s="4"/>
      <c r="O146" s="4"/>
      <c r="P146" s="4"/>
      <c r="Q146" s="4"/>
      <c r="R146" s="4"/>
      <c r="S146" s="4"/>
      <c r="T146" s="4"/>
      <c r="U146" s="4"/>
    </row>
    <row r="147" spans="1:21" s="8" customFormat="1" ht="18">
      <c r="A147" s="196" t="s">
        <v>131</v>
      </c>
      <c r="B147" s="37"/>
      <c r="C147" s="178"/>
      <c r="D147" s="179"/>
      <c r="E147" s="178"/>
      <c r="F147" s="179"/>
      <c r="G147" s="178"/>
      <c r="H147" s="179"/>
      <c r="I147" s="178"/>
      <c r="J147" s="179"/>
      <c r="K147" s="178"/>
      <c r="L147" s="179"/>
      <c r="M147" s="223"/>
      <c r="N147" s="4"/>
      <c r="O147" s="4"/>
      <c r="P147" s="4"/>
      <c r="Q147" s="4"/>
      <c r="R147" s="4"/>
      <c r="S147" s="4"/>
      <c r="T147" s="4"/>
      <c r="U147" s="4"/>
    </row>
    <row r="148" spans="1:21" s="8" customFormat="1" ht="18">
      <c r="A148" s="196" t="s">
        <v>132</v>
      </c>
      <c r="B148" s="37" t="s">
        <v>193</v>
      </c>
      <c r="C148" s="393" t="s">
        <v>155</v>
      </c>
      <c r="D148" s="394" t="s">
        <v>155</v>
      </c>
      <c r="E148" s="393" t="s">
        <v>155</v>
      </c>
      <c r="F148" s="394" t="s">
        <v>155</v>
      </c>
      <c r="G148" s="393" t="s">
        <v>155</v>
      </c>
      <c r="H148" s="394" t="s">
        <v>155</v>
      </c>
      <c r="I148" s="393" t="s">
        <v>155</v>
      </c>
      <c r="J148" s="394" t="s">
        <v>155</v>
      </c>
      <c r="K148" s="393" t="s">
        <v>155</v>
      </c>
      <c r="L148" s="394" t="s">
        <v>155</v>
      </c>
      <c r="M148" s="223"/>
      <c r="N148" s="4"/>
      <c r="O148" s="4"/>
      <c r="P148" s="4"/>
      <c r="Q148" s="4"/>
      <c r="R148" s="4"/>
      <c r="S148" s="4"/>
      <c r="T148" s="4"/>
      <c r="U148" s="4"/>
    </row>
    <row r="149" spans="1:21" s="8" customFormat="1" ht="18">
      <c r="A149" s="265" t="s">
        <v>71</v>
      </c>
      <c r="B149" s="35" t="s">
        <v>2</v>
      </c>
      <c r="C149" s="144" t="s">
        <v>155</v>
      </c>
      <c r="D149" s="145" t="s">
        <v>155</v>
      </c>
      <c r="E149" s="144" t="s">
        <v>155</v>
      </c>
      <c r="F149" s="145" t="s">
        <v>155</v>
      </c>
      <c r="G149" s="144" t="s">
        <v>155</v>
      </c>
      <c r="H149" s="145" t="s">
        <v>155</v>
      </c>
      <c r="I149" s="144" t="s">
        <v>155</v>
      </c>
      <c r="J149" s="145" t="s">
        <v>155</v>
      </c>
      <c r="K149" s="144" t="s">
        <v>155</v>
      </c>
      <c r="L149" s="145" t="s">
        <v>155</v>
      </c>
      <c r="M149" s="214"/>
      <c r="N149" s="4"/>
      <c r="O149" s="4"/>
      <c r="P149" s="4"/>
      <c r="Q149" s="4"/>
      <c r="R149" s="4"/>
      <c r="S149" s="4"/>
      <c r="T149" s="4"/>
      <c r="U149" s="4"/>
    </row>
    <row r="150" spans="1:21" s="8" customFormat="1" ht="18">
      <c r="A150" s="265" t="s">
        <v>72</v>
      </c>
      <c r="B150" s="35" t="s">
        <v>2</v>
      </c>
      <c r="C150" s="144" t="s">
        <v>155</v>
      </c>
      <c r="D150" s="145" t="s">
        <v>155</v>
      </c>
      <c r="E150" s="144" t="s">
        <v>155</v>
      </c>
      <c r="F150" s="145" t="s">
        <v>155</v>
      </c>
      <c r="G150" s="144" t="s">
        <v>155</v>
      </c>
      <c r="H150" s="145" t="s">
        <v>155</v>
      </c>
      <c r="I150" s="144" t="s">
        <v>155</v>
      </c>
      <c r="J150" s="145" t="s">
        <v>155</v>
      </c>
      <c r="K150" s="144" t="s">
        <v>155</v>
      </c>
      <c r="L150" s="145" t="s">
        <v>155</v>
      </c>
      <c r="M150" s="214"/>
      <c r="N150" s="4"/>
      <c r="O150" s="4"/>
      <c r="P150" s="4"/>
      <c r="Q150" s="4"/>
      <c r="R150" s="4"/>
      <c r="S150" s="4"/>
      <c r="T150" s="4"/>
      <c r="U150" s="4"/>
    </row>
    <row r="151" spans="1:21" s="8" customFormat="1" ht="18">
      <c r="A151" s="265" t="s">
        <v>73</v>
      </c>
      <c r="B151" s="35" t="s">
        <v>2</v>
      </c>
      <c r="C151" s="255">
        <v>36.18</v>
      </c>
      <c r="D151" s="256">
        <v>38.25</v>
      </c>
      <c r="E151" s="255">
        <v>36.18</v>
      </c>
      <c r="F151" s="256">
        <v>38.25</v>
      </c>
      <c r="G151" s="255">
        <v>37.18</v>
      </c>
      <c r="H151" s="256">
        <v>39.25</v>
      </c>
      <c r="I151" s="255">
        <v>37.18</v>
      </c>
      <c r="J151" s="256">
        <v>39.25</v>
      </c>
      <c r="K151" s="144" t="s">
        <v>155</v>
      </c>
      <c r="L151" s="145" t="s">
        <v>155</v>
      </c>
      <c r="M151" s="214">
        <f>AVERAGE(C151:L151)</f>
        <v>37.715</v>
      </c>
      <c r="N151" s="4"/>
      <c r="O151" s="4"/>
      <c r="P151" s="4"/>
      <c r="Q151" s="4"/>
      <c r="R151" s="4"/>
      <c r="S151" s="4"/>
      <c r="T151" s="4"/>
      <c r="U151" s="4"/>
    </row>
    <row r="152" spans="1:21" s="8" customFormat="1" ht="18">
      <c r="A152" s="265" t="s">
        <v>133</v>
      </c>
      <c r="B152" s="35" t="s">
        <v>2</v>
      </c>
      <c r="C152" s="255">
        <v>32.95</v>
      </c>
      <c r="D152" s="256">
        <v>36.57</v>
      </c>
      <c r="E152" s="255">
        <v>32.95</v>
      </c>
      <c r="F152" s="256">
        <v>36.57</v>
      </c>
      <c r="G152" s="255">
        <v>32.95</v>
      </c>
      <c r="H152" s="256">
        <v>36.57</v>
      </c>
      <c r="I152" s="255">
        <v>32.95</v>
      </c>
      <c r="J152" s="256">
        <v>36.57</v>
      </c>
      <c r="K152" s="144" t="s">
        <v>155</v>
      </c>
      <c r="L152" s="145" t="s">
        <v>155</v>
      </c>
      <c r="M152" s="214">
        <f>AVERAGE(C152:L152)</f>
        <v>34.76</v>
      </c>
      <c r="N152" s="4"/>
      <c r="O152" s="4"/>
      <c r="P152" s="4"/>
      <c r="Q152" s="4"/>
      <c r="R152" s="4"/>
      <c r="S152" s="4"/>
      <c r="T152" s="4"/>
      <c r="U152" s="4"/>
    </row>
    <row r="153" spans="1:21" s="8" customFormat="1" ht="18">
      <c r="A153" s="265" t="s">
        <v>74</v>
      </c>
      <c r="B153" s="35" t="s">
        <v>2</v>
      </c>
      <c r="C153" s="255">
        <v>30.47</v>
      </c>
      <c r="D153" s="256">
        <v>34.57</v>
      </c>
      <c r="E153" s="144" t="s">
        <v>155</v>
      </c>
      <c r="F153" s="145" t="s">
        <v>155</v>
      </c>
      <c r="G153" s="144" t="s">
        <v>155</v>
      </c>
      <c r="H153" s="145" t="s">
        <v>155</v>
      </c>
      <c r="I153" s="144" t="s">
        <v>155</v>
      </c>
      <c r="J153" s="145" t="s">
        <v>155</v>
      </c>
      <c r="K153" s="144" t="s">
        <v>155</v>
      </c>
      <c r="L153" s="145" t="s">
        <v>155</v>
      </c>
      <c r="M153" s="214">
        <f>AVERAGE(C153:L153)</f>
        <v>32.519999999999996</v>
      </c>
      <c r="N153" s="4"/>
      <c r="O153" s="4"/>
      <c r="P153" s="4"/>
      <c r="Q153" s="4"/>
      <c r="R153" s="4"/>
      <c r="S153" s="4"/>
      <c r="T153" s="4"/>
      <c r="U153" s="4"/>
    </row>
    <row r="154" spans="1:21" s="8" customFormat="1" ht="18">
      <c r="A154" s="265" t="s">
        <v>75</v>
      </c>
      <c r="B154" s="35" t="s">
        <v>2</v>
      </c>
      <c r="C154" s="255">
        <v>15.493706972684596</v>
      </c>
      <c r="D154" s="256">
        <v>18.075991468132028</v>
      </c>
      <c r="E154" s="255">
        <v>15.493706972684596</v>
      </c>
      <c r="F154" s="256">
        <v>18.075991468132028</v>
      </c>
      <c r="G154" s="255">
        <v>15.493706972684596</v>
      </c>
      <c r="H154" s="256">
        <v>18.075991468132028</v>
      </c>
      <c r="I154" s="255">
        <v>15.493706972684596</v>
      </c>
      <c r="J154" s="256">
        <v>18.075991468132028</v>
      </c>
      <c r="K154" s="144" t="s">
        <v>155</v>
      </c>
      <c r="L154" s="145" t="s">
        <v>155</v>
      </c>
      <c r="M154" s="214">
        <f>AVERAGE(C154:L154)</f>
        <v>16.78484922040831</v>
      </c>
      <c r="N154" s="4"/>
      <c r="O154" s="4"/>
      <c r="P154" s="4"/>
      <c r="Q154" s="4"/>
      <c r="R154" s="4"/>
      <c r="S154" s="4"/>
      <c r="T154" s="4"/>
      <c r="U154" s="4"/>
    </row>
    <row r="155" spans="1:21" s="8" customFormat="1" ht="18">
      <c r="A155" s="265" t="s">
        <v>134</v>
      </c>
      <c r="B155" s="35" t="s">
        <v>2</v>
      </c>
      <c r="C155" s="255">
        <v>3.873426743171149</v>
      </c>
      <c r="D155" s="256">
        <v>6.197482789073838</v>
      </c>
      <c r="E155" s="255">
        <v>3.873426743171149</v>
      </c>
      <c r="F155" s="256">
        <v>6.197482789073838</v>
      </c>
      <c r="G155" s="255">
        <v>3.873426743171149</v>
      </c>
      <c r="H155" s="256">
        <v>6.197482789073838</v>
      </c>
      <c r="I155" s="255">
        <v>3.873426743171149</v>
      </c>
      <c r="J155" s="256">
        <v>6.197482789073838</v>
      </c>
      <c r="K155" s="144" t="s">
        <v>155</v>
      </c>
      <c r="L155" s="145" t="s">
        <v>155</v>
      </c>
      <c r="M155" s="214">
        <f>AVERAGE(C155:L155)</f>
        <v>5.035454766122493</v>
      </c>
      <c r="N155" s="4"/>
      <c r="O155" s="4"/>
      <c r="P155" s="4"/>
      <c r="Q155" s="4"/>
      <c r="R155" s="4"/>
      <c r="S155" s="4"/>
      <c r="T155" s="4"/>
      <c r="U155" s="4"/>
    </row>
    <row r="156" spans="1:21" s="8" customFormat="1" ht="18">
      <c r="A156" s="196" t="s">
        <v>135</v>
      </c>
      <c r="B156" s="37"/>
      <c r="C156" s="180"/>
      <c r="D156" s="181"/>
      <c r="E156" s="180"/>
      <c r="F156" s="181"/>
      <c r="G156" s="180"/>
      <c r="H156" s="181"/>
      <c r="I156" s="180"/>
      <c r="J156" s="181"/>
      <c r="K156" s="180"/>
      <c r="L156" s="181"/>
      <c r="M156" s="223"/>
      <c r="N156" s="4"/>
      <c r="O156" s="4"/>
      <c r="P156" s="4"/>
      <c r="Q156" s="4"/>
      <c r="R156" s="4"/>
      <c r="S156" s="4"/>
      <c r="T156" s="4"/>
      <c r="U156" s="4"/>
    </row>
    <row r="157" spans="1:21" s="8" customFormat="1" ht="18">
      <c r="A157" s="196" t="s">
        <v>136</v>
      </c>
      <c r="B157" s="37" t="s">
        <v>193</v>
      </c>
      <c r="C157" s="393" t="s">
        <v>155</v>
      </c>
      <c r="D157" s="394" t="s">
        <v>155</v>
      </c>
      <c r="E157" s="393" t="s">
        <v>155</v>
      </c>
      <c r="F157" s="394" t="s">
        <v>155</v>
      </c>
      <c r="G157" s="393" t="s">
        <v>155</v>
      </c>
      <c r="H157" s="394" t="s">
        <v>155</v>
      </c>
      <c r="I157" s="393" t="s">
        <v>155</v>
      </c>
      <c r="J157" s="394" t="s">
        <v>155</v>
      </c>
      <c r="K157" s="393" t="s">
        <v>155</v>
      </c>
      <c r="L157" s="394" t="s">
        <v>155</v>
      </c>
      <c r="M157" s="223"/>
      <c r="N157" s="4"/>
      <c r="O157" s="4"/>
      <c r="P157" s="4"/>
      <c r="Q157" s="4"/>
      <c r="R157" s="4"/>
      <c r="S157" s="4"/>
      <c r="T157" s="4"/>
      <c r="U157" s="4"/>
    </row>
    <row r="158" spans="1:21" s="8" customFormat="1" ht="18">
      <c r="A158" s="265" t="s">
        <v>76</v>
      </c>
      <c r="B158" s="35" t="s">
        <v>2</v>
      </c>
      <c r="C158" s="144" t="s">
        <v>155</v>
      </c>
      <c r="D158" s="145" t="s">
        <v>155</v>
      </c>
      <c r="E158" s="144" t="s">
        <v>155</v>
      </c>
      <c r="F158" s="145" t="s">
        <v>155</v>
      </c>
      <c r="G158" s="144" t="s">
        <v>155</v>
      </c>
      <c r="H158" s="145" t="s">
        <v>155</v>
      </c>
      <c r="I158" s="144" t="s">
        <v>155</v>
      </c>
      <c r="J158" s="145" t="s">
        <v>155</v>
      </c>
      <c r="K158" s="144" t="s">
        <v>155</v>
      </c>
      <c r="L158" s="145" t="s">
        <v>155</v>
      </c>
      <c r="M158" s="214"/>
      <c r="N158" s="4"/>
      <c r="O158" s="4"/>
      <c r="P158" s="4"/>
      <c r="Q158" s="4"/>
      <c r="R158" s="4"/>
      <c r="S158" s="4"/>
      <c r="T158" s="4"/>
      <c r="U158" s="4"/>
    </row>
    <row r="159" spans="1:21" s="8" customFormat="1" ht="18">
      <c r="A159" s="265" t="s">
        <v>77</v>
      </c>
      <c r="B159" s="35" t="s">
        <v>2</v>
      </c>
      <c r="C159" s="144" t="s">
        <v>155</v>
      </c>
      <c r="D159" s="145" t="s">
        <v>155</v>
      </c>
      <c r="E159" s="144" t="s">
        <v>155</v>
      </c>
      <c r="F159" s="145" t="s">
        <v>155</v>
      </c>
      <c r="G159" s="144" t="s">
        <v>155</v>
      </c>
      <c r="H159" s="145" t="s">
        <v>155</v>
      </c>
      <c r="I159" s="144" t="s">
        <v>155</v>
      </c>
      <c r="J159" s="145" t="s">
        <v>155</v>
      </c>
      <c r="K159" s="144" t="s">
        <v>155</v>
      </c>
      <c r="L159" s="145" t="s">
        <v>155</v>
      </c>
      <c r="M159" s="214"/>
      <c r="N159" s="4"/>
      <c r="O159" s="4"/>
      <c r="P159" s="4"/>
      <c r="Q159" s="4"/>
      <c r="R159" s="4"/>
      <c r="S159" s="4"/>
      <c r="T159" s="4"/>
      <c r="U159" s="4"/>
    </row>
    <row r="160" spans="1:21" s="8" customFormat="1" ht="18">
      <c r="A160" s="265" t="s">
        <v>78</v>
      </c>
      <c r="B160" s="35" t="s">
        <v>2</v>
      </c>
      <c r="C160" s="255">
        <v>62.9748278907384</v>
      </c>
      <c r="D160" s="256">
        <v>73.3039658725281</v>
      </c>
      <c r="E160" s="144" t="s">
        <v>155</v>
      </c>
      <c r="F160" s="145" t="s">
        <v>155</v>
      </c>
      <c r="G160" s="144" t="s">
        <v>155</v>
      </c>
      <c r="H160" s="145" t="s">
        <v>155</v>
      </c>
      <c r="I160" s="144" t="s">
        <v>155</v>
      </c>
      <c r="J160" s="145" t="s">
        <v>155</v>
      </c>
      <c r="K160" s="144" t="s">
        <v>155</v>
      </c>
      <c r="L160" s="145" t="s">
        <v>155</v>
      </c>
      <c r="M160" s="214">
        <f>AVERAGE(C160:L160)</f>
        <v>68.13939688163325</v>
      </c>
      <c r="N160" s="4"/>
      <c r="O160" s="4"/>
      <c r="P160" s="4"/>
      <c r="Q160" s="4"/>
      <c r="R160" s="4"/>
      <c r="S160" s="4"/>
      <c r="T160" s="4"/>
      <c r="U160" s="4"/>
    </row>
    <row r="161" spans="1:21" s="8" customFormat="1" ht="18">
      <c r="A161" s="265" t="s">
        <v>79</v>
      </c>
      <c r="B161" s="35" t="s">
        <v>2</v>
      </c>
      <c r="C161" s="255">
        <v>68.11</v>
      </c>
      <c r="D161" s="256">
        <v>77.8862503679755</v>
      </c>
      <c r="E161" s="255">
        <v>69.11</v>
      </c>
      <c r="F161" s="256">
        <v>78.8862503679755</v>
      </c>
      <c r="G161" s="255">
        <v>69.11</v>
      </c>
      <c r="H161" s="256">
        <v>78.8862503679755</v>
      </c>
      <c r="I161" s="255">
        <v>69.11</v>
      </c>
      <c r="J161" s="256">
        <v>78.8862503679755</v>
      </c>
      <c r="K161" s="144" t="s">
        <v>155</v>
      </c>
      <c r="L161" s="145" t="s">
        <v>155</v>
      </c>
      <c r="M161" s="214">
        <f>AVERAGE(C161:L161)</f>
        <v>73.74812518398775</v>
      </c>
      <c r="N161" s="4"/>
      <c r="O161" s="4"/>
      <c r="P161" s="4"/>
      <c r="Q161" s="4"/>
      <c r="R161" s="4"/>
      <c r="S161" s="4"/>
      <c r="T161" s="4"/>
      <c r="U161" s="4"/>
    </row>
    <row r="162" spans="1:21" s="8" customFormat="1" ht="18">
      <c r="A162" s="265" t="s">
        <v>80</v>
      </c>
      <c r="B162" s="35" t="s">
        <v>2</v>
      </c>
      <c r="C162" s="255">
        <v>62.91</v>
      </c>
      <c r="D162" s="256">
        <v>72.72</v>
      </c>
      <c r="E162" s="255">
        <v>62.91</v>
      </c>
      <c r="F162" s="256">
        <v>72.72</v>
      </c>
      <c r="G162" s="255">
        <v>63.91</v>
      </c>
      <c r="H162" s="256">
        <v>73.72</v>
      </c>
      <c r="I162" s="255">
        <v>63.91</v>
      </c>
      <c r="J162" s="256">
        <v>73.72</v>
      </c>
      <c r="K162" s="144" t="s">
        <v>155</v>
      </c>
      <c r="L162" s="145" t="s">
        <v>155</v>
      </c>
      <c r="M162" s="214">
        <f>AVERAGE(C162:L162)</f>
        <v>68.315</v>
      </c>
      <c r="N162" s="4"/>
      <c r="O162" s="4"/>
      <c r="P162" s="4"/>
      <c r="Q162" s="4"/>
      <c r="R162" s="4"/>
      <c r="S162" s="4"/>
      <c r="T162" s="4"/>
      <c r="U162" s="4"/>
    </row>
    <row r="163" spans="1:21" s="8" customFormat="1" ht="18">
      <c r="A163" s="265" t="s">
        <v>81</v>
      </c>
      <c r="B163" s="35" t="s">
        <v>2</v>
      </c>
      <c r="C163" s="255">
        <v>65.55</v>
      </c>
      <c r="D163" s="256">
        <v>70.72</v>
      </c>
      <c r="E163" s="144" t="s">
        <v>155</v>
      </c>
      <c r="F163" s="145" t="s">
        <v>155</v>
      </c>
      <c r="G163" s="144" t="s">
        <v>155</v>
      </c>
      <c r="H163" s="145" t="s">
        <v>155</v>
      </c>
      <c r="I163" s="144" t="s">
        <v>155</v>
      </c>
      <c r="J163" s="145" t="s">
        <v>155</v>
      </c>
      <c r="K163" s="144" t="s">
        <v>155</v>
      </c>
      <c r="L163" s="145" t="s">
        <v>155</v>
      </c>
      <c r="M163" s="214">
        <f>AVERAGE(C163:L163)</f>
        <v>68.13499999999999</v>
      </c>
      <c r="N163" s="4"/>
      <c r="O163" s="4"/>
      <c r="P163" s="4"/>
      <c r="Q163" s="4"/>
      <c r="R163" s="4"/>
      <c r="S163" s="4"/>
      <c r="T163" s="4"/>
      <c r="U163" s="4"/>
    </row>
    <row r="164" spans="1:21" s="8" customFormat="1" ht="18">
      <c r="A164" s="265" t="s">
        <v>82</v>
      </c>
      <c r="B164" s="35" t="s">
        <v>2</v>
      </c>
      <c r="C164" s="171" t="s">
        <v>155</v>
      </c>
      <c r="D164" s="172" t="s">
        <v>155</v>
      </c>
      <c r="E164" s="171" t="s">
        <v>155</v>
      </c>
      <c r="F164" s="172" t="s">
        <v>155</v>
      </c>
      <c r="G164" s="171" t="s">
        <v>155</v>
      </c>
      <c r="H164" s="172" t="s">
        <v>155</v>
      </c>
      <c r="I164" s="171" t="s">
        <v>155</v>
      </c>
      <c r="J164" s="172" t="s">
        <v>155</v>
      </c>
      <c r="K164" s="171" t="s">
        <v>155</v>
      </c>
      <c r="L164" s="172" t="s">
        <v>155</v>
      </c>
      <c r="M164" s="214"/>
      <c r="N164" s="4"/>
      <c r="O164" s="4"/>
      <c r="P164" s="4"/>
      <c r="Q164" s="4"/>
      <c r="R164" s="4"/>
      <c r="S164" s="4"/>
      <c r="T164" s="4"/>
      <c r="U164" s="4"/>
    </row>
    <row r="165" spans="1:21" s="8" customFormat="1" ht="18">
      <c r="A165" s="196" t="s">
        <v>251</v>
      </c>
      <c r="B165" s="40" t="s">
        <v>13</v>
      </c>
      <c r="C165" s="180"/>
      <c r="D165" s="181"/>
      <c r="E165" s="180"/>
      <c r="F165" s="181"/>
      <c r="G165" s="180"/>
      <c r="H165" s="181"/>
      <c r="I165" s="180"/>
      <c r="J165" s="181"/>
      <c r="K165" s="180"/>
      <c r="L165" s="181"/>
      <c r="M165" s="223"/>
      <c r="N165" s="4"/>
      <c r="O165" s="4"/>
      <c r="P165" s="4"/>
      <c r="Q165" s="4"/>
      <c r="R165" s="4"/>
      <c r="S165" s="4"/>
      <c r="T165" s="4"/>
      <c r="U165" s="4"/>
    </row>
    <row r="166" spans="1:21" s="8" customFormat="1" ht="18">
      <c r="A166" s="196" t="s">
        <v>137</v>
      </c>
      <c r="B166" s="37" t="s">
        <v>193</v>
      </c>
      <c r="C166" s="393" t="s">
        <v>155</v>
      </c>
      <c r="D166" s="394" t="s">
        <v>155</v>
      </c>
      <c r="E166" s="393" t="s">
        <v>155</v>
      </c>
      <c r="F166" s="394" t="s">
        <v>155</v>
      </c>
      <c r="G166" s="393" t="s">
        <v>155</v>
      </c>
      <c r="H166" s="394" t="s">
        <v>155</v>
      </c>
      <c r="I166" s="393" t="s">
        <v>155</v>
      </c>
      <c r="J166" s="394" t="s">
        <v>155</v>
      </c>
      <c r="K166" s="393" t="s">
        <v>155</v>
      </c>
      <c r="L166" s="394" t="s">
        <v>155</v>
      </c>
      <c r="M166" s="223"/>
      <c r="N166" s="4"/>
      <c r="O166" s="4"/>
      <c r="P166" s="4"/>
      <c r="Q166" s="4"/>
      <c r="R166" s="4"/>
      <c r="S166" s="4"/>
      <c r="T166" s="4"/>
      <c r="U166" s="4"/>
    </row>
    <row r="167" spans="1:21" s="8" customFormat="1" ht="18">
      <c r="A167" s="265" t="s">
        <v>138</v>
      </c>
      <c r="B167" s="35" t="s">
        <v>2</v>
      </c>
      <c r="C167" s="144" t="s">
        <v>155</v>
      </c>
      <c r="D167" s="145" t="s">
        <v>155</v>
      </c>
      <c r="E167" s="144" t="s">
        <v>155</v>
      </c>
      <c r="F167" s="145" t="s">
        <v>155</v>
      </c>
      <c r="G167" s="144" t="s">
        <v>155</v>
      </c>
      <c r="H167" s="145" t="s">
        <v>155</v>
      </c>
      <c r="I167" s="144" t="s">
        <v>155</v>
      </c>
      <c r="J167" s="145" t="s">
        <v>155</v>
      </c>
      <c r="K167" s="144" t="s">
        <v>155</v>
      </c>
      <c r="L167" s="145" t="s">
        <v>155</v>
      </c>
      <c r="M167" s="214"/>
      <c r="N167" s="4"/>
      <c r="O167" s="4"/>
      <c r="P167" s="4"/>
      <c r="Q167" s="4"/>
      <c r="R167" s="4"/>
      <c r="S167" s="4"/>
      <c r="T167" s="4"/>
      <c r="U167" s="4"/>
    </row>
    <row r="168" spans="1:21" s="8" customFormat="1" ht="18">
      <c r="A168" s="196" t="s">
        <v>244</v>
      </c>
      <c r="B168" s="37"/>
      <c r="C168" s="180"/>
      <c r="D168" s="181"/>
      <c r="E168" s="180"/>
      <c r="F168" s="181"/>
      <c r="G168" s="180"/>
      <c r="H168" s="181"/>
      <c r="I168" s="180"/>
      <c r="J168" s="181"/>
      <c r="K168" s="180"/>
      <c r="L168" s="181"/>
      <c r="M168" s="223"/>
      <c r="N168" s="4"/>
      <c r="O168" s="4"/>
      <c r="P168" s="4"/>
      <c r="Q168" s="4"/>
      <c r="R168" s="4"/>
      <c r="S168" s="4"/>
      <c r="T168" s="4"/>
      <c r="U168" s="4"/>
    </row>
    <row r="169" spans="1:21" s="8" customFormat="1" ht="18">
      <c r="A169" s="264" t="s">
        <v>83</v>
      </c>
      <c r="B169" s="34" t="s">
        <v>193</v>
      </c>
      <c r="C169" s="259">
        <v>61.83</v>
      </c>
      <c r="D169" s="260">
        <v>97.98</v>
      </c>
      <c r="E169" s="259">
        <v>63.83</v>
      </c>
      <c r="F169" s="260">
        <v>99.98</v>
      </c>
      <c r="G169" s="259">
        <v>65.83</v>
      </c>
      <c r="H169" s="260">
        <v>101.98</v>
      </c>
      <c r="I169" s="259">
        <v>65.83</v>
      </c>
      <c r="J169" s="260">
        <v>101.98</v>
      </c>
      <c r="K169" s="259">
        <v>65.83</v>
      </c>
      <c r="L169" s="260">
        <v>101.98</v>
      </c>
      <c r="M169" s="213">
        <f>AVERAGE(C169:L169)</f>
        <v>82.70500000000001</v>
      </c>
      <c r="N169" s="4"/>
      <c r="O169" s="4"/>
      <c r="P169" s="4"/>
      <c r="Q169" s="4"/>
      <c r="R169" s="4"/>
      <c r="S169" s="4"/>
      <c r="T169" s="4"/>
      <c r="U169" s="4"/>
    </row>
    <row r="170" spans="1:21" s="8" customFormat="1" ht="18">
      <c r="A170" s="99"/>
      <c r="B170" s="38"/>
      <c r="C170" s="178"/>
      <c r="D170" s="179"/>
      <c r="E170" s="178"/>
      <c r="F170" s="179"/>
      <c r="G170" s="178"/>
      <c r="H170" s="179"/>
      <c r="I170" s="178"/>
      <c r="J170" s="179"/>
      <c r="K170" s="178"/>
      <c r="L170" s="179"/>
      <c r="M170" s="223"/>
      <c r="N170" s="4"/>
      <c r="O170" s="4"/>
      <c r="P170" s="4"/>
      <c r="Q170" s="4"/>
      <c r="R170" s="4"/>
      <c r="S170" s="4"/>
      <c r="T170" s="4"/>
      <c r="U170" s="4"/>
    </row>
    <row r="171" spans="1:21" s="8" customFormat="1" ht="18">
      <c r="A171" s="196" t="s">
        <v>245</v>
      </c>
      <c r="B171" s="38"/>
      <c r="C171" s="178"/>
      <c r="D171" s="179"/>
      <c r="E171" s="178"/>
      <c r="F171" s="179"/>
      <c r="G171" s="178"/>
      <c r="H171" s="179"/>
      <c r="I171" s="178"/>
      <c r="J171" s="179"/>
      <c r="K171" s="178"/>
      <c r="L171" s="179"/>
      <c r="M171" s="223"/>
      <c r="N171" s="4"/>
      <c r="O171" s="4"/>
      <c r="P171" s="4"/>
      <c r="Q171" s="4"/>
      <c r="R171" s="4"/>
      <c r="S171" s="4"/>
      <c r="T171" s="4"/>
      <c r="U171" s="4"/>
    </row>
    <row r="172" spans="1:21" s="8" customFormat="1" ht="18">
      <c r="A172" s="196" t="s">
        <v>139</v>
      </c>
      <c r="B172" s="38"/>
      <c r="C172" s="178"/>
      <c r="D172" s="179"/>
      <c r="E172" s="178"/>
      <c r="F172" s="179"/>
      <c r="G172" s="178"/>
      <c r="H172" s="179"/>
      <c r="I172" s="178"/>
      <c r="J172" s="179"/>
      <c r="K172" s="178"/>
      <c r="L172" s="179"/>
      <c r="M172" s="223"/>
      <c r="N172" s="4"/>
      <c r="O172" s="4"/>
      <c r="P172" s="4"/>
      <c r="Q172" s="4"/>
      <c r="R172" s="4"/>
      <c r="S172" s="4"/>
      <c r="T172" s="4"/>
      <c r="U172" s="4"/>
    </row>
    <row r="173" spans="1:21" s="8" customFormat="1" ht="18">
      <c r="A173" s="196" t="s">
        <v>143</v>
      </c>
      <c r="B173" s="37" t="s">
        <v>193</v>
      </c>
      <c r="C173" s="395">
        <v>5</v>
      </c>
      <c r="D173" s="156">
        <v>6</v>
      </c>
      <c r="E173" s="395">
        <v>5</v>
      </c>
      <c r="F173" s="156">
        <v>6</v>
      </c>
      <c r="G173" s="395">
        <v>5</v>
      </c>
      <c r="H173" s="156">
        <v>6</v>
      </c>
      <c r="I173" s="395">
        <v>5</v>
      </c>
      <c r="J173" s="156">
        <v>6</v>
      </c>
      <c r="K173" s="393" t="s">
        <v>155</v>
      </c>
      <c r="L173" s="394" t="s">
        <v>155</v>
      </c>
      <c r="M173" s="223">
        <f>AVERAGE(C173:L173)</f>
        <v>5.5</v>
      </c>
      <c r="N173" s="4"/>
      <c r="O173" s="4"/>
      <c r="P173" s="4"/>
      <c r="Q173" s="4"/>
      <c r="R173" s="4"/>
      <c r="S173" s="4"/>
      <c r="T173" s="4"/>
      <c r="U173" s="4"/>
    </row>
    <row r="174" spans="1:21" s="8" customFormat="1" ht="18">
      <c r="A174" s="265" t="s">
        <v>84</v>
      </c>
      <c r="B174" s="35" t="s">
        <v>2</v>
      </c>
      <c r="C174" s="175">
        <v>13</v>
      </c>
      <c r="D174" s="176">
        <v>14</v>
      </c>
      <c r="E174" s="175">
        <v>13</v>
      </c>
      <c r="F174" s="176">
        <v>14</v>
      </c>
      <c r="G174" s="175">
        <v>13</v>
      </c>
      <c r="H174" s="176">
        <v>14</v>
      </c>
      <c r="I174" s="175">
        <v>13</v>
      </c>
      <c r="J174" s="176">
        <v>14</v>
      </c>
      <c r="K174" s="144" t="s">
        <v>155</v>
      </c>
      <c r="L174" s="145" t="s">
        <v>155</v>
      </c>
      <c r="M174" s="214">
        <f>AVERAGE(C174:L174)</f>
        <v>13.5</v>
      </c>
      <c r="N174" s="4"/>
      <c r="O174" s="4"/>
      <c r="P174" s="4"/>
      <c r="Q174" s="4"/>
      <c r="R174" s="4"/>
      <c r="S174" s="4"/>
      <c r="T174" s="4"/>
      <c r="U174" s="4"/>
    </row>
    <row r="175" spans="1:21" s="8" customFormat="1" ht="18">
      <c r="A175" s="265" t="s">
        <v>85</v>
      </c>
      <c r="B175" s="35" t="s">
        <v>2</v>
      </c>
      <c r="C175" s="144" t="s">
        <v>155</v>
      </c>
      <c r="D175" s="145" t="s">
        <v>155</v>
      </c>
      <c r="E175" s="144" t="s">
        <v>155</v>
      </c>
      <c r="F175" s="145" t="s">
        <v>155</v>
      </c>
      <c r="G175" s="144" t="s">
        <v>155</v>
      </c>
      <c r="H175" s="145" t="s">
        <v>155</v>
      </c>
      <c r="I175" s="144" t="s">
        <v>155</v>
      </c>
      <c r="J175" s="145" t="s">
        <v>155</v>
      </c>
      <c r="K175" s="144" t="s">
        <v>155</v>
      </c>
      <c r="L175" s="145" t="s">
        <v>155</v>
      </c>
      <c r="M175" s="214"/>
      <c r="N175" s="4"/>
      <c r="O175" s="4"/>
      <c r="P175" s="4"/>
      <c r="Q175" s="4"/>
      <c r="R175" s="4"/>
      <c r="S175" s="4"/>
      <c r="T175" s="4"/>
      <c r="U175" s="4"/>
    </row>
    <row r="176" spans="1:21" s="8" customFormat="1" ht="18">
      <c r="A176" s="265" t="s">
        <v>85</v>
      </c>
      <c r="B176" s="35" t="s">
        <v>198</v>
      </c>
      <c r="C176" s="144" t="s">
        <v>155</v>
      </c>
      <c r="D176" s="145" t="s">
        <v>155</v>
      </c>
      <c r="E176" s="144" t="s">
        <v>155</v>
      </c>
      <c r="F176" s="145" t="s">
        <v>155</v>
      </c>
      <c r="G176" s="144" t="s">
        <v>155</v>
      </c>
      <c r="H176" s="145" t="s">
        <v>155</v>
      </c>
      <c r="I176" s="144" t="s">
        <v>155</v>
      </c>
      <c r="J176" s="145" t="s">
        <v>155</v>
      </c>
      <c r="K176" s="144" t="s">
        <v>155</v>
      </c>
      <c r="L176" s="145" t="s">
        <v>155</v>
      </c>
      <c r="M176" s="214"/>
      <c r="N176" s="4"/>
      <c r="O176" s="4"/>
      <c r="P176" s="4"/>
      <c r="Q176" s="4"/>
      <c r="R176" s="4"/>
      <c r="S176" s="4"/>
      <c r="T176" s="4"/>
      <c r="U176" s="4"/>
    </row>
    <row r="177" spans="1:21" s="8" customFormat="1" ht="18">
      <c r="A177" s="196" t="s">
        <v>140</v>
      </c>
      <c r="B177" s="38"/>
      <c r="C177" s="146"/>
      <c r="D177" s="147"/>
      <c r="E177" s="146"/>
      <c r="F177" s="147"/>
      <c r="G177" s="146"/>
      <c r="H177" s="147"/>
      <c r="I177" s="146"/>
      <c r="J177" s="147"/>
      <c r="K177" s="146"/>
      <c r="L177" s="147"/>
      <c r="M177" s="223"/>
      <c r="N177" s="4"/>
      <c r="O177" s="4"/>
      <c r="P177" s="4"/>
      <c r="Q177" s="4"/>
      <c r="R177" s="4"/>
      <c r="S177" s="4"/>
      <c r="T177" s="4"/>
      <c r="U177" s="4"/>
    </row>
    <row r="178" spans="1:21" s="8" customFormat="1" ht="18">
      <c r="A178" s="196" t="s">
        <v>86</v>
      </c>
      <c r="B178" s="37" t="s">
        <v>193</v>
      </c>
      <c r="C178" s="393" t="s">
        <v>155</v>
      </c>
      <c r="D178" s="394" t="s">
        <v>155</v>
      </c>
      <c r="E178" s="393" t="s">
        <v>155</v>
      </c>
      <c r="F178" s="394" t="s">
        <v>155</v>
      </c>
      <c r="G178" s="393" t="s">
        <v>155</v>
      </c>
      <c r="H178" s="394" t="s">
        <v>155</v>
      </c>
      <c r="I178" s="393" t="s">
        <v>155</v>
      </c>
      <c r="J178" s="394" t="s">
        <v>155</v>
      </c>
      <c r="K178" s="393" t="s">
        <v>155</v>
      </c>
      <c r="L178" s="394" t="s">
        <v>155</v>
      </c>
      <c r="M178" s="223"/>
      <c r="N178" s="4"/>
      <c r="O178" s="4"/>
      <c r="P178" s="4"/>
      <c r="Q178" s="4"/>
      <c r="R178" s="4"/>
      <c r="S178" s="4"/>
      <c r="T178" s="4"/>
      <c r="U178" s="4"/>
    </row>
    <row r="179" spans="1:21" s="8" customFormat="1" ht="18">
      <c r="A179" s="265" t="s">
        <v>87</v>
      </c>
      <c r="B179" s="35" t="s">
        <v>2</v>
      </c>
      <c r="C179" s="159">
        <v>5.2</v>
      </c>
      <c r="D179" s="160">
        <v>6.2</v>
      </c>
      <c r="E179" s="159">
        <v>5.2</v>
      </c>
      <c r="F179" s="160">
        <v>6.2</v>
      </c>
      <c r="G179" s="159">
        <v>5.2</v>
      </c>
      <c r="H179" s="160">
        <v>6.2</v>
      </c>
      <c r="I179" s="159">
        <v>5.2</v>
      </c>
      <c r="J179" s="160">
        <v>6.2</v>
      </c>
      <c r="K179" s="159">
        <v>4.7</v>
      </c>
      <c r="L179" s="160">
        <v>5.7</v>
      </c>
      <c r="M179" s="214">
        <f>AVERAGE(C179:L179)</f>
        <v>5.600000000000001</v>
      </c>
      <c r="N179" s="4"/>
      <c r="O179" s="4"/>
      <c r="P179" s="4"/>
      <c r="Q179" s="4"/>
      <c r="R179" s="4"/>
      <c r="S179" s="4"/>
      <c r="T179" s="4"/>
      <c r="U179" s="4"/>
    </row>
    <row r="180" spans="1:21" s="8" customFormat="1" ht="18">
      <c r="A180" s="196"/>
      <c r="B180" s="37"/>
      <c r="C180" s="177"/>
      <c r="D180" s="162"/>
      <c r="E180" s="177"/>
      <c r="F180" s="162"/>
      <c r="G180" s="177"/>
      <c r="H180" s="162"/>
      <c r="I180" s="177"/>
      <c r="J180" s="162"/>
      <c r="K180" s="177"/>
      <c r="L180" s="162"/>
      <c r="M180" s="223"/>
      <c r="N180" s="4"/>
      <c r="O180" s="4"/>
      <c r="P180" s="4"/>
      <c r="Q180" s="4"/>
      <c r="R180" s="4"/>
      <c r="S180" s="4"/>
      <c r="T180" s="4"/>
      <c r="U180" s="4"/>
    </row>
    <row r="181" spans="1:21" s="8" customFormat="1" ht="18">
      <c r="A181" s="196" t="s">
        <v>88</v>
      </c>
      <c r="B181" s="38"/>
      <c r="C181" s="146"/>
      <c r="D181" s="147"/>
      <c r="E181" s="146"/>
      <c r="F181" s="147"/>
      <c r="G181" s="146"/>
      <c r="H181" s="147"/>
      <c r="I181" s="146"/>
      <c r="J181" s="147"/>
      <c r="K181" s="146"/>
      <c r="L181" s="147"/>
      <c r="M181" s="223"/>
      <c r="N181" s="4"/>
      <c r="O181" s="4"/>
      <c r="P181" s="4"/>
      <c r="Q181" s="4"/>
      <c r="R181" s="4"/>
      <c r="S181" s="4"/>
      <c r="T181" s="4"/>
      <c r="U181" s="4"/>
    </row>
    <row r="182" spans="1:21" s="8" customFormat="1" ht="18">
      <c r="A182" s="196" t="s">
        <v>246</v>
      </c>
      <c r="B182" s="38"/>
      <c r="C182" s="146"/>
      <c r="D182" s="147"/>
      <c r="E182" s="146"/>
      <c r="F182" s="147"/>
      <c r="G182" s="146"/>
      <c r="H182" s="147"/>
      <c r="I182" s="146"/>
      <c r="J182" s="147"/>
      <c r="K182" s="146"/>
      <c r="L182" s="147"/>
      <c r="M182" s="223"/>
      <c r="N182" s="4"/>
      <c r="O182" s="4"/>
      <c r="P182" s="4"/>
      <c r="Q182" s="4"/>
      <c r="R182" s="4"/>
      <c r="S182" s="4"/>
      <c r="T182" s="4"/>
      <c r="U182" s="4"/>
    </row>
    <row r="183" spans="1:21" s="8" customFormat="1" ht="18">
      <c r="A183" s="196" t="s">
        <v>141</v>
      </c>
      <c r="B183" s="38"/>
      <c r="C183" s="146"/>
      <c r="D183" s="147"/>
      <c r="E183" s="146"/>
      <c r="F183" s="147"/>
      <c r="G183" s="146"/>
      <c r="H183" s="147"/>
      <c r="I183" s="146"/>
      <c r="J183" s="147"/>
      <c r="K183" s="146"/>
      <c r="L183" s="147"/>
      <c r="M183" s="223"/>
      <c r="N183" s="4"/>
      <c r="O183" s="4"/>
      <c r="P183" s="4"/>
      <c r="Q183" s="4"/>
      <c r="R183" s="4"/>
      <c r="S183" s="4"/>
      <c r="T183" s="4"/>
      <c r="U183" s="4"/>
    </row>
    <row r="184" spans="1:21" s="8" customFormat="1" ht="18">
      <c r="A184" s="196" t="s">
        <v>142</v>
      </c>
      <c r="B184" s="37" t="s">
        <v>193</v>
      </c>
      <c r="C184" s="395">
        <v>5.164568990894865</v>
      </c>
      <c r="D184" s="156">
        <v>8.263310385431783</v>
      </c>
      <c r="E184" s="395">
        <v>5.164568990894865</v>
      </c>
      <c r="F184" s="156">
        <v>8.263310385431783</v>
      </c>
      <c r="G184" s="395">
        <v>5.164568990894865</v>
      </c>
      <c r="H184" s="156">
        <v>8.263310385431783</v>
      </c>
      <c r="I184" s="395">
        <v>5.164568990894865</v>
      </c>
      <c r="J184" s="156">
        <v>8.263310385431783</v>
      </c>
      <c r="K184" s="395">
        <v>5.164568990894865</v>
      </c>
      <c r="L184" s="156">
        <v>8.263310385431783</v>
      </c>
      <c r="M184" s="223">
        <f>AVERAGE(C184:L184)</f>
        <v>6.7139396881633235</v>
      </c>
      <c r="N184" s="4"/>
      <c r="O184" s="4"/>
      <c r="P184" s="4"/>
      <c r="Q184" s="4"/>
      <c r="R184" s="4"/>
      <c r="S184" s="4"/>
      <c r="T184" s="4"/>
      <c r="U184" s="4"/>
    </row>
    <row r="185" spans="1:21" s="8" customFormat="1" ht="18">
      <c r="A185" s="265" t="s">
        <v>247</v>
      </c>
      <c r="B185" s="35" t="s">
        <v>2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144" t="s">
        <v>155</v>
      </c>
      <c r="H185" s="145" t="s">
        <v>155</v>
      </c>
      <c r="I185" s="144" t="s">
        <v>155</v>
      </c>
      <c r="J185" s="145" t="s">
        <v>155</v>
      </c>
      <c r="K185" s="144" t="s">
        <v>155</v>
      </c>
      <c r="L185" s="145" t="s">
        <v>155</v>
      </c>
      <c r="M185" s="214"/>
      <c r="N185" s="4"/>
      <c r="O185" s="4"/>
      <c r="P185" s="4"/>
      <c r="Q185" s="4"/>
      <c r="R185" s="4"/>
      <c r="S185" s="4"/>
      <c r="T185" s="4"/>
      <c r="U185" s="4"/>
    </row>
    <row r="186" spans="1:21" s="8" customFormat="1" ht="18">
      <c r="A186" s="196" t="s">
        <v>248</v>
      </c>
      <c r="B186" s="38"/>
      <c r="C186" s="146"/>
      <c r="D186" s="147"/>
      <c r="E186" s="146"/>
      <c r="F186" s="147"/>
      <c r="G186" s="146"/>
      <c r="H186" s="147"/>
      <c r="I186" s="146"/>
      <c r="J186" s="147"/>
      <c r="K186" s="146"/>
      <c r="L186" s="147"/>
      <c r="M186" s="223"/>
      <c r="N186" s="4"/>
      <c r="O186" s="4"/>
      <c r="P186" s="4"/>
      <c r="Q186" s="4"/>
      <c r="R186" s="4"/>
      <c r="S186" s="4"/>
      <c r="T186" s="4"/>
      <c r="U186" s="4"/>
    </row>
    <row r="187" spans="1:21" s="8" customFormat="1" ht="18">
      <c r="A187" s="196" t="s">
        <v>89</v>
      </c>
      <c r="B187" s="37" t="s">
        <v>193</v>
      </c>
      <c r="C187" s="395">
        <v>7.746853486342298</v>
      </c>
      <c r="D187" s="156">
        <v>10.845594880879217</v>
      </c>
      <c r="E187" s="395">
        <v>7.746853486342298</v>
      </c>
      <c r="F187" s="156">
        <v>10.845594880879217</v>
      </c>
      <c r="G187" s="395">
        <v>7.746853486342298</v>
      </c>
      <c r="H187" s="156">
        <v>10.845594880879217</v>
      </c>
      <c r="I187" s="395">
        <v>7.746853486342298</v>
      </c>
      <c r="J187" s="156">
        <v>10.845594880879217</v>
      </c>
      <c r="K187" s="395">
        <v>7.746853486342298</v>
      </c>
      <c r="L187" s="156">
        <v>10.845594880879217</v>
      </c>
      <c r="M187" s="223">
        <f>AVERAGE(C187:L187)</f>
        <v>9.296224183610757</v>
      </c>
      <c r="N187" s="4"/>
      <c r="O187" s="4"/>
      <c r="P187" s="4"/>
      <c r="Q187" s="4"/>
      <c r="R187" s="4"/>
      <c r="S187" s="4"/>
      <c r="T187" s="4"/>
      <c r="U187" s="4"/>
    </row>
    <row r="188" spans="1:21" s="8" customFormat="1" ht="18">
      <c r="A188" s="265" t="s">
        <v>90</v>
      </c>
      <c r="B188" s="35" t="s">
        <v>2</v>
      </c>
      <c r="C188" s="159">
        <v>2.0658275963579458</v>
      </c>
      <c r="D188" s="160">
        <v>2.5822844954474324</v>
      </c>
      <c r="E188" s="159">
        <v>2.0658275963579458</v>
      </c>
      <c r="F188" s="160">
        <v>2.5822844954474324</v>
      </c>
      <c r="G188" s="159">
        <v>2.0658275963579458</v>
      </c>
      <c r="H188" s="160">
        <v>2.5822844954474324</v>
      </c>
      <c r="I188" s="159">
        <v>2.0658275963579458</v>
      </c>
      <c r="J188" s="160">
        <v>2.5822844954474324</v>
      </c>
      <c r="K188" s="159">
        <v>2.0658275963579458</v>
      </c>
      <c r="L188" s="160">
        <v>2.5822844954474324</v>
      </c>
      <c r="M188" s="214">
        <f>AVERAGE(C188:L188)</f>
        <v>2.324056045902689</v>
      </c>
      <c r="N188" s="4"/>
      <c r="O188" s="4"/>
      <c r="P188" s="4"/>
      <c r="Q188" s="4"/>
      <c r="R188" s="4"/>
      <c r="S188" s="4"/>
      <c r="T188" s="4"/>
      <c r="U188" s="4"/>
    </row>
    <row r="189" spans="1:21" s="8" customFormat="1" ht="18">
      <c r="A189" s="268" t="s">
        <v>249</v>
      </c>
      <c r="B189" s="35" t="s">
        <v>2</v>
      </c>
      <c r="C189" s="144" t="s">
        <v>155</v>
      </c>
      <c r="D189" s="145" t="s">
        <v>155</v>
      </c>
      <c r="E189" s="144" t="s">
        <v>155</v>
      </c>
      <c r="F189" s="145" t="s">
        <v>155</v>
      </c>
      <c r="G189" s="144" t="s">
        <v>155</v>
      </c>
      <c r="H189" s="145" t="s">
        <v>155</v>
      </c>
      <c r="I189" s="144" t="s">
        <v>155</v>
      </c>
      <c r="J189" s="145" t="s">
        <v>155</v>
      </c>
      <c r="K189" s="159">
        <v>0.77</v>
      </c>
      <c r="L189" s="160">
        <v>1.25</v>
      </c>
      <c r="M189" s="214">
        <f>AVERAGE(C189:L189)</f>
        <v>1.01</v>
      </c>
      <c r="N189" s="4"/>
      <c r="O189" s="4"/>
      <c r="P189" s="4"/>
      <c r="Q189" s="4"/>
      <c r="R189" s="4"/>
      <c r="S189" s="4"/>
      <c r="T189" s="4"/>
      <c r="U189" s="4"/>
    </row>
    <row r="190" spans="1:21" ht="13.5">
      <c r="A190" s="2"/>
      <c r="B190" s="315"/>
      <c r="C190" s="2"/>
      <c r="D190" s="2"/>
      <c r="E190" s="83"/>
      <c r="F190" s="8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113"/>
      <c r="F191" s="1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9"/>
      <c r="B192" s="10"/>
      <c r="C192" s="10"/>
      <c r="D192" s="10"/>
      <c r="E192" s="57"/>
      <c r="F192" s="57"/>
      <c r="G192" s="10"/>
      <c r="H192" s="10"/>
      <c r="I192" s="11"/>
      <c r="J192" s="2"/>
      <c r="K192" s="11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9"/>
      <c r="B193" s="10"/>
      <c r="C193" s="10"/>
      <c r="D193" s="10"/>
      <c r="E193" s="83"/>
      <c r="F193" s="83"/>
      <c r="G193" s="10"/>
      <c r="H193" s="10"/>
      <c r="I193" s="11"/>
      <c r="J193" s="2"/>
      <c r="K193" s="11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2"/>
      <c r="C194" s="2"/>
      <c r="D194" s="2"/>
      <c r="E194" s="113"/>
      <c r="F194" s="113"/>
      <c r="G194" s="2"/>
      <c r="H194" s="2"/>
      <c r="I194" s="11"/>
      <c r="J194" s="2"/>
      <c r="K194" s="11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5:6" ht="12.75">
      <c r="E195" s="113"/>
      <c r="F195" s="113"/>
    </row>
    <row r="196" spans="5:6" ht="12.75">
      <c r="E196" s="57"/>
      <c r="F196" s="57"/>
    </row>
  </sheetData>
  <mergeCells count="257">
    <mergeCell ref="K71:L71"/>
    <mergeCell ref="C71:D71"/>
    <mergeCell ref="E71:F71"/>
    <mergeCell ref="G71:H71"/>
    <mergeCell ref="I71:J71"/>
    <mergeCell ref="K69:L69"/>
    <mergeCell ref="C123:D123"/>
    <mergeCell ref="E123:F123"/>
    <mergeCell ref="G123:H123"/>
    <mergeCell ref="I123:J123"/>
    <mergeCell ref="K123:L123"/>
    <mergeCell ref="C69:D69"/>
    <mergeCell ref="E69:F69"/>
    <mergeCell ref="G69:H69"/>
    <mergeCell ref="I69:J69"/>
    <mergeCell ref="K119:L119"/>
    <mergeCell ref="K120:L120"/>
    <mergeCell ref="K115:L115"/>
    <mergeCell ref="K116:L116"/>
    <mergeCell ref="K117:L117"/>
    <mergeCell ref="K118:L118"/>
    <mergeCell ref="K111:L111"/>
    <mergeCell ref="K112:L112"/>
    <mergeCell ref="K113:L113"/>
    <mergeCell ref="K114:L114"/>
    <mergeCell ref="K107:L107"/>
    <mergeCell ref="K108:L108"/>
    <mergeCell ref="K109:L109"/>
    <mergeCell ref="K110:L110"/>
    <mergeCell ref="K103:L103"/>
    <mergeCell ref="K104:L104"/>
    <mergeCell ref="K105:L105"/>
    <mergeCell ref="K106:L106"/>
    <mergeCell ref="K99:L99"/>
    <mergeCell ref="K100:L100"/>
    <mergeCell ref="K101:L101"/>
    <mergeCell ref="K102:L102"/>
    <mergeCell ref="K95:L95"/>
    <mergeCell ref="K96:L96"/>
    <mergeCell ref="K97:L97"/>
    <mergeCell ref="K98:L98"/>
    <mergeCell ref="K91:L91"/>
    <mergeCell ref="K92:L92"/>
    <mergeCell ref="K93:L93"/>
    <mergeCell ref="K94:L94"/>
    <mergeCell ref="K87:L87"/>
    <mergeCell ref="K88:L88"/>
    <mergeCell ref="K89:L89"/>
    <mergeCell ref="K90:L90"/>
    <mergeCell ref="K83:L83"/>
    <mergeCell ref="K84:L84"/>
    <mergeCell ref="K85:L85"/>
    <mergeCell ref="K86:L86"/>
    <mergeCell ref="K79:L79"/>
    <mergeCell ref="K80:L80"/>
    <mergeCell ref="K81:L81"/>
    <mergeCell ref="K82:L82"/>
    <mergeCell ref="K75:L75"/>
    <mergeCell ref="K76:L76"/>
    <mergeCell ref="K77:L77"/>
    <mergeCell ref="K78:L78"/>
    <mergeCell ref="I119:J119"/>
    <mergeCell ref="I120:J120"/>
    <mergeCell ref="I115:J115"/>
    <mergeCell ref="I116:J116"/>
    <mergeCell ref="I117:J117"/>
    <mergeCell ref="I118:J118"/>
    <mergeCell ref="I111:J111"/>
    <mergeCell ref="I112:J112"/>
    <mergeCell ref="I113:J113"/>
    <mergeCell ref="I114:J114"/>
    <mergeCell ref="I107:J107"/>
    <mergeCell ref="I108:J108"/>
    <mergeCell ref="I109:J109"/>
    <mergeCell ref="I110:J110"/>
    <mergeCell ref="I103:J103"/>
    <mergeCell ref="I104:J104"/>
    <mergeCell ref="I105:J105"/>
    <mergeCell ref="I106:J106"/>
    <mergeCell ref="I99:J99"/>
    <mergeCell ref="I100:J100"/>
    <mergeCell ref="I101:J101"/>
    <mergeCell ref="I102:J102"/>
    <mergeCell ref="I95:J95"/>
    <mergeCell ref="I96:J96"/>
    <mergeCell ref="I97:J97"/>
    <mergeCell ref="I98:J98"/>
    <mergeCell ref="I91:J91"/>
    <mergeCell ref="I92:J92"/>
    <mergeCell ref="I93:J93"/>
    <mergeCell ref="I94:J94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K7:L7"/>
    <mergeCell ref="G7:H7"/>
    <mergeCell ref="I7:J7"/>
    <mergeCell ref="C7:D7"/>
    <mergeCell ref="E7:F7"/>
    <mergeCell ref="C72:D7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8:F118"/>
    <mergeCell ref="E111:F111"/>
    <mergeCell ref="E112:F112"/>
    <mergeCell ref="E113:F113"/>
    <mergeCell ref="E114:F11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9:H119"/>
    <mergeCell ref="G120:H120"/>
    <mergeCell ref="G115:H115"/>
    <mergeCell ref="G116:H116"/>
    <mergeCell ref="G117:H117"/>
    <mergeCell ref="G118:H118"/>
    <mergeCell ref="B7:B9"/>
    <mergeCell ref="B69:B71"/>
    <mergeCell ref="B123:B125"/>
    <mergeCell ref="E72:F72"/>
    <mergeCell ref="E74:F74"/>
    <mergeCell ref="E119:F119"/>
    <mergeCell ref="E120:F120"/>
    <mergeCell ref="E115:F115"/>
    <mergeCell ref="E116:F116"/>
    <mergeCell ref="E117:F117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92"/>
  <sheetViews>
    <sheetView showGridLines="0" zoomScale="75" zoomScaleNormal="75" workbookViewId="0" topLeftCell="A1">
      <selection activeCell="K121" sqref="K121"/>
    </sheetView>
  </sheetViews>
  <sheetFormatPr defaultColWidth="9.00390625" defaultRowHeight="12.75"/>
  <cols>
    <col min="1" max="1" width="57.25390625" style="13" customWidth="1"/>
    <col min="2" max="2" width="7.00390625" style="13" customWidth="1"/>
    <col min="3" max="3" width="9.50390625" style="13" customWidth="1"/>
    <col min="4" max="4" width="9.25390625" style="13" customWidth="1"/>
    <col min="5" max="5" width="9.125" style="13" customWidth="1"/>
    <col min="6" max="7" width="8.75390625" style="13" customWidth="1"/>
    <col min="8" max="9" width="8.625" style="13" customWidth="1"/>
    <col min="10" max="10" width="8.50390625" style="13" customWidth="1"/>
    <col min="11" max="11" width="10.625" style="13" customWidth="1"/>
    <col min="12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5">
      <c r="A1" s="33" t="s">
        <v>232</v>
      </c>
      <c r="E1" s="4"/>
    </row>
    <row r="3" ht="15">
      <c r="A3" s="32" t="s">
        <v>241</v>
      </c>
    </row>
    <row r="4" spans="1:13" ht="12.75">
      <c r="A4" s="50" t="s">
        <v>236</v>
      </c>
      <c r="H4" s="119"/>
      <c r="M4" s="2"/>
    </row>
    <row r="5" spans="1:19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4"/>
      <c r="M6" s="4"/>
      <c r="N6" s="4"/>
      <c r="O6" s="4"/>
      <c r="P6" s="4"/>
      <c r="Q6" s="4"/>
      <c r="R6" s="4"/>
      <c r="S6" s="4"/>
    </row>
    <row r="7" spans="1:19" s="8" customFormat="1" ht="12.75">
      <c r="A7" s="117"/>
      <c r="B7" s="491" t="s">
        <v>234</v>
      </c>
      <c r="C7" s="512" t="s">
        <v>172</v>
      </c>
      <c r="D7" s="513"/>
      <c r="E7" s="512" t="s">
        <v>173</v>
      </c>
      <c r="F7" s="513"/>
      <c r="G7" s="512" t="s">
        <v>174</v>
      </c>
      <c r="H7" s="513"/>
      <c r="I7" s="512" t="s">
        <v>175</v>
      </c>
      <c r="J7" s="513"/>
      <c r="K7" s="61" t="s">
        <v>0</v>
      </c>
      <c r="L7" s="4"/>
      <c r="M7" s="4"/>
      <c r="N7" s="4"/>
      <c r="O7" s="4"/>
      <c r="P7" s="4"/>
      <c r="Q7" s="4"/>
      <c r="R7" s="4"/>
      <c r="S7" s="4"/>
    </row>
    <row r="8" spans="1:19" s="8" customFormat="1" ht="12.75">
      <c r="A8" s="131"/>
      <c r="B8" s="516"/>
      <c r="C8" s="46"/>
      <c r="D8" s="47"/>
      <c r="E8" s="46"/>
      <c r="F8" s="47"/>
      <c r="G8" s="46"/>
      <c r="H8" s="47"/>
      <c r="I8" s="46"/>
      <c r="J8" s="47"/>
      <c r="K8" s="63" t="s">
        <v>1</v>
      </c>
      <c r="L8" s="4"/>
      <c r="N8" s="4"/>
      <c r="O8" s="4"/>
      <c r="P8" s="4"/>
      <c r="Q8" s="4"/>
      <c r="R8" s="4"/>
      <c r="S8" s="4"/>
    </row>
    <row r="9" spans="1:19" s="8" customFormat="1" ht="12.75">
      <c r="A9" s="28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364" t="s">
        <v>219</v>
      </c>
      <c r="L9" s="4"/>
      <c r="N9" s="4"/>
      <c r="O9" s="4"/>
      <c r="P9" s="4"/>
      <c r="Q9" s="4"/>
      <c r="R9" s="4"/>
      <c r="S9" s="4"/>
    </row>
    <row r="10" spans="1:19" s="8" customFormat="1" ht="19.5" customHeight="1">
      <c r="A10" s="188" t="s">
        <v>114</v>
      </c>
      <c r="B10" s="68"/>
      <c r="C10" s="46"/>
      <c r="D10" s="47"/>
      <c r="E10" s="46"/>
      <c r="F10" s="47"/>
      <c r="G10" s="89"/>
      <c r="H10" s="86"/>
      <c r="I10" s="89"/>
      <c r="J10" s="86"/>
      <c r="K10" s="134"/>
      <c r="L10" s="4"/>
      <c r="N10" s="4"/>
      <c r="O10" s="4"/>
      <c r="P10" s="4"/>
      <c r="Q10" s="4"/>
      <c r="R10" s="4"/>
      <c r="S10" s="4"/>
    </row>
    <row r="11" spans="1:19" s="8" customFormat="1" ht="19.5" customHeight="1">
      <c r="A11" s="188" t="s">
        <v>115</v>
      </c>
      <c r="B11" s="68"/>
      <c r="C11" s="46"/>
      <c r="D11" s="47"/>
      <c r="E11" s="46"/>
      <c r="F11" s="47"/>
      <c r="G11" s="89"/>
      <c r="H11" s="86"/>
      <c r="I11" s="89"/>
      <c r="J11" s="86"/>
      <c r="K11" s="134"/>
      <c r="L11" s="4"/>
      <c r="N11" s="4"/>
      <c r="O11" s="4"/>
      <c r="P11" s="4"/>
      <c r="Q11" s="4"/>
      <c r="R11" s="4"/>
      <c r="S11" s="4"/>
    </row>
    <row r="12" spans="1:19" s="8" customFormat="1" ht="19.5" customHeight="1">
      <c r="A12" s="188" t="s">
        <v>102</v>
      </c>
      <c r="B12" s="68"/>
      <c r="C12" s="46"/>
      <c r="D12" s="47"/>
      <c r="E12" s="46"/>
      <c r="F12" s="47"/>
      <c r="G12" s="89"/>
      <c r="H12" s="86"/>
      <c r="I12" s="89"/>
      <c r="J12" s="86"/>
      <c r="K12" s="134"/>
      <c r="L12" s="4"/>
      <c r="N12" s="4"/>
      <c r="O12" s="4"/>
      <c r="P12" s="4"/>
      <c r="Q12" s="4"/>
      <c r="R12" s="4"/>
      <c r="S12" s="4"/>
    </row>
    <row r="13" spans="1:19" s="8" customFormat="1" ht="19.5" customHeight="1">
      <c r="A13" s="188" t="s">
        <v>104</v>
      </c>
      <c r="B13" s="37" t="s">
        <v>185</v>
      </c>
      <c r="C13" s="140" t="s">
        <v>155</v>
      </c>
      <c r="D13" s="141" t="s">
        <v>155</v>
      </c>
      <c r="E13" s="140" t="s">
        <v>155</v>
      </c>
      <c r="F13" s="141" t="s">
        <v>155</v>
      </c>
      <c r="G13" s="140" t="s">
        <v>155</v>
      </c>
      <c r="H13" s="141" t="s">
        <v>155</v>
      </c>
      <c r="I13" s="140" t="s">
        <v>155</v>
      </c>
      <c r="J13" s="141" t="s">
        <v>155</v>
      </c>
      <c r="K13" s="223"/>
      <c r="L13" s="4"/>
      <c r="N13" s="4"/>
      <c r="O13" s="4"/>
      <c r="P13" s="4"/>
      <c r="Q13" s="4"/>
      <c r="R13" s="4"/>
      <c r="S13" s="4"/>
    </row>
    <row r="14" spans="1:19" s="8" customFormat="1" ht="19.5" customHeight="1">
      <c r="A14" s="203" t="s">
        <v>116</v>
      </c>
      <c r="B14" s="35" t="s">
        <v>2</v>
      </c>
      <c r="C14" s="157">
        <v>151</v>
      </c>
      <c r="D14" s="158">
        <v>152</v>
      </c>
      <c r="E14" s="157">
        <v>152</v>
      </c>
      <c r="F14" s="158">
        <v>153</v>
      </c>
      <c r="G14" s="157">
        <v>154</v>
      </c>
      <c r="H14" s="158">
        <v>155</v>
      </c>
      <c r="I14" s="140" t="s">
        <v>155</v>
      </c>
      <c r="J14" s="141" t="s">
        <v>155</v>
      </c>
      <c r="K14" s="214">
        <f aca="true" t="shared" si="0" ref="K14:K44">AVERAGE(C14:J14)</f>
        <v>152.83333333333334</v>
      </c>
      <c r="L14" s="4"/>
      <c r="N14" s="4"/>
      <c r="O14" s="4"/>
      <c r="P14" s="4"/>
      <c r="Q14" s="4"/>
      <c r="R14" s="4"/>
      <c r="S14" s="4"/>
    </row>
    <row r="15" spans="1:19" s="8" customFormat="1" ht="19.5" customHeight="1">
      <c r="A15" s="203" t="s">
        <v>103</v>
      </c>
      <c r="B15" s="35" t="s">
        <v>2</v>
      </c>
      <c r="C15" s="159">
        <v>144</v>
      </c>
      <c r="D15" s="160">
        <v>145</v>
      </c>
      <c r="E15" s="159">
        <v>145</v>
      </c>
      <c r="F15" s="160">
        <v>146</v>
      </c>
      <c r="G15" s="159">
        <v>147</v>
      </c>
      <c r="H15" s="160">
        <v>148</v>
      </c>
      <c r="I15" s="159">
        <v>149</v>
      </c>
      <c r="J15" s="160">
        <v>150</v>
      </c>
      <c r="K15" s="214">
        <f t="shared" si="0"/>
        <v>146.75</v>
      </c>
      <c r="L15" s="4"/>
      <c r="N15" s="4"/>
      <c r="O15" s="4"/>
      <c r="P15" s="4"/>
      <c r="Q15" s="4"/>
      <c r="R15" s="4"/>
      <c r="S15" s="4"/>
    </row>
    <row r="16" spans="1:19" s="8" customFormat="1" ht="19.5" customHeight="1">
      <c r="A16" s="203" t="s">
        <v>105</v>
      </c>
      <c r="B16" s="35" t="s">
        <v>2</v>
      </c>
      <c r="C16" s="144" t="s">
        <v>155</v>
      </c>
      <c r="D16" s="145" t="s">
        <v>155</v>
      </c>
      <c r="E16" s="144" t="s">
        <v>155</v>
      </c>
      <c r="F16" s="145" t="s">
        <v>155</v>
      </c>
      <c r="G16" s="144" t="s">
        <v>155</v>
      </c>
      <c r="H16" s="145" t="s">
        <v>155</v>
      </c>
      <c r="I16" s="144" t="s">
        <v>155</v>
      </c>
      <c r="J16" s="145" t="s">
        <v>155</v>
      </c>
      <c r="K16" s="214"/>
      <c r="L16" s="4"/>
      <c r="N16" s="4"/>
      <c r="O16" s="4"/>
      <c r="P16" s="4"/>
      <c r="Q16" s="4"/>
      <c r="R16" s="4"/>
      <c r="S16" s="4"/>
    </row>
    <row r="17" spans="1:19" s="8" customFormat="1" ht="19.5" customHeight="1">
      <c r="A17" s="203" t="s">
        <v>106</v>
      </c>
      <c r="B17" s="35" t="s">
        <v>2</v>
      </c>
      <c r="C17" s="144" t="s">
        <v>155</v>
      </c>
      <c r="D17" s="145" t="s">
        <v>155</v>
      </c>
      <c r="E17" s="144" t="s">
        <v>155</v>
      </c>
      <c r="F17" s="145" t="s">
        <v>155</v>
      </c>
      <c r="G17" s="144" t="s">
        <v>155</v>
      </c>
      <c r="H17" s="145" t="s">
        <v>155</v>
      </c>
      <c r="I17" s="144" t="s">
        <v>155</v>
      </c>
      <c r="J17" s="145" t="s">
        <v>155</v>
      </c>
      <c r="K17" s="214"/>
      <c r="L17" s="4"/>
      <c r="N17" s="4"/>
      <c r="O17" s="4"/>
      <c r="P17" s="4"/>
      <c r="Q17" s="4"/>
      <c r="R17" s="4"/>
      <c r="S17" s="4"/>
    </row>
    <row r="18" spans="1:19" s="8" customFormat="1" ht="19.5" customHeight="1">
      <c r="A18" s="203" t="s">
        <v>107</v>
      </c>
      <c r="B18" s="35" t="s">
        <v>2</v>
      </c>
      <c r="C18" s="175">
        <v>172</v>
      </c>
      <c r="D18" s="176">
        <v>173</v>
      </c>
      <c r="E18" s="175">
        <v>172</v>
      </c>
      <c r="F18" s="176">
        <v>173</v>
      </c>
      <c r="G18" s="175">
        <v>172</v>
      </c>
      <c r="H18" s="176">
        <v>173</v>
      </c>
      <c r="I18" s="175">
        <v>166</v>
      </c>
      <c r="J18" s="176">
        <v>167</v>
      </c>
      <c r="K18" s="214">
        <f t="shared" si="0"/>
        <v>171</v>
      </c>
      <c r="L18" s="4"/>
      <c r="N18" s="4"/>
      <c r="O18" s="4"/>
      <c r="P18" s="4"/>
      <c r="Q18" s="4"/>
      <c r="R18" s="4"/>
      <c r="S18" s="4"/>
    </row>
    <row r="19" spans="1:19" s="8" customFormat="1" ht="19.5" customHeight="1">
      <c r="A19" s="203" t="s">
        <v>108</v>
      </c>
      <c r="B19" s="35" t="s">
        <v>2</v>
      </c>
      <c r="C19" s="175">
        <v>169</v>
      </c>
      <c r="D19" s="176">
        <v>170</v>
      </c>
      <c r="E19" s="175">
        <v>169</v>
      </c>
      <c r="F19" s="176">
        <v>170</v>
      </c>
      <c r="G19" s="175">
        <v>169</v>
      </c>
      <c r="H19" s="176">
        <v>170</v>
      </c>
      <c r="I19" s="175">
        <v>163</v>
      </c>
      <c r="J19" s="176">
        <v>164</v>
      </c>
      <c r="K19" s="214">
        <f t="shared" si="0"/>
        <v>168</v>
      </c>
      <c r="L19" s="4"/>
      <c r="M19" s="4"/>
      <c r="N19" s="4"/>
      <c r="O19" s="4"/>
      <c r="P19" s="4"/>
      <c r="Q19" s="4"/>
      <c r="R19" s="4"/>
      <c r="S19" s="4"/>
    </row>
    <row r="20" spans="1:19" s="8" customFormat="1" ht="19.5" customHeight="1">
      <c r="A20" s="188" t="s">
        <v>3</v>
      </c>
      <c r="B20" s="36"/>
      <c r="C20" s="146"/>
      <c r="D20" s="147"/>
      <c r="E20" s="146"/>
      <c r="F20" s="147"/>
      <c r="G20" s="146"/>
      <c r="H20" s="147"/>
      <c r="I20" s="146"/>
      <c r="J20" s="147"/>
      <c r="K20" s="223"/>
      <c r="L20" s="4"/>
      <c r="M20" s="4"/>
      <c r="N20" s="4"/>
      <c r="O20" s="4"/>
      <c r="P20" s="4"/>
      <c r="Q20" s="4"/>
      <c r="R20" s="4"/>
      <c r="S20" s="4"/>
    </row>
    <row r="21" spans="1:19" s="8" customFormat="1" ht="19.5" customHeight="1">
      <c r="A21" s="188" t="s">
        <v>4</v>
      </c>
      <c r="B21" s="37"/>
      <c r="C21" s="150"/>
      <c r="D21" s="151"/>
      <c r="E21" s="150"/>
      <c r="F21" s="151"/>
      <c r="G21" s="150"/>
      <c r="H21" s="151"/>
      <c r="I21" s="150"/>
      <c r="J21" s="151"/>
      <c r="K21" s="223"/>
      <c r="L21" s="4"/>
      <c r="M21" s="4"/>
      <c r="N21" s="4"/>
      <c r="O21" s="4"/>
      <c r="P21" s="4"/>
      <c r="Q21" s="4"/>
      <c r="R21" s="4"/>
      <c r="S21" s="4"/>
    </row>
    <row r="22" spans="1:19" s="8" customFormat="1" ht="19.5" customHeight="1">
      <c r="A22" s="188" t="s">
        <v>5</v>
      </c>
      <c r="B22" s="37" t="s">
        <v>185</v>
      </c>
      <c r="C22" s="150">
        <v>127</v>
      </c>
      <c r="D22" s="151">
        <v>129</v>
      </c>
      <c r="E22" s="150">
        <v>127</v>
      </c>
      <c r="F22" s="151">
        <v>129</v>
      </c>
      <c r="G22" s="150">
        <v>127</v>
      </c>
      <c r="H22" s="151">
        <v>129</v>
      </c>
      <c r="I22" s="393" t="s">
        <v>155</v>
      </c>
      <c r="J22" s="394" t="s">
        <v>155</v>
      </c>
      <c r="K22" s="223">
        <f t="shared" si="0"/>
        <v>128</v>
      </c>
      <c r="L22" s="4"/>
      <c r="M22" s="4"/>
      <c r="N22" s="4"/>
      <c r="O22" s="4"/>
      <c r="P22" s="4"/>
      <c r="Q22" s="4"/>
      <c r="R22" s="4"/>
      <c r="S22" s="4"/>
    </row>
    <row r="23" spans="1:19" s="8" customFormat="1" ht="19.5" customHeight="1">
      <c r="A23" s="203" t="s">
        <v>6</v>
      </c>
      <c r="B23" s="35" t="s">
        <v>2</v>
      </c>
      <c r="C23" s="159">
        <v>134</v>
      </c>
      <c r="D23" s="160">
        <v>135</v>
      </c>
      <c r="E23" s="159">
        <v>134</v>
      </c>
      <c r="F23" s="160">
        <v>135</v>
      </c>
      <c r="G23" s="159">
        <v>134</v>
      </c>
      <c r="H23" s="160">
        <v>135</v>
      </c>
      <c r="I23" s="144" t="s">
        <v>155</v>
      </c>
      <c r="J23" s="145" t="s">
        <v>155</v>
      </c>
      <c r="K23" s="214">
        <f t="shared" si="0"/>
        <v>134.5</v>
      </c>
      <c r="L23" s="4"/>
      <c r="M23" s="4"/>
      <c r="N23" s="4"/>
      <c r="O23" s="4"/>
      <c r="P23" s="4"/>
      <c r="Q23" s="4"/>
      <c r="R23" s="4"/>
      <c r="S23" s="4"/>
    </row>
    <row r="24" spans="1:19" s="8" customFormat="1" ht="19.5" customHeight="1">
      <c r="A24" s="188" t="s">
        <v>110</v>
      </c>
      <c r="B24" s="38"/>
      <c r="C24" s="146"/>
      <c r="D24" s="147"/>
      <c r="E24" s="146"/>
      <c r="F24" s="147"/>
      <c r="G24" s="146"/>
      <c r="H24" s="147"/>
      <c r="I24" s="146"/>
      <c r="J24" s="147"/>
      <c r="K24" s="223"/>
      <c r="L24" s="4"/>
      <c r="M24" s="4"/>
      <c r="N24" s="4"/>
      <c r="O24" s="4"/>
      <c r="P24" s="4"/>
      <c r="Q24" s="4"/>
      <c r="R24" s="4"/>
      <c r="S24" s="4"/>
    </row>
    <row r="25" spans="1:19" s="8" customFormat="1" ht="19.5" customHeight="1">
      <c r="A25" s="188" t="s">
        <v>7</v>
      </c>
      <c r="B25" s="37"/>
      <c r="C25" s="150"/>
      <c r="D25" s="151"/>
      <c r="E25" s="150"/>
      <c r="F25" s="151"/>
      <c r="G25" s="150"/>
      <c r="H25" s="151"/>
      <c r="I25" s="150"/>
      <c r="J25" s="151"/>
      <c r="K25" s="223"/>
      <c r="L25" s="4"/>
      <c r="M25" s="4"/>
      <c r="N25" s="4"/>
      <c r="O25" s="4"/>
      <c r="P25" s="4"/>
      <c r="Q25" s="4"/>
      <c r="R25" s="4"/>
      <c r="S25" s="4"/>
    </row>
    <row r="26" spans="1:19" s="8" customFormat="1" ht="19.5" customHeight="1">
      <c r="A26" s="188" t="s">
        <v>96</v>
      </c>
      <c r="B26" s="37" t="s">
        <v>185</v>
      </c>
      <c r="C26" s="397">
        <v>135</v>
      </c>
      <c r="D26" s="398">
        <v>136</v>
      </c>
      <c r="E26" s="397">
        <v>135</v>
      </c>
      <c r="F26" s="398">
        <v>136</v>
      </c>
      <c r="G26" s="397">
        <v>135.5</v>
      </c>
      <c r="H26" s="398">
        <v>136.5</v>
      </c>
      <c r="I26" s="397">
        <v>138.5</v>
      </c>
      <c r="J26" s="398">
        <v>139.5</v>
      </c>
      <c r="K26" s="223">
        <f t="shared" si="0"/>
        <v>136.5</v>
      </c>
      <c r="L26" s="4"/>
      <c r="M26" s="4"/>
      <c r="N26" s="4"/>
      <c r="O26" s="4"/>
      <c r="P26" s="4"/>
      <c r="Q26" s="4"/>
      <c r="R26" s="4"/>
      <c r="S26" s="4"/>
    </row>
    <row r="27" spans="1:19" s="8" customFormat="1" ht="19.5" customHeight="1">
      <c r="A27" s="203" t="s">
        <v>8</v>
      </c>
      <c r="B27" s="35" t="s">
        <v>2</v>
      </c>
      <c r="C27" s="144" t="s">
        <v>155</v>
      </c>
      <c r="D27" s="145" t="s">
        <v>155</v>
      </c>
      <c r="E27" s="144" t="s">
        <v>155</v>
      </c>
      <c r="F27" s="145" t="s">
        <v>155</v>
      </c>
      <c r="G27" s="144" t="s">
        <v>155</v>
      </c>
      <c r="H27" s="145" t="s">
        <v>155</v>
      </c>
      <c r="I27" s="144" t="s">
        <v>155</v>
      </c>
      <c r="J27" s="145" t="s">
        <v>155</v>
      </c>
      <c r="K27" s="214"/>
      <c r="L27" s="4"/>
      <c r="M27" s="4"/>
      <c r="N27" s="4"/>
      <c r="O27" s="4"/>
      <c r="P27" s="4"/>
      <c r="Q27" s="4"/>
      <c r="R27" s="4"/>
      <c r="S27" s="4"/>
    </row>
    <row r="28" spans="1:19" s="8" customFormat="1" ht="19.5" customHeight="1">
      <c r="A28" s="188" t="s">
        <v>109</v>
      </c>
      <c r="B28" s="38"/>
      <c r="C28" s="150"/>
      <c r="D28" s="156"/>
      <c r="E28" s="150"/>
      <c r="F28" s="156"/>
      <c r="G28" s="150"/>
      <c r="H28" s="156"/>
      <c r="I28" s="150"/>
      <c r="J28" s="156"/>
      <c r="K28" s="223"/>
      <c r="L28" s="4"/>
      <c r="M28" s="4"/>
      <c r="N28" s="4"/>
      <c r="O28" s="4"/>
      <c r="P28" s="4"/>
      <c r="Q28" s="4"/>
      <c r="R28" s="4"/>
      <c r="S28" s="4"/>
    </row>
    <row r="29" spans="1:19" s="8" customFormat="1" ht="19.5" customHeight="1">
      <c r="A29" s="188" t="s">
        <v>9</v>
      </c>
      <c r="B29" s="37"/>
      <c r="C29" s="150"/>
      <c r="D29" s="151"/>
      <c r="E29" s="150"/>
      <c r="F29" s="151"/>
      <c r="G29" s="150"/>
      <c r="H29" s="151"/>
      <c r="I29" s="150"/>
      <c r="J29" s="151"/>
      <c r="K29" s="223"/>
      <c r="L29" s="4"/>
      <c r="M29" s="4"/>
      <c r="N29" s="4"/>
      <c r="O29" s="4"/>
      <c r="P29" s="4"/>
      <c r="Q29" s="4"/>
      <c r="R29" s="4"/>
      <c r="S29" s="4"/>
    </row>
    <row r="30" spans="1:19" s="8" customFormat="1" ht="19.5" customHeight="1">
      <c r="A30" s="188" t="s">
        <v>10</v>
      </c>
      <c r="B30" s="37" t="s">
        <v>185</v>
      </c>
      <c r="C30" s="157">
        <v>428.5</v>
      </c>
      <c r="D30" s="158">
        <v>433.5</v>
      </c>
      <c r="E30" s="157">
        <v>428.5</v>
      </c>
      <c r="F30" s="158">
        <v>433.5</v>
      </c>
      <c r="G30" s="157">
        <v>428.5</v>
      </c>
      <c r="H30" s="158">
        <v>433.5</v>
      </c>
      <c r="I30" s="157">
        <v>428.5</v>
      </c>
      <c r="J30" s="158">
        <v>433.5</v>
      </c>
      <c r="K30" s="223">
        <f t="shared" si="0"/>
        <v>431</v>
      </c>
      <c r="L30" s="4"/>
      <c r="M30" s="4"/>
      <c r="N30" s="4"/>
      <c r="O30" s="4"/>
      <c r="P30" s="4"/>
      <c r="Q30" s="4"/>
      <c r="R30" s="4"/>
      <c r="S30" s="4"/>
    </row>
    <row r="31" spans="1:19" s="8" customFormat="1" ht="19.5" customHeight="1">
      <c r="A31" s="203" t="s">
        <v>11</v>
      </c>
      <c r="B31" s="35" t="s">
        <v>2</v>
      </c>
      <c r="C31" s="159">
        <v>348.5</v>
      </c>
      <c r="D31" s="160">
        <v>351</v>
      </c>
      <c r="E31" s="159">
        <v>348.5</v>
      </c>
      <c r="F31" s="160">
        <v>351</v>
      </c>
      <c r="G31" s="159">
        <v>348.5</v>
      </c>
      <c r="H31" s="160">
        <v>351</v>
      </c>
      <c r="I31" s="159">
        <v>348.5</v>
      </c>
      <c r="J31" s="160">
        <v>351</v>
      </c>
      <c r="K31" s="214">
        <f t="shared" si="0"/>
        <v>349.75</v>
      </c>
      <c r="L31" s="4"/>
      <c r="M31" s="4"/>
      <c r="N31" s="4"/>
      <c r="O31" s="4"/>
      <c r="P31" s="4"/>
      <c r="Q31" s="4"/>
      <c r="R31" s="4"/>
      <c r="S31" s="4"/>
    </row>
    <row r="32" spans="1:19" s="8" customFormat="1" ht="19.5" customHeight="1">
      <c r="A32" s="203" t="s">
        <v>12</v>
      </c>
      <c r="B32" s="35" t="s">
        <v>2</v>
      </c>
      <c r="C32" s="159">
        <v>330.5</v>
      </c>
      <c r="D32" s="160">
        <v>335.5</v>
      </c>
      <c r="E32" s="159">
        <v>330.5</v>
      </c>
      <c r="F32" s="160">
        <v>335.5</v>
      </c>
      <c r="G32" s="159">
        <v>330.5</v>
      </c>
      <c r="H32" s="160">
        <v>335.5</v>
      </c>
      <c r="I32" s="159">
        <v>330.5</v>
      </c>
      <c r="J32" s="160">
        <v>335.5</v>
      </c>
      <c r="K32" s="214">
        <f t="shared" si="0"/>
        <v>333</v>
      </c>
      <c r="L32" s="4"/>
      <c r="M32" s="4"/>
      <c r="N32" s="4"/>
      <c r="O32" s="4"/>
      <c r="P32" s="4"/>
      <c r="Q32" s="4"/>
      <c r="R32" s="4"/>
      <c r="S32" s="4"/>
    </row>
    <row r="33" spans="1:19" s="8" customFormat="1" ht="19.5" customHeight="1">
      <c r="A33" s="188" t="s">
        <v>111</v>
      </c>
      <c r="B33" s="40" t="s">
        <v>13</v>
      </c>
      <c r="C33" s="146"/>
      <c r="D33" s="147"/>
      <c r="E33" s="146"/>
      <c r="F33" s="147"/>
      <c r="G33" s="146"/>
      <c r="H33" s="147"/>
      <c r="I33" s="146"/>
      <c r="J33" s="147"/>
      <c r="K33" s="223"/>
      <c r="L33" s="4"/>
      <c r="M33" s="4"/>
      <c r="N33" s="4"/>
      <c r="O33" s="4"/>
      <c r="P33" s="4"/>
      <c r="Q33" s="4"/>
      <c r="R33" s="4"/>
      <c r="S33" s="4"/>
    </row>
    <row r="34" spans="1:19" s="8" customFormat="1" ht="19.5" customHeight="1">
      <c r="A34" s="188" t="s">
        <v>112</v>
      </c>
      <c r="B34" s="37"/>
      <c r="C34" s="150"/>
      <c r="D34" s="151"/>
      <c r="E34" s="150"/>
      <c r="F34" s="151"/>
      <c r="G34" s="150"/>
      <c r="H34" s="151"/>
      <c r="I34" s="150"/>
      <c r="J34" s="151"/>
      <c r="K34" s="223"/>
      <c r="L34" s="4"/>
      <c r="M34" s="4"/>
      <c r="N34" s="4"/>
      <c r="O34" s="4"/>
      <c r="P34" s="4"/>
      <c r="Q34" s="4"/>
      <c r="R34" s="4"/>
      <c r="S34" s="4"/>
    </row>
    <row r="35" spans="1:19" s="8" customFormat="1" ht="19.5" customHeight="1">
      <c r="A35" s="188" t="s">
        <v>117</v>
      </c>
      <c r="B35" s="37" t="s">
        <v>185</v>
      </c>
      <c r="C35" s="157">
        <v>284</v>
      </c>
      <c r="D35" s="158">
        <v>289</v>
      </c>
      <c r="E35" s="157">
        <v>284</v>
      </c>
      <c r="F35" s="158">
        <v>289</v>
      </c>
      <c r="G35" s="157">
        <v>284</v>
      </c>
      <c r="H35" s="158">
        <v>289</v>
      </c>
      <c r="I35" s="157">
        <v>284</v>
      </c>
      <c r="J35" s="158">
        <v>289</v>
      </c>
      <c r="K35" s="223">
        <f t="shared" si="0"/>
        <v>286.5</v>
      </c>
      <c r="L35" s="4"/>
      <c r="M35" s="4"/>
      <c r="N35" s="4"/>
      <c r="O35" s="4"/>
      <c r="P35" s="4"/>
      <c r="Q35" s="4"/>
      <c r="R35" s="4"/>
      <c r="S35" s="4"/>
    </row>
    <row r="36" spans="1:19" s="8" customFormat="1" ht="19.5" customHeight="1">
      <c r="A36" s="203" t="s">
        <v>118</v>
      </c>
      <c r="B36" s="35" t="s">
        <v>2</v>
      </c>
      <c r="C36" s="159">
        <v>273.5</v>
      </c>
      <c r="D36" s="160">
        <v>284</v>
      </c>
      <c r="E36" s="159">
        <v>273.5</v>
      </c>
      <c r="F36" s="160">
        <v>284</v>
      </c>
      <c r="G36" s="159">
        <v>273.5</v>
      </c>
      <c r="H36" s="160">
        <v>284</v>
      </c>
      <c r="I36" s="159">
        <v>273.5</v>
      </c>
      <c r="J36" s="160">
        <v>284</v>
      </c>
      <c r="K36" s="214">
        <f t="shared" si="0"/>
        <v>278.75</v>
      </c>
      <c r="L36" s="4"/>
      <c r="M36" s="4"/>
      <c r="N36" s="4"/>
      <c r="O36" s="4"/>
      <c r="P36" s="4"/>
      <c r="Q36" s="4"/>
      <c r="R36" s="4"/>
      <c r="S36" s="4"/>
    </row>
    <row r="37" spans="1:19" s="8" customFormat="1" ht="19.5" customHeight="1">
      <c r="A37" s="188" t="s">
        <v>14</v>
      </c>
      <c r="B37" s="37"/>
      <c r="C37" s="146"/>
      <c r="D37" s="147"/>
      <c r="E37" s="146"/>
      <c r="F37" s="147"/>
      <c r="G37" s="146"/>
      <c r="H37" s="147"/>
      <c r="I37" s="146"/>
      <c r="J37" s="147"/>
      <c r="K37" s="223"/>
      <c r="L37" s="4"/>
      <c r="M37" s="4"/>
      <c r="N37" s="4"/>
      <c r="O37" s="4"/>
      <c r="P37" s="4"/>
      <c r="Q37" s="4"/>
      <c r="R37" s="4"/>
      <c r="S37" s="4"/>
    </row>
    <row r="38" spans="1:19" s="8" customFormat="1" ht="19.5" customHeight="1">
      <c r="A38" s="188" t="s">
        <v>15</v>
      </c>
      <c r="B38" s="37" t="s">
        <v>185</v>
      </c>
      <c r="C38" s="157">
        <v>155</v>
      </c>
      <c r="D38" s="158">
        <v>160</v>
      </c>
      <c r="E38" s="157">
        <v>155</v>
      </c>
      <c r="F38" s="158">
        <v>160</v>
      </c>
      <c r="G38" s="157">
        <v>155</v>
      </c>
      <c r="H38" s="158">
        <v>160</v>
      </c>
      <c r="I38" s="157">
        <v>155</v>
      </c>
      <c r="J38" s="158">
        <v>160</v>
      </c>
      <c r="K38" s="223">
        <f t="shared" si="0"/>
        <v>157.5</v>
      </c>
      <c r="L38" s="4"/>
      <c r="M38" s="4"/>
      <c r="N38" s="4"/>
      <c r="O38" s="4"/>
      <c r="P38" s="4"/>
      <c r="Q38" s="4"/>
      <c r="R38" s="4"/>
      <c r="S38" s="4"/>
    </row>
    <row r="39" spans="1:19" s="8" customFormat="1" ht="19.5" customHeight="1">
      <c r="A39" s="203" t="s">
        <v>16</v>
      </c>
      <c r="B39" s="35" t="s">
        <v>2</v>
      </c>
      <c r="C39" s="159">
        <v>312.5</v>
      </c>
      <c r="D39" s="160">
        <v>318</v>
      </c>
      <c r="E39" s="159">
        <v>312.5</v>
      </c>
      <c r="F39" s="160">
        <v>318</v>
      </c>
      <c r="G39" s="159">
        <v>312.5</v>
      </c>
      <c r="H39" s="160">
        <v>318</v>
      </c>
      <c r="I39" s="159">
        <v>312.5</v>
      </c>
      <c r="J39" s="160">
        <v>318</v>
      </c>
      <c r="K39" s="214">
        <f t="shared" si="0"/>
        <v>315.25</v>
      </c>
      <c r="L39" s="4"/>
      <c r="M39" s="4"/>
      <c r="N39" s="4"/>
      <c r="O39" s="4"/>
      <c r="P39" s="4"/>
      <c r="Q39" s="4"/>
      <c r="R39" s="4"/>
      <c r="S39" s="4"/>
    </row>
    <row r="40" spans="1:19" s="8" customFormat="1" ht="19.5" customHeight="1">
      <c r="A40" s="188" t="s">
        <v>113</v>
      </c>
      <c r="B40" s="37"/>
      <c r="C40" s="146"/>
      <c r="D40" s="147"/>
      <c r="E40" s="146"/>
      <c r="F40" s="161"/>
      <c r="G40" s="146"/>
      <c r="H40" s="161"/>
      <c r="I40" s="146"/>
      <c r="J40" s="161"/>
      <c r="K40" s="223"/>
      <c r="L40" s="4"/>
      <c r="M40" s="4"/>
      <c r="N40" s="4"/>
      <c r="O40" s="4"/>
      <c r="P40" s="4"/>
      <c r="Q40" s="4"/>
      <c r="R40" s="4"/>
      <c r="S40" s="4"/>
    </row>
    <row r="41" spans="1:19" s="8" customFormat="1" ht="19.5" customHeight="1">
      <c r="A41" s="188" t="s">
        <v>17</v>
      </c>
      <c r="B41" s="37" t="s">
        <v>185</v>
      </c>
      <c r="C41" s="157">
        <v>160</v>
      </c>
      <c r="D41" s="158">
        <v>162</v>
      </c>
      <c r="E41" s="157">
        <v>162</v>
      </c>
      <c r="F41" s="158">
        <v>164</v>
      </c>
      <c r="G41" s="157">
        <v>158</v>
      </c>
      <c r="H41" s="158">
        <v>160</v>
      </c>
      <c r="I41" s="157">
        <v>128</v>
      </c>
      <c r="J41" s="158">
        <v>130</v>
      </c>
      <c r="K41" s="223">
        <f t="shared" si="0"/>
        <v>153</v>
      </c>
      <c r="L41" s="4"/>
      <c r="M41" s="4"/>
      <c r="N41" s="4"/>
      <c r="O41" s="4"/>
      <c r="P41" s="4"/>
      <c r="Q41" s="4"/>
      <c r="R41" s="4"/>
      <c r="S41" s="4"/>
    </row>
    <row r="42" spans="1:19" s="8" customFormat="1" ht="19.5" customHeight="1">
      <c r="A42" s="203" t="s">
        <v>18</v>
      </c>
      <c r="B42" s="35" t="s">
        <v>2</v>
      </c>
      <c r="C42" s="157">
        <v>160</v>
      </c>
      <c r="D42" s="160">
        <v>162</v>
      </c>
      <c r="E42" s="157">
        <v>162</v>
      </c>
      <c r="F42" s="160">
        <v>164</v>
      </c>
      <c r="G42" s="157">
        <v>158</v>
      </c>
      <c r="H42" s="160">
        <v>160</v>
      </c>
      <c r="I42" s="157">
        <v>128</v>
      </c>
      <c r="J42" s="160">
        <v>130</v>
      </c>
      <c r="K42" s="214">
        <f t="shared" si="0"/>
        <v>153</v>
      </c>
      <c r="L42" s="4"/>
      <c r="M42" s="4"/>
      <c r="N42" s="4"/>
      <c r="O42" s="4"/>
      <c r="P42" s="4"/>
      <c r="Q42" s="4"/>
      <c r="R42" s="4"/>
      <c r="S42" s="4"/>
    </row>
    <row r="43" spans="1:19" s="8" customFormat="1" ht="19.5" customHeight="1">
      <c r="A43" s="203" t="s">
        <v>19</v>
      </c>
      <c r="B43" s="35" t="s">
        <v>2</v>
      </c>
      <c r="C43" s="159">
        <v>162</v>
      </c>
      <c r="D43" s="160">
        <v>164</v>
      </c>
      <c r="E43" s="159">
        <v>164</v>
      </c>
      <c r="F43" s="160">
        <v>166</v>
      </c>
      <c r="G43" s="159">
        <v>160</v>
      </c>
      <c r="H43" s="160">
        <v>162</v>
      </c>
      <c r="I43" s="159">
        <v>130</v>
      </c>
      <c r="J43" s="160">
        <v>132</v>
      </c>
      <c r="K43" s="214">
        <f t="shared" si="0"/>
        <v>155</v>
      </c>
      <c r="L43" s="4"/>
      <c r="M43" s="4"/>
      <c r="N43" s="4"/>
      <c r="O43" s="4"/>
      <c r="P43" s="4"/>
      <c r="Q43" s="4"/>
      <c r="R43" s="4"/>
      <c r="S43" s="4"/>
    </row>
    <row r="44" spans="1:19" s="8" customFormat="1" ht="19.5" customHeight="1">
      <c r="A44" s="203" t="s">
        <v>20</v>
      </c>
      <c r="B44" s="35" t="s">
        <v>2</v>
      </c>
      <c r="C44" s="159">
        <v>175</v>
      </c>
      <c r="D44" s="160">
        <v>177</v>
      </c>
      <c r="E44" s="159">
        <v>177</v>
      </c>
      <c r="F44" s="160">
        <v>179</v>
      </c>
      <c r="G44" s="159">
        <v>177</v>
      </c>
      <c r="H44" s="160">
        <v>179</v>
      </c>
      <c r="I44" s="159">
        <v>167</v>
      </c>
      <c r="J44" s="160">
        <v>169</v>
      </c>
      <c r="K44" s="214">
        <f t="shared" si="0"/>
        <v>175</v>
      </c>
      <c r="L44" s="7"/>
      <c r="M44" s="4"/>
      <c r="N44" s="4"/>
      <c r="O44" s="4"/>
      <c r="P44" s="4"/>
      <c r="Q44" s="4"/>
      <c r="R44" s="4"/>
      <c r="S44" s="4"/>
    </row>
    <row r="45" spans="1:19" s="8" customFormat="1" ht="19.5" customHeight="1">
      <c r="A45" s="188" t="s">
        <v>21</v>
      </c>
      <c r="B45" s="38"/>
      <c r="C45" s="146"/>
      <c r="D45" s="147"/>
      <c r="E45" s="146"/>
      <c r="F45" s="147"/>
      <c r="G45" s="146"/>
      <c r="H45" s="147"/>
      <c r="I45" s="146"/>
      <c r="J45" s="147"/>
      <c r="K45" s="223"/>
      <c r="L45" s="7"/>
      <c r="M45" s="4"/>
      <c r="N45" s="4"/>
      <c r="O45" s="4"/>
      <c r="P45" s="4"/>
      <c r="Q45" s="4"/>
      <c r="R45" s="4"/>
      <c r="S45" s="4"/>
    </row>
    <row r="46" spans="1:19" s="8" customFormat="1" ht="19.5" customHeight="1">
      <c r="A46" s="188" t="s">
        <v>119</v>
      </c>
      <c r="B46" s="37" t="s">
        <v>185</v>
      </c>
      <c r="C46" s="393" t="s">
        <v>155</v>
      </c>
      <c r="D46" s="394" t="s">
        <v>155</v>
      </c>
      <c r="E46" s="393" t="s">
        <v>155</v>
      </c>
      <c r="F46" s="394" t="s">
        <v>155</v>
      </c>
      <c r="G46" s="393" t="s">
        <v>155</v>
      </c>
      <c r="H46" s="394" t="s">
        <v>155</v>
      </c>
      <c r="I46" s="393" t="s">
        <v>155</v>
      </c>
      <c r="J46" s="394" t="s">
        <v>155</v>
      </c>
      <c r="K46" s="223"/>
      <c r="L46" s="7"/>
      <c r="M46" s="4"/>
      <c r="N46" s="4"/>
      <c r="O46" s="4"/>
      <c r="P46" s="4"/>
      <c r="Q46" s="4"/>
      <c r="R46" s="4"/>
      <c r="S46" s="4"/>
    </row>
    <row r="47" spans="1:19" s="8" customFormat="1" ht="19.5" customHeight="1">
      <c r="A47" s="203" t="s">
        <v>120</v>
      </c>
      <c r="B47" s="35" t="s">
        <v>2</v>
      </c>
      <c r="C47" s="144" t="s">
        <v>155</v>
      </c>
      <c r="D47" s="145" t="s">
        <v>155</v>
      </c>
      <c r="E47" s="144" t="s">
        <v>155</v>
      </c>
      <c r="F47" s="145" t="s">
        <v>155</v>
      </c>
      <c r="G47" s="144" t="s">
        <v>155</v>
      </c>
      <c r="H47" s="145" t="s">
        <v>155</v>
      </c>
      <c r="I47" s="144" t="s">
        <v>155</v>
      </c>
      <c r="J47" s="145" t="s">
        <v>155</v>
      </c>
      <c r="K47" s="214"/>
      <c r="L47" s="7"/>
      <c r="M47" s="4"/>
      <c r="N47" s="4"/>
      <c r="O47" s="4"/>
      <c r="P47" s="4"/>
      <c r="Q47" s="4"/>
      <c r="R47" s="4"/>
      <c r="S47" s="4"/>
    </row>
    <row r="48" spans="1:19" s="8" customFormat="1" ht="19.5" customHeight="1">
      <c r="A48" s="203" t="s">
        <v>121</v>
      </c>
      <c r="B48" s="35" t="s">
        <v>2</v>
      </c>
      <c r="C48" s="144" t="s">
        <v>155</v>
      </c>
      <c r="D48" s="145" t="s">
        <v>155</v>
      </c>
      <c r="E48" s="144" t="s">
        <v>155</v>
      </c>
      <c r="F48" s="145" t="s">
        <v>155</v>
      </c>
      <c r="G48" s="144" t="s">
        <v>155</v>
      </c>
      <c r="H48" s="145" t="s">
        <v>155</v>
      </c>
      <c r="I48" s="144" t="s">
        <v>155</v>
      </c>
      <c r="J48" s="145" t="s">
        <v>155</v>
      </c>
      <c r="K48" s="214"/>
      <c r="L48" s="4"/>
      <c r="M48" s="4"/>
      <c r="N48" s="4"/>
      <c r="O48" s="4"/>
      <c r="P48" s="4"/>
      <c r="Q48" s="4"/>
      <c r="R48" s="4"/>
      <c r="S48" s="4"/>
    </row>
    <row r="49" spans="1:19" s="8" customFormat="1" ht="19.5" customHeight="1">
      <c r="A49" s="188" t="s">
        <v>122</v>
      </c>
      <c r="B49" s="38"/>
      <c r="C49" s="146"/>
      <c r="D49" s="147"/>
      <c r="E49" s="146"/>
      <c r="F49" s="147"/>
      <c r="G49" s="146"/>
      <c r="H49" s="147"/>
      <c r="I49" s="146"/>
      <c r="J49" s="147"/>
      <c r="K49" s="223"/>
      <c r="L49" s="4"/>
      <c r="M49" s="4"/>
      <c r="N49" s="4"/>
      <c r="O49" s="4"/>
      <c r="P49" s="4"/>
      <c r="Q49" s="4"/>
      <c r="R49" s="4"/>
      <c r="S49" s="4"/>
    </row>
    <row r="50" spans="1:19" s="8" customFormat="1" ht="19.5" customHeight="1">
      <c r="A50" s="188" t="s">
        <v>123</v>
      </c>
      <c r="B50" s="36"/>
      <c r="C50" s="146"/>
      <c r="D50" s="162"/>
      <c r="E50" s="146"/>
      <c r="F50" s="162"/>
      <c r="G50" s="146"/>
      <c r="H50" s="162"/>
      <c r="I50" s="146"/>
      <c r="J50" s="162"/>
      <c r="K50" s="223"/>
      <c r="L50" s="4"/>
      <c r="M50" s="4"/>
      <c r="N50" s="4"/>
      <c r="O50" s="4"/>
      <c r="P50" s="4"/>
      <c r="Q50" s="4"/>
      <c r="R50" s="4"/>
      <c r="S50" s="4"/>
    </row>
    <row r="51" spans="1:19" s="8" customFormat="1" ht="19.5" customHeight="1">
      <c r="A51" s="188" t="s">
        <v>22</v>
      </c>
      <c r="B51" s="37" t="s">
        <v>185</v>
      </c>
      <c r="C51" s="150">
        <v>220</v>
      </c>
      <c r="D51" s="151">
        <v>221</v>
      </c>
      <c r="E51" s="150">
        <v>224</v>
      </c>
      <c r="F51" s="151">
        <v>225</v>
      </c>
      <c r="G51" s="150">
        <v>226</v>
      </c>
      <c r="H51" s="151">
        <v>227</v>
      </c>
      <c r="I51" s="150">
        <v>229</v>
      </c>
      <c r="J51" s="151">
        <v>230</v>
      </c>
      <c r="K51" s="223">
        <f>AVERAGE(C51:J51)</f>
        <v>225.25</v>
      </c>
      <c r="L51" s="4"/>
      <c r="M51" s="4"/>
      <c r="N51" s="4"/>
      <c r="O51" s="4"/>
      <c r="P51" s="4"/>
      <c r="Q51" s="4"/>
      <c r="R51" s="4"/>
      <c r="S51" s="4"/>
    </row>
    <row r="52" spans="1:19" s="8" customFormat="1" ht="19.5" customHeight="1">
      <c r="A52" s="206" t="s">
        <v>124</v>
      </c>
      <c r="B52" s="42"/>
      <c r="C52" s="243"/>
      <c r="D52" s="161"/>
      <c r="E52" s="243"/>
      <c r="F52" s="161"/>
      <c r="G52" s="243"/>
      <c r="H52" s="161"/>
      <c r="I52" s="243"/>
      <c r="J52" s="161"/>
      <c r="K52" s="226"/>
      <c r="L52" s="4"/>
      <c r="M52" s="4"/>
      <c r="N52" s="4"/>
      <c r="O52" s="4"/>
      <c r="P52" s="4"/>
      <c r="Q52" s="4"/>
      <c r="R52" s="4"/>
      <c r="S52" s="4"/>
    </row>
    <row r="53" spans="1:19" s="8" customFormat="1" ht="19.5" customHeight="1">
      <c r="A53" s="202" t="s">
        <v>23</v>
      </c>
      <c r="B53" s="34" t="s">
        <v>193</v>
      </c>
      <c r="C53" s="140" t="s">
        <v>155</v>
      </c>
      <c r="D53" s="141" t="s">
        <v>155</v>
      </c>
      <c r="E53" s="140" t="s">
        <v>155</v>
      </c>
      <c r="F53" s="141" t="s">
        <v>155</v>
      </c>
      <c r="G53" s="140" t="s">
        <v>155</v>
      </c>
      <c r="H53" s="141" t="s">
        <v>155</v>
      </c>
      <c r="I53" s="163">
        <v>177</v>
      </c>
      <c r="J53" s="164">
        <v>186</v>
      </c>
      <c r="K53" s="213">
        <f>AVERAGE(C53:J53)</f>
        <v>181.5</v>
      </c>
      <c r="L53" s="4"/>
      <c r="M53" s="4"/>
      <c r="N53" s="4"/>
      <c r="O53" s="4"/>
      <c r="P53" s="4"/>
      <c r="Q53" s="4"/>
      <c r="R53" s="4"/>
      <c r="S53" s="4"/>
    </row>
    <row r="54" spans="1:19" s="8" customFormat="1" ht="19.5" customHeight="1">
      <c r="A54" s="203" t="s">
        <v>24</v>
      </c>
      <c r="B54" s="35" t="s">
        <v>2</v>
      </c>
      <c r="C54" s="144" t="s">
        <v>155</v>
      </c>
      <c r="D54" s="145" t="s">
        <v>155</v>
      </c>
      <c r="E54" s="144" t="s">
        <v>155</v>
      </c>
      <c r="F54" s="145" t="s">
        <v>155</v>
      </c>
      <c r="G54" s="144" t="s">
        <v>155</v>
      </c>
      <c r="H54" s="145" t="s">
        <v>155</v>
      </c>
      <c r="I54" s="144" t="s">
        <v>155</v>
      </c>
      <c r="J54" s="145" t="s">
        <v>155</v>
      </c>
      <c r="K54" s="214"/>
      <c r="L54" s="4"/>
      <c r="M54" s="4"/>
      <c r="N54" s="4"/>
      <c r="O54" s="4"/>
      <c r="P54" s="4"/>
      <c r="Q54" s="4"/>
      <c r="R54" s="4"/>
      <c r="S54" s="4"/>
    </row>
    <row r="55" spans="1:19" s="8" customFormat="1" ht="19.5" customHeight="1">
      <c r="A55" s="203" t="s">
        <v>25</v>
      </c>
      <c r="B55" s="35" t="s">
        <v>2</v>
      </c>
      <c r="C55" s="144" t="s">
        <v>155</v>
      </c>
      <c r="D55" s="145" t="s">
        <v>155</v>
      </c>
      <c r="E55" s="144" t="s">
        <v>155</v>
      </c>
      <c r="F55" s="145" t="s">
        <v>155</v>
      </c>
      <c r="G55" s="144" t="s">
        <v>155</v>
      </c>
      <c r="H55" s="145" t="s">
        <v>155</v>
      </c>
      <c r="I55" s="144" t="s">
        <v>155</v>
      </c>
      <c r="J55" s="145" t="s">
        <v>155</v>
      </c>
      <c r="K55" s="214"/>
      <c r="L55" s="4"/>
      <c r="M55" s="4"/>
      <c r="N55" s="4"/>
      <c r="O55" s="4"/>
      <c r="P55" s="4"/>
      <c r="Q55" s="4"/>
      <c r="R55" s="4"/>
      <c r="S55" s="4"/>
    </row>
    <row r="56" spans="1:19" s="8" customFormat="1" ht="19.5" customHeight="1">
      <c r="A56" s="203" t="s">
        <v>26</v>
      </c>
      <c r="B56" s="35" t="s">
        <v>2</v>
      </c>
      <c r="C56" s="144" t="s">
        <v>155</v>
      </c>
      <c r="D56" s="145" t="s">
        <v>155</v>
      </c>
      <c r="E56" s="144" t="s">
        <v>155</v>
      </c>
      <c r="F56" s="145" t="s">
        <v>155</v>
      </c>
      <c r="G56" s="144" t="s">
        <v>155</v>
      </c>
      <c r="H56" s="145" t="s">
        <v>155</v>
      </c>
      <c r="I56" s="144" t="s">
        <v>155</v>
      </c>
      <c r="J56" s="145" t="s">
        <v>155</v>
      </c>
      <c r="K56" s="214"/>
      <c r="L56" s="4"/>
      <c r="M56" s="4"/>
      <c r="N56" s="4"/>
      <c r="O56" s="4"/>
      <c r="P56" s="4"/>
      <c r="Q56" s="4"/>
      <c r="R56" s="4"/>
      <c r="S56" s="4"/>
    </row>
    <row r="57" spans="1:19" s="8" customFormat="1" ht="19.5" customHeight="1">
      <c r="A57" s="203" t="s">
        <v>27</v>
      </c>
      <c r="B57" s="35" t="s">
        <v>2</v>
      </c>
      <c r="C57" s="144" t="s">
        <v>155</v>
      </c>
      <c r="D57" s="145" t="s">
        <v>155</v>
      </c>
      <c r="E57" s="144" t="s">
        <v>155</v>
      </c>
      <c r="F57" s="145" t="s">
        <v>155</v>
      </c>
      <c r="G57" s="144" t="s">
        <v>155</v>
      </c>
      <c r="H57" s="145" t="s">
        <v>155</v>
      </c>
      <c r="I57" s="144" t="s">
        <v>155</v>
      </c>
      <c r="J57" s="145" t="s">
        <v>155</v>
      </c>
      <c r="K57" s="214"/>
      <c r="L57" s="4"/>
      <c r="M57" s="4"/>
      <c r="N57" s="4"/>
      <c r="O57" s="4"/>
      <c r="P57" s="4"/>
      <c r="Q57" s="4"/>
      <c r="R57" s="4"/>
      <c r="S57" s="4"/>
    </row>
    <row r="58" spans="1:19" s="8" customFormat="1" ht="19.5" customHeight="1">
      <c r="A58" s="203" t="s">
        <v>28</v>
      </c>
      <c r="B58" s="35" t="s">
        <v>2</v>
      </c>
      <c r="C58" s="144" t="s">
        <v>155</v>
      </c>
      <c r="D58" s="145" t="s">
        <v>155</v>
      </c>
      <c r="E58" s="165">
        <v>18</v>
      </c>
      <c r="F58" s="166">
        <v>25</v>
      </c>
      <c r="G58" s="165">
        <v>22</v>
      </c>
      <c r="H58" s="166">
        <v>28</v>
      </c>
      <c r="I58" s="165">
        <v>16</v>
      </c>
      <c r="J58" s="166">
        <v>23</v>
      </c>
      <c r="K58" s="214">
        <f>AVERAGE(C58:J58)</f>
        <v>22</v>
      </c>
      <c r="L58" s="4"/>
      <c r="M58" s="4"/>
      <c r="N58" s="4"/>
      <c r="O58" s="4"/>
      <c r="P58" s="4"/>
      <c r="Q58" s="4"/>
      <c r="R58" s="4"/>
      <c r="S58" s="4"/>
    </row>
    <row r="59" spans="1:19" s="8" customFormat="1" ht="19.5" customHeight="1">
      <c r="A59" s="203" t="s">
        <v>29</v>
      </c>
      <c r="B59" s="35" t="s">
        <v>2</v>
      </c>
      <c r="C59" s="144" t="s">
        <v>155</v>
      </c>
      <c r="D59" s="145" t="s">
        <v>155</v>
      </c>
      <c r="E59" s="165">
        <v>28</v>
      </c>
      <c r="F59" s="166">
        <v>32</v>
      </c>
      <c r="G59" s="165">
        <v>22</v>
      </c>
      <c r="H59" s="166">
        <v>28</v>
      </c>
      <c r="I59" s="165">
        <v>16</v>
      </c>
      <c r="J59" s="166">
        <v>23</v>
      </c>
      <c r="K59" s="214">
        <f>AVERAGE(C59:J59)</f>
        <v>24.833333333333332</v>
      </c>
      <c r="L59" s="4"/>
      <c r="M59" s="4"/>
      <c r="N59" s="4"/>
      <c r="O59" s="4"/>
      <c r="P59" s="4"/>
      <c r="Q59" s="4"/>
      <c r="R59" s="4"/>
      <c r="S59" s="4"/>
    </row>
    <row r="60" spans="1:19" s="8" customFormat="1" ht="19.5" customHeight="1">
      <c r="A60" s="203" t="s">
        <v>30</v>
      </c>
      <c r="B60" s="35" t="s">
        <v>2</v>
      </c>
      <c r="C60" s="144" t="s">
        <v>155</v>
      </c>
      <c r="D60" s="145" t="s">
        <v>155</v>
      </c>
      <c r="E60" s="144" t="s">
        <v>155</v>
      </c>
      <c r="F60" s="145" t="s">
        <v>155</v>
      </c>
      <c r="G60" s="144" t="s">
        <v>155</v>
      </c>
      <c r="H60" s="145" t="s">
        <v>155</v>
      </c>
      <c r="I60" s="144" t="s">
        <v>155</v>
      </c>
      <c r="J60" s="145" t="s">
        <v>155</v>
      </c>
      <c r="K60" s="214"/>
      <c r="L60" s="4"/>
      <c r="M60" s="4"/>
      <c r="N60" s="4"/>
      <c r="O60" s="4"/>
      <c r="P60" s="4"/>
      <c r="Q60" s="4"/>
      <c r="R60" s="4"/>
      <c r="S60" s="4"/>
    </row>
    <row r="61" spans="1:19" s="8" customFormat="1" ht="19.5" customHeight="1">
      <c r="A61" s="203" t="s">
        <v>31</v>
      </c>
      <c r="B61" s="35" t="s">
        <v>2</v>
      </c>
      <c r="C61" s="144" t="s">
        <v>155</v>
      </c>
      <c r="D61" s="145" t="s">
        <v>155</v>
      </c>
      <c r="E61" s="144" t="s">
        <v>155</v>
      </c>
      <c r="F61" s="145" t="s">
        <v>155</v>
      </c>
      <c r="G61" s="144" t="s">
        <v>155</v>
      </c>
      <c r="H61" s="145" t="s">
        <v>155</v>
      </c>
      <c r="I61" s="144" t="s">
        <v>155</v>
      </c>
      <c r="J61" s="145" t="s">
        <v>155</v>
      </c>
      <c r="K61" s="214"/>
      <c r="L61" s="4"/>
      <c r="M61" s="4"/>
      <c r="N61" s="4"/>
      <c r="O61" s="4"/>
      <c r="P61" s="4"/>
      <c r="Q61" s="4"/>
      <c r="R61" s="4"/>
      <c r="S61" s="4"/>
    </row>
    <row r="62" spans="1:19" s="8" customFormat="1" ht="19.5" customHeight="1">
      <c r="A62" s="203" t="s">
        <v>32</v>
      </c>
      <c r="B62" s="35" t="s">
        <v>2</v>
      </c>
      <c r="C62" s="144" t="s">
        <v>155</v>
      </c>
      <c r="D62" s="145" t="s">
        <v>155</v>
      </c>
      <c r="E62" s="144" t="s">
        <v>155</v>
      </c>
      <c r="F62" s="145" t="s">
        <v>155</v>
      </c>
      <c r="G62" s="144" t="s">
        <v>155</v>
      </c>
      <c r="H62" s="145" t="s">
        <v>155</v>
      </c>
      <c r="I62" s="144" t="s">
        <v>155</v>
      </c>
      <c r="J62" s="145" t="s">
        <v>155</v>
      </c>
      <c r="K62" s="214"/>
      <c r="L62" s="4"/>
      <c r="M62" s="4"/>
      <c r="N62" s="4"/>
      <c r="O62" s="4"/>
      <c r="P62" s="4"/>
      <c r="Q62" s="4"/>
      <c r="R62" s="4"/>
      <c r="S62" s="4"/>
    </row>
    <row r="63" spans="1:19" s="8" customFormat="1" ht="19.5" customHeight="1">
      <c r="A63" s="203" t="s">
        <v>33</v>
      </c>
      <c r="B63" s="35" t="s">
        <v>2</v>
      </c>
      <c r="C63" s="144" t="s">
        <v>155</v>
      </c>
      <c r="D63" s="145" t="s">
        <v>155</v>
      </c>
      <c r="E63" s="144" t="s">
        <v>155</v>
      </c>
      <c r="F63" s="145" t="s">
        <v>155</v>
      </c>
      <c r="G63" s="144" t="s">
        <v>155</v>
      </c>
      <c r="H63" s="145" t="s">
        <v>155</v>
      </c>
      <c r="I63" s="144" t="s">
        <v>155</v>
      </c>
      <c r="J63" s="145" t="s">
        <v>155</v>
      </c>
      <c r="K63" s="214"/>
      <c r="L63" s="4"/>
      <c r="M63" s="4"/>
      <c r="N63" s="4"/>
      <c r="O63" s="4"/>
      <c r="P63" s="4"/>
      <c r="Q63" s="4"/>
      <c r="R63" s="4"/>
      <c r="S63" s="4"/>
    </row>
    <row r="64" spans="1:19" s="8" customFormat="1" ht="19.5" customHeight="1">
      <c r="A64" s="203" t="s">
        <v>34</v>
      </c>
      <c r="B64" s="35" t="s">
        <v>2</v>
      </c>
      <c r="C64" s="144" t="s">
        <v>155</v>
      </c>
      <c r="D64" s="145" t="s">
        <v>155</v>
      </c>
      <c r="E64" s="144" t="s">
        <v>155</v>
      </c>
      <c r="F64" s="145" t="s">
        <v>155</v>
      </c>
      <c r="G64" s="144" t="s">
        <v>155</v>
      </c>
      <c r="H64" s="145" t="s">
        <v>155</v>
      </c>
      <c r="I64" s="144" t="s">
        <v>155</v>
      </c>
      <c r="J64" s="145" t="s">
        <v>155</v>
      </c>
      <c r="K64" s="214"/>
      <c r="L64" s="4"/>
      <c r="M64" s="4"/>
      <c r="N64" s="4"/>
      <c r="O64" s="4"/>
      <c r="P64" s="4"/>
      <c r="Q64" s="4"/>
      <c r="R64" s="4"/>
      <c r="S64" s="4"/>
    </row>
    <row r="65" spans="1:19" s="8" customFormat="1" ht="19.5" customHeight="1">
      <c r="A65" s="203" t="s">
        <v>35</v>
      </c>
      <c r="B65" s="35" t="s">
        <v>2</v>
      </c>
      <c r="C65" s="144" t="s">
        <v>155</v>
      </c>
      <c r="D65" s="145" t="s">
        <v>155</v>
      </c>
      <c r="E65" s="144" t="s">
        <v>155</v>
      </c>
      <c r="F65" s="145" t="s">
        <v>155</v>
      </c>
      <c r="G65" s="144" t="s">
        <v>155</v>
      </c>
      <c r="H65" s="145" t="s">
        <v>155</v>
      </c>
      <c r="I65" s="144" t="s">
        <v>155</v>
      </c>
      <c r="J65" s="145" t="s">
        <v>155</v>
      </c>
      <c r="K65" s="214"/>
      <c r="L65" s="4"/>
      <c r="M65" s="4"/>
      <c r="N65" s="4"/>
      <c r="O65" s="4"/>
      <c r="P65" s="4"/>
      <c r="Q65" s="4"/>
      <c r="R65" s="4"/>
      <c r="S65" s="4"/>
    </row>
    <row r="66" spans="1:19" s="8" customFormat="1" ht="19.5" customHeight="1">
      <c r="A66" s="203" t="s">
        <v>36</v>
      </c>
      <c r="B66" s="35" t="s">
        <v>2</v>
      </c>
      <c r="C66" s="144" t="s">
        <v>155</v>
      </c>
      <c r="D66" s="145" t="s">
        <v>155</v>
      </c>
      <c r="E66" s="144" t="s">
        <v>155</v>
      </c>
      <c r="F66" s="145" t="s">
        <v>155</v>
      </c>
      <c r="G66" s="144" t="s">
        <v>155</v>
      </c>
      <c r="H66" s="145" t="s">
        <v>155</v>
      </c>
      <c r="I66" s="144" t="s">
        <v>155</v>
      </c>
      <c r="J66" s="145" t="s">
        <v>155</v>
      </c>
      <c r="K66" s="214"/>
      <c r="L66" s="4"/>
      <c r="M66" s="4"/>
      <c r="N66" s="4"/>
      <c r="O66" s="4"/>
      <c r="P66" s="4"/>
      <c r="Q66" s="4"/>
      <c r="R66" s="4"/>
      <c r="S66" s="4"/>
    </row>
    <row r="67" spans="1:19" s="8" customFormat="1" ht="15">
      <c r="A67" s="189"/>
      <c r="B67" s="37"/>
      <c r="C67" s="399"/>
      <c r="D67" s="400"/>
      <c r="E67" s="399"/>
      <c r="F67" s="400"/>
      <c r="G67" s="399"/>
      <c r="H67" s="400"/>
      <c r="I67" s="399"/>
      <c r="J67" s="400"/>
      <c r="K67" s="135"/>
      <c r="L67" s="4"/>
      <c r="M67" s="4"/>
      <c r="N67" s="4"/>
      <c r="O67" s="4"/>
      <c r="P67" s="4"/>
      <c r="Q67" s="4"/>
      <c r="R67" s="4"/>
      <c r="S67" s="4"/>
    </row>
    <row r="68" spans="1:19" s="8" customFormat="1" ht="15">
      <c r="A68" s="266"/>
      <c r="B68" s="481" t="s">
        <v>234</v>
      </c>
      <c r="C68" s="512" t="s">
        <v>172</v>
      </c>
      <c r="D68" s="513"/>
      <c r="E68" s="512" t="s">
        <v>173</v>
      </c>
      <c r="F68" s="513"/>
      <c r="G68" s="512" t="s">
        <v>174</v>
      </c>
      <c r="H68" s="513"/>
      <c r="I68" s="512" t="s">
        <v>175</v>
      </c>
      <c r="J68" s="513"/>
      <c r="K68" s="61" t="s">
        <v>0</v>
      </c>
      <c r="L68" s="4"/>
      <c r="M68" s="4"/>
      <c r="N68" s="4"/>
      <c r="O68" s="4"/>
      <c r="P68" s="4"/>
      <c r="Q68" s="4"/>
      <c r="R68" s="4"/>
      <c r="S68" s="4"/>
    </row>
    <row r="69" spans="1:19" s="8" customFormat="1" ht="15">
      <c r="A69" s="267"/>
      <c r="B69" s="469"/>
      <c r="C69" s="46"/>
      <c r="D69" s="47"/>
      <c r="E69" s="46"/>
      <c r="F69" s="47"/>
      <c r="G69" s="46"/>
      <c r="H69" s="47"/>
      <c r="I69" s="46"/>
      <c r="J69" s="47"/>
      <c r="K69" s="63" t="s">
        <v>1</v>
      </c>
      <c r="L69" s="4"/>
      <c r="N69" s="4"/>
      <c r="O69" s="4"/>
      <c r="P69" s="4"/>
      <c r="Q69" s="4"/>
      <c r="R69" s="4"/>
      <c r="S69" s="4"/>
    </row>
    <row r="70" spans="1:19" s="8" customFormat="1" ht="15">
      <c r="A70" s="197"/>
      <c r="B70" s="470"/>
      <c r="C70" s="514" t="s">
        <v>264</v>
      </c>
      <c r="D70" s="515"/>
      <c r="E70" s="514" t="s">
        <v>264</v>
      </c>
      <c r="F70" s="515"/>
      <c r="G70" s="514" t="s">
        <v>264</v>
      </c>
      <c r="H70" s="515"/>
      <c r="I70" s="514" t="s">
        <v>264</v>
      </c>
      <c r="J70" s="515"/>
      <c r="K70" s="364" t="s">
        <v>219</v>
      </c>
      <c r="L70" s="4"/>
      <c r="N70" s="4"/>
      <c r="O70" s="4"/>
      <c r="P70" s="4"/>
      <c r="Q70" s="4"/>
      <c r="R70" s="4"/>
      <c r="S70" s="4"/>
    </row>
    <row r="71" spans="1:19" s="8" customFormat="1" ht="19.5" customHeight="1">
      <c r="A71" s="263" t="s">
        <v>144</v>
      </c>
      <c r="B71" s="41" t="s">
        <v>13</v>
      </c>
      <c r="C71" s="120"/>
      <c r="D71" s="121"/>
      <c r="E71" s="120"/>
      <c r="F71" s="121"/>
      <c r="G71" s="118"/>
      <c r="H71" s="97"/>
      <c r="I71" s="96"/>
      <c r="J71" s="97"/>
      <c r="K71" s="135"/>
      <c r="L71" s="4"/>
      <c r="M71" s="4"/>
      <c r="N71" s="4"/>
      <c r="O71" s="4"/>
      <c r="P71" s="4"/>
      <c r="Q71" s="4"/>
      <c r="R71" s="4"/>
      <c r="S71" s="4"/>
    </row>
    <row r="72" spans="1:19" s="8" customFormat="1" ht="15">
      <c r="A72" s="196" t="s">
        <v>37</v>
      </c>
      <c r="B72" s="40"/>
      <c r="C72" s="90"/>
      <c r="D72" s="91"/>
      <c r="E72" s="90"/>
      <c r="F72" s="91"/>
      <c r="G72" s="89"/>
      <c r="H72" s="86"/>
      <c r="I72" s="89"/>
      <c r="J72" s="86"/>
      <c r="K72" s="135"/>
      <c r="L72" s="4"/>
      <c r="M72" s="4"/>
      <c r="N72" s="4"/>
      <c r="O72" s="4"/>
      <c r="P72" s="4"/>
      <c r="Q72" s="4"/>
      <c r="R72" s="4"/>
      <c r="S72" s="4"/>
    </row>
    <row r="73" spans="1:19" s="8" customFormat="1" ht="15">
      <c r="A73" s="99"/>
      <c r="B73" s="40" t="s">
        <v>13</v>
      </c>
      <c r="C73" s="521"/>
      <c r="D73" s="522"/>
      <c r="E73" s="521"/>
      <c r="F73" s="522"/>
      <c r="G73" s="89"/>
      <c r="H73" s="86"/>
      <c r="I73" s="89"/>
      <c r="J73" s="86"/>
      <c r="K73" s="135"/>
      <c r="L73" s="4"/>
      <c r="M73" s="4"/>
      <c r="N73" s="4"/>
      <c r="O73" s="4"/>
      <c r="P73" s="4"/>
      <c r="Q73" s="4"/>
      <c r="R73" s="4"/>
      <c r="S73" s="4"/>
    </row>
    <row r="74" spans="1:19" s="8" customFormat="1" ht="19.5" customHeight="1">
      <c r="A74" s="196" t="s">
        <v>38</v>
      </c>
      <c r="B74" s="37" t="s">
        <v>194</v>
      </c>
      <c r="C74" s="498">
        <v>5.5</v>
      </c>
      <c r="D74" s="499"/>
      <c r="E74" s="498">
        <v>5.5</v>
      </c>
      <c r="F74" s="499"/>
      <c r="G74" s="498">
        <v>5.5</v>
      </c>
      <c r="H74" s="499"/>
      <c r="I74" s="498">
        <v>5.5</v>
      </c>
      <c r="J74" s="499"/>
      <c r="K74" s="223">
        <f>AVERAGE(C74:J74)</f>
        <v>5.5</v>
      </c>
      <c r="L74" s="4"/>
      <c r="M74" s="4"/>
      <c r="N74" s="4"/>
      <c r="O74" s="4"/>
      <c r="P74" s="4"/>
      <c r="Q74" s="4"/>
      <c r="R74" s="4"/>
      <c r="S74" s="4"/>
    </row>
    <row r="75" spans="1:19" s="8" customFormat="1" ht="19.5" customHeight="1">
      <c r="A75" s="268" t="s">
        <v>150</v>
      </c>
      <c r="B75" s="35" t="s">
        <v>2</v>
      </c>
      <c r="C75" s="498">
        <v>5.5</v>
      </c>
      <c r="D75" s="499"/>
      <c r="E75" s="498">
        <v>5.5</v>
      </c>
      <c r="F75" s="499"/>
      <c r="G75" s="498">
        <v>5.5</v>
      </c>
      <c r="H75" s="499"/>
      <c r="I75" s="498">
        <v>5.5</v>
      </c>
      <c r="J75" s="499"/>
      <c r="K75" s="214">
        <f>AVERAGE(C75:J75)</f>
        <v>5.5</v>
      </c>
      <c r="L75" s="4"/>
      <c r="M75" s="4"/>
      <c r="N75" s="4"/>
      <c r="O75" s="4"/>
      <c r="P75" s="4"/>
      <c r="Q75" s="4"/>
      <c r="R75" s="4"/>
      <c r="S75" s="4"/>
    </row>
    <row r="76" spans="1:19" s="8" customFormat="1" ht="19.5" customHeight="1">
      <c r="A76" s="196" t="s">
        <v>39</v>
      </c>
      <c r="B76" s="38"/>
      <c r="C76" s="504"/>
      <c r="D76" s="505"/>
      <c r="E76" s="504"/>
      <c r="F76" s="505"/>
      <c r="G76" s="504"/>
      <c r="H76" s="505"/>
      <c r="I76" s="504"/>
      <c r="J76" s="505"/>
      <c r="K76" s="223"/>
      <c r="L76" s="4"/>
      <c r="M76" s="4"/>
      <c r="N76" s="4"/>
      <c r="O76" s="4"/>
      <c r="P76" s="4"/>
      <c r="Q76" s="4"/>
      <c r="R76" s="4"/>
      <c r="S76" s="4"/>
    </row>
    <row r="77" spans="1:19" s="8" customFormat="1" ht="19.5" customHeight="1">
      <c r="A77" s="196" t="s">
        <v>145</v>
      </c>
      <c r="B77" s="37" t="s">
        <v>2</v>
      </c>
      <c r="C77" s="504">
        <v>0.68</v>
      </c>
      <c r="D77" s="505"/>
      <c r="E77" s="504">
        <v>0.76</v>
      </c>
      <c r="F77" s="505"/>
      <c r="G77" s="504">
        <v>0.76</v>
      </c>
      <c r="H77" s="505"/>
      <c r="I77" s="504">
        <v>0.71</v>
      </c>
      <c r="J77" s="505"/>
      <c r="K77" s="223">
        <f>AVERAGE(C77:J77)</f>
        <v>0.7275</v>
      </c>
      <c r="L77" s="4"/>
      <c r="M77" s="4"/>
      <c r="N77" s="4"/>
      <c r="O77" s="4"/>
      <c r="P77" s="4"/>
      <c r="Q77" s="4"/>
      <c r="R77" s="4"/>
      <c r="S77" s="4"/>
    </row>
    <row r="78" spans="1:19" s="8" customFormat="1" ht="19.5" customHeight="1">
      <c r="A78" s="263" t="s">
        <v>40</v>
      </c>
      <c r="B78" s="41" t="s">
        <v>13</v>
      </c>
      <c r="C78" s="502"/>
      <c r="D78" s="503"/>
      <c r="E78" s="502"/>
      <c r="F78" s="503"/>
      <c r="G78" s="502"/>
      <c r="H78" s="503"/>
      <c r="I78" s="502"/>
      <c r="J78" s="503"/>
      <c r="K78" s="226"/>
      <c r="L78" s="4"/>
      <c r="M78" s="4"/>
      <c r="N78" s="4"/>
      <c r="O78" s="4"/>
      <c r="P78" s="4"/>
      <c r="Q78" s="4"/>
      <c r="R78" s="4"/>
      <c r="S78" s="4"/>
    </row>
    <row r="79" spans="1:19" s="8" customFormat="1" ht="19.5" customHeight="1">
      <c r="A79" s="196" t="s">
        <v>146</v>
      </c>
      <c r="B79" s="37" t="s">
        <v>2</v>
      </c>
      <c r="C79" s="498">
        <v>0.77</v>
      </c>
      <c r="D79" s="499"/>
      <c r="E79" s="498">
        <v>0.77</v>
      </c>
      <c r="F79" s="499"/>
      <c r="G79" s="498">
        <v>0.77</v>
      </c>
      <c r="H79" s="499"/>
      <c r="I79" s="498">
        <v>0.67</v>
      </c>
      <c r="J79" s="499"/>
      <c r="K79" s="223">
        <f>AVERAGE(C79:J79)</f>
        <v>0.745</v>
      </c>
      <c r="L79" s="4"/>
      <c r="M79" s="4"/>
      <c r="N79" s="4"/>
      <c r="O79" s="4"/>
      <c r="P79" s="4"/>
      <c r="Q79" s="4"/>
      <c r="R79" s="4"/>
      <c r="S79" s="4"/>
    </row>
    <row r="80" spans="1:19" s="8" customFormat="1" ht="19.5" customHeight="1">
      <c r="A80" s="265" t="s">
        <v>147</v>
      </c>
      <c r="B80" s="35" t="s">
        <v>2</v>
      </c>
      <c r="C80" s="498">
        <v>0.69</v>
      </c>
      <c r="D80" s="499"/>
      <c r="E80" s="498">
        <v>0.69</v>
      </c>
      <c r="F80" s="499"/>
      <c r="G80" s="498">
        <v>0.69</v>
      </c>
      <c r="H80" s="499"/>
      <c r="I80" s="498">
        <v>0.59</v>
      </c>
      <c r="J80" s="499"/>
      <c r="K80" s="214">
        <f>AVERAGE(C80:J80)</f>
        <v>0.6649999999999999</v>
      </c>
      <c r="L80" s="4"/>
      <c r="M80" s="4"/>
      <c r="N80" s="4"/>
      <c r="O80" s="4"/>
      <c r="P80" s="4"/>
      <c r="Q80" s="4"/>
      <c r="R80" s="4"/>
      <c r="S80" s="4"/>
    </row>
    <row r="81" spans="1:19" s="8" customFormat="1" ht="19.5" customHeight="1">
      <c r="A81" s="265" t="s">
        <v>41</v>
      </c>
      <c r="B81" s="35" t="s">
        <v>2</v>
      </c>
      <c r="C81" s="498">
        <v>5.5</v>
      </c>
      <c r="D81" s="499"/>
      <c r="E81" s="498">
        <v>5.5</v>
      </c>
      <c r="F81" s="499"/>
      <c r="G81" s="498">
        <v>5.5</v>
      </c>
      <c r="H81" s="499"/>
      <c r="I81" s="498">
        <v>5.5</v>
      </c>
      <c r="J81" s="499"/>
      <c r="K81" s="214">
        <f>AVERAGE(C81:J81)</f>
        <v>5.5</v>
      </c>
      <c r="L81" s="4"/>
      <c r="M81" s="4"/>
      <c r="N81" s="4"/>
      <c r="O81" s="4"/>
      <c r="P81" s="4"/>
      <c r="Q81" s="4"/>
      <c r="R81" s="4"/>
      <c r="S81" s="4"/>
    </row>
    <row r="82" spans="1:19" s="8" customFormat="1" ht="19.5" customHeight="1">
      <c r="A82" s="265" t="s">
        <v>42</v>
      </c>
      <c r="B82" s="35" t="s">
        <v>2</v>
      </c>
      <c r="C82" s="506">
        <v>1.48</v>
      </c>
      <c r="D82" s="507"/>
      <c r="E82" s="506">
        <v>1.48</v>
      </c>
      <c r="F82" s="507"/>
      <c r="G82" s="506">
        <v>1.48</v>
      </c>
      <c r="H82" s="507"/>
      <c r="I82" s="506">
        <v>1.45</v>
      </c>
      <c r="J82" s="507"/>
      <c r="K82" s="214">
        <f>AVERAGE(C82:J82)</f>
        <v>1.4725</v>
      </c>
      <c r="L82" s="4"/>
      <c r="M82" s="4"/>
      <c r="N82" s="4"/>
      <c r="O82" s="4"/>
      <c r="P82" s="4"/>
      <c r="Q82" s="4"/>
      <c r="R82" s="4"/>
      <c r="S82" s="4"/>
    </row>
    <row r="83" spans="1:19" s="8" customFormat="1" ht="19.5" customHeight="1">
      <c r="A83" s="196" t="s">
        <v>43</v>
      </c>
      <c r="B83" s="38"/>
      <c r="C83" s="504"/>
      <c r="D83" s="505"/>
      <c r="E83" s="502"/>
      <c r="F83" s="503"/>
      <c r="G83" s="502"/>
      <c r="H83" s="503"/>
      <c r="I83" s="502"/>
      <c r="J83" s="503"/>
      <c r="K83" s="223"/>
      <c r="L83" s="4"/>
      <c r="M83" s="4"/>
      <c r="N83" s="4"/>
      <c r="O83" s="4"/>
      <c r="P83" s="4"/>
      <c r="Q83" s="4"/>
      <c r="R83" s="4"/>
      <c r="S83" s="4"/>
    </row>
    <row r="84" spans="1:19" s="8" customFormat="1" ht="19.5" customHeight="1">
      <c r="A84" s="196" t="s">
        <v>148</v>
      </c>
      <c r="B84" s="37" t="s">
        <v>194</v>
      </c>
      <c r="C84" s="498">
        <v>1.03</v>
      </c>
      <c r="D84" s="499"/>
      <c r="E84" s="498">
        <v>1.07</v>
      </c>
      <c r="F84" s="499"/>
      <c r="G84" s="498">
        <v>1.07</v>
      </c>
      <c r="H84" s="499"/>
      <c r="I84" s="498">
        <v>1.07</v>
      </c>
      <c r="J84" s="499"/>
      <c r="K84" s="223">
        <f>AVERAGE(C84:J84)</f>
        <v>1.06</v>
      </c>
      <c r="L84" s="4"/>
      <c r="M84" s="4"/>
      <c r="N84" s="4"/>
      <c r="O84" s="4"/>
      <c r="P84" s="4"/>
      <c r="Q84" s="4"/>
      <c r="R84" s="4"/>
      <c r="S84" s="4"/>
    </row>
    <row r="85" spans="1:19" s="8" customFormat="1" ht="19.5" customHeight="1">
      <c r="A85" s="265" t="s">
        <v>149</v>
      </c>
      <c r="B85" s="35" t="s">
        <v>2</v>
      </c>
      <c r="C85" s="506">
        <v>1.09</v>
      </c>
      <c r="D85" s="507"/>
      <c r="E85" s="506">
        <v>1.13</v>
      </c>
      <c r="F85" s="507"/>
      <c r="G85" s="506">
        <v>1.13</v>
      </c>
      <c r="H85" s="507"/>
      <c r="I85" s="506">
        <v>1.13</v>
      </c>
      <c r="J85" s="507"/>
      <c r="K85" s="214">
        <f>AVERAGE(C85:J85)</f>
        <v>1.1199999999999999</v>
      </c>
      <c r="L85" s="4"/>
      <c r="M85" s="4"/>
      <c r="N85" s="4"/>
      <c r="O85" s="4"/>
      <c r="P85" s="4"/>
      <c r="Q85" s="4"/>
      <c r="R85" s="4"/>
      <c r="S85" s="4"/>
    </row>
    <row r="86" spans="1:19" s="8" customFormat="1" ht="18">
      <c r="A86" s="99"/>
      <c r="B86" s="40" t="s">
        <v>13</v>
      </c>
      <c r="C86" s="500"/>
      <c r="D86" s="501"/>
      <c r="E86" s="500"/>
      <c r="F86" s="501"/>
      <c r="G86" s="500"/>
      <c r="H86" s="501"/>
      <c r="I86" s="500"/>
      <c r="J86" s="501"/>
      <c r="K86" s="223"/>
      <c r="L86" s="4"/>
      <c r="M86" s="4"/>
      <c r="N86" s="4"/>
      <c r="O86" s="4"/>
      <c r="P86" s="4"/>
      <c r="Q86" s="4"/>
      <c r="R86" s="4"/>
      <c r="S86" s="4"/>
    </row>
    <row r="87" spans="1:19" s="8" customFormat="1" ht="18">
      <c r="A87" s="269"/>
      <c r="B87" s="40" t="s">
        <v>13</v>
      </c>
      <c r="C87" s="500"/>
      <c r="D87" s="501"/>
      <c r="E87" s="500"/>
      <c r="F87" s="501"/>
      <c r="G87" s="500"/>
      <c r="H87" s="501"/>
      <c r="I87" s="500"/>
      <c r="J87" s="501"/>
      <c r="K87" s="223"/>
      <c r="L87" s="4"/>
      <c r="M87" s="4"/>
      <c r="N87" s="4"/>
      <c r="O87" s="4"/>
      <c r="P87" s="4"/>
      <c r="Q87" s="4"/>
      <c r="R87" s="4"/>
      <c r="S87" s="4"/>
    </row>
    <row r="88" spans="1:19" s="8" customFormat="1" ht="19.5" customHeight="1">
      <c r="A88" s="196" t="s">
        <v>252</v>
      </c>
      <c r="B88" s="40" t="s">
        <v>13</v>
      </c>
      <c r="C88" s="500"/>
      <c r="D88" s="501"/>
      <c r="E88" s="500"/>
      <c r="F88" s="501"/>
      <c r="G88" s="500"/>
      <c r="H88" s="501"/>
      <c r="I88" s="500"/>
      <c r="J88" s="501"/>
      <c r="K88" s="223"/>
      <c r="L88" s="4"/>
      <c r="M88" s="4"/>
      <c r="N88" s="4"/>
      <c r="O88" s="4"/>
      <c r="P88" s="4"/>
      <c r="Q88" s="4"/>
      <c r="R88" s="4"/>
      <c r="S88" s="4"/>
    </row>
    <row r="89" spans="1:19" s="8" customFormat="1" ht="19.5" customHeight="1">
      <c r="A89" s="196" t="s">
        <v>151</v>
      </c>
      <c r="B89" s="40" t="s">
        <v>13</v>
      </c>
      <c r="C89" s="500"/>
      <c r="D89" s="501"/>
      <c r="E89" s="500"/>
      <c r="F89" s="501"/>
      <c r="G89" s="500"/>
      <c r="H89" s="501"/>
      <c r="I89" s="500"/>
      <c r="J89" s="501"/>
      <c r="K89" s="223"/>
      <c r="L89" s="4"/>
      <c r="M89" s="4"/>
      <c r="N89" s="4"/>
      <c r="O89" s="4"/>
      <c r="P89" s="4"/>
      <c r="Q89" s="4"/>
      <c r="R89" s="4"/>
      <c r="S89" s="4"/>
    </row>
    <row r="90" spans="1:19" s="8" customFormat="1" ht="19.5" customHeight="1">
      <c r="A90" s="272" t="s">
        <v>97</v>
      </c>
      <c r="B90" s="37" t="s">
        <v>194</v>
      </c>
      <c r="C90" s="498">
        <v>2.48</v>
      </c>
      <c r="D90" s="499"/>
      <c r="E90" s="498">
        <v>2.48</v>
      </c>
      <c r="F90" s="499"/>
      <c r="G90" s="498">
        <v>2.48</v>
      </c>
      <c r="H90" s="499"/>
      <c r="I90" s="498">
        <v>2.48</v>
      </c>
      <c r="J90" s="499"/>
      <c r="K90" s="223">
        <f aca="true" t="shared" si="1" ref="K90:K95">AVERAGE(C90:J90)</f>
        <v>2.48</v>
      </c>
      <c r="L90" s="4"/>
      <c r="M90" s="4"/>
      <c r="N90" s="4"/>
      <c r="O90" s="4"/>
      <c r="P90" s="4"/>
      <c r="Q90" s="4"/>
      <c r="R90" s="4"/>
      <c r="S90" s="4"/>
    </row>
    <row r="91" spans="1:19" s="8" customFormat="1" ht="19.5" customHeight="1">
      <c r="A91" s="268" t="s">
        <v>98</v>
      </c>
      <c r="B91" s="35" t="s">
        <v>2</v>
      </c>
      <c r="C91" s="506">
        <v>2.3</v>
      </c>
      <c r="D91" s="507"/>
      <c r="E91" s="506">
        <v>2.3</v>
      </c>
      <c r="F91" s="507"/>
      <c r="G91" s="506">
        <v>2.3</v>
      </c>
      <c r="H91" s="507"/>
      <c r="I91" s="506">
        <v>2.27</v>
      </c>
      <c r="J91" s="507"/>
      <c r="K91" s="214">
        <f t="shared" si="1"/>
        <v>2.2925</v>
      </c>
      <c r="L91" s="4"/>
      <c r="M91" s="4"/>
      <c r="N91" s="4"/>
      <c r="O91" s="4"/>
      <c r="P91" s="4"/>
      <c r="Q91" s="4"/>
      <c r="R91" s="4"/>
      <c r="S91" s="4"/>
    </row>
    <row r="92" spans="1:19" s="8" customFormat="1" ht="19.5" customHeight="1">
      <c r="A92" s="268" t="s">
        <v>99</v>
      </c>
      <c r="B92" s="35" t="s">
        <v>2</v>
      </c>
      <c r="C92" s="506">
        <v>2.03</v>
      </c>
      <c r="D92" s="507"/>
      <c r="E92" s="506">
        <v>2.03</v>
      </c>
      <c r="F92" s="507"/>
      <c r="G92" s="506">
        <v>2.03</v>
      </c>
      <c r="H92" s="507"/>
      <c r="I92" s="506">
        <v>2</v>
      </c>
      <c r="J92" s="507"/>
      <c r="K92" s="214">
        <f t="shared" si="1"/>
        <v>2.0225</v>
      </c>
      <c r="L92" s="4"/>
      <c r="M92" s="4"/>
      <c r="N92" s="4"/>
      <c r="O92" s="4"/>
      <c r="P92" s="4"/>
      <c r="Q92" s="4"/>
      <c r="R92" s="4"/>
      <c r="S92" s="4"/>
    </row>
    <row r="93" spans="1:19" s="8" customFormat="1" ht="19.5" customHeight="1">
      <c r="A93" s="268" t="s">
        <v>93</v>
      </c>
      <c r="B93" s="35" t="s">
        <v>2</v>
      </c>
      <c r="C93" s="506">
        <v>1.66</v>
      </c>
      <c r="D93" s="507"/>
      <c r="E93" s="506">
        <v>1.66</v>
      </c>
      <c r="F93" s="507"/>
      <c r="G93" s="506">
        <v>1.66</v>
      </c>
      <c r="H93" s="507"/>
      <c r="I93" s="506">
        <v>1.6</v>
      </c>
      <c r="J93" s="507"/>
      <c r="K93" s="214">
        <f t="shared" si="1"/>
        <v>1.645</v>
      </c>
      <c r="L93" s="4"/>
      <c r="M93" s="4"/>
      <c r="N93" s="4"/>
      <c r="O93" s="4"/>
      <c r="P93" s="4"/>
      <c r="Q93" s="4"/>
      <c r="R93" s="4"/>
      <c r="S93" s="4"/>
    </row>
    <row r="94" spans="1:19" s="8" customFormat="1" ht="19.5" customHeight="1">
      <c r="A94" s="268" t="s">
        <v>152</v>
      </c>
      <c r="B94" s="35" t="s">
        <v>2</v>
      </c>
      <c r="C94" s="506">
        <v>1.53</v>
      </c>
      <c r="D94" s="507"/>
      <c r="E94" s="506">
        <v>1.53</v>
      </c>
      <c r="F94" s="507"/>
      <c r="G94" s="506">
        <v>1.53</v>
      </c>
      <c r="H94" s="507"/>
      <c r="I94" s="506">
        <v>1.5</v>
      </c>
      <c r="J94" s="507"/>
      <c r="K94" s="214">
        <f t="shared" si="1"/>
        <v>1.5225</v>
      </c>
      <c r="L94" s="4"/>
      <c r="M94" s="4"/>
      <c r="N94" s="4"/>
      <c r="O94" s="4"/>
      <c r="P94" s="4"/>
      <c r="Q94" s="4"/>
      <c r="R94" s="4"/>
      <c r="S94" s="4"/>
    </row>
    <row r="95" spans="1:19" s="8" customFormat="1" ht="19.5" customHeight="1">
      <c r="A95" s="268" t="s">
        <v>92</v>
      </c>
      <c r="B95" s="35" t="s">
        <v>2</v>
      </c>
      <c r="C95" s="506">
        <v>1.07</v>
      </c>
      <c r="D95" s="507"/>
      <c r="E95" s="506">
        <v>1.07</v>
      </c>
      <c r="F95" s="507"/>
      <c r="G95" s="506">
        <v>1.07</v>
      </c>
      <c r="H95" s="507"/>
      <c r="I95" s="506">
        <v>0.97</v>
      </c>
      <c r="J95" s="507"/>
      <c r="K95" s="214">
        <f t="shared" si="1"/>
        <v>1.045</v>
      </c>
      <c r="L95" s="4"/>
      <c r="M95" s="4"/>
      <c r="N95" s="4"/>
      <c r="O95" s="4"/>
      <c r="P95" s="4"/>
      <c r="Q95" s="4"/>
      <c r="R95" s="4"/>
      <c r="S95" s="4"/>
    </row>
    <row r="96" spans="1:19" s="8" customFormat="1" ht="19.5" customHeight="1">
      <c r="A96" s="196" t="s">
        <v>154</v>
      </c>
      <c r="B96" s="37"/>
      <c r="C96" s="500"/>
      <c r="D96" s="501"/>
      <c r="E96" s="500"/>
      <c r="F96" s="501"/>
      <c r="G96" s="500"/>
      <c r="H96" s="501"/>
      <c r="I96" s="500"/>
      <c r="J96" s="501"/>
      <c r="K96" s="223"/>
      <c r="L96" s="4"/>
      <c r="M96" s="4"/>
      <c r="N96" s="4"/>
      <c r="O96" s="4"/>
      <c r="P96" s="4"/>
      <c r="Q96" s="4"/>
      <c r="R96" s="4"/>
      <c r="S96" s="4"/>
    </row>
    <row r="97" spans="1:19" s="8" customFormat="1" ht="19.5" customHeight="1">
      <c r="A97" s="196" t="s">
        <v>44</v>
      </c>
      <c r="B97" s="37"/>
      <c r="C97" s="500"/>
      <c r="D97" s="501"/>
      <c r="E97" s="500"/>
      <c r="F97" s="501"/>
      <c r="G97" s="500"/>
      <c r="H97" s="501"/>
      <c r="I97" s="500"/>
      <c r="J97" s="501"/>
      <c r="K97" s="223"/>
      <c r="L97" s="4"/>
      <c r="M97" s="4"/>
      <c r="N97" s="4"/>
      <c r="O97" s="4"/>
      <c r="P97" s="4"/>
      <c r="Q97" s="4"/>
      <c r="R97" s="4"/>
      <c r="S97" s="4"/>
    </row>
    <row r="98" spans="1:19" s="8" customFormat="1" ht="19.5" customHeight="1">
      <c r="A98" s="196" t="s">
        <v>45</v>
      </c>
      <c r="B98" s="37" t="s">
        <v>194</v>
      </c>
      <c r="C98" s="504" t="s">
        <v>155</v>
      </c>
      <c r="D98" s="505"/>
      <c r="E98" s="504" t="s">
        <v>155</v>
      </c>
      <c r="F98" s="505"/>
      <c r="G98" s="504" t="s">
        <v>155</v>
      </c>
      <c r="H98" s="505"/>
      <c r="I98" s="504" t="s">
        <v>155</v>
      </c>
      <c r="J98" s="505"/>
      <c r="K98" s="223"/>
      <c r="L98" s="4"/>
      <c r="M98" s="4"/>
      <c r="N98" s="4"/>
      <c r="O98" s="4"/>
      <c r="P98" s="4"/>
      <c r="Q98" s="4"/>
      <c r="R98" s="4"/>
      <c r="S98" s="4"/>
    </row>
    <row r="99" spans="1:19" s="8" customFormat="1" ht="19.5" customHeight="1">
      <c r="A99" s="265" t="s">
        <v>46</v>
      </c>
      <c r="B99" s="35" t="s">
        <v>2</v>
      </c>
      <c r="C99" s="506" t="s">
        <v>155</v>
      </c>
      <c r="D99" s="507"/>
      <c r="E99" s="506" t="s">
        <v>155</v>
      </c>
      <c r="F99" s="507"/>
      <c r="G99" s="506" t="s">
        <v>155</v>
      </c>
      <c r="H99" s="507"/>
      <c r="I99" s="506" t="s">
        <v>155</v>
      </c>
      <c r="J99" s="507"/>
      <c r="K99" s="214"/>
      <c r="L99" s="4"/>
      <c r="M99" s="4"/>
      <c r="N99" s="4"/>
      <c r="O99" s="4"/>
      <c r="P99" s="4"/>
      <c r="Q99" s="4"/>
      <c r="R99" s="4"/>
      <c r="S99" s="4"/>
    </row>
    <row r="100" spans="1:19" s="8" customFormat="1" ht="19.5" customHeight="1">
      <c r="A100" s="196" t="s">
        <v>47</v>
      </c>
      <c r="B100" s="37"/>
      <c r="C100" s="500"/>
      <c r="D100" s="501"/>
      <c r="E100" s="500"/>
      <c r="F100" s="501"/>
      <c r="G100" s="500"/>
      <c r="H100" s="501"/>
      <c r="I100" s="500"/>
      <c r="J100" s="501"/>
      <c r="K100" s="223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9.5" customHeight="1">
      <c r="A101" s="264" t="s">
        <v>45</v>
      </c>
      <c r="B101" s="34" t="s">
        <v>194</v>
      </c>
      <c r="C101" s="498" t="s">
        <v>155</v>
      </c>
      <c r="D101" s="499"/>
      <c r="E101" s="498" t="s">
        <v>155</v>
      </c>
      <c r="F101" s="499"/>
      <c r="G101" s="498" t="s">
        <v>155</v>
      </c>
      <c r="H101" s="499"/>
      <c r="I101" s="498" t="s">
        <v>155</v>
      </c>
      <c r="J101" s="499"/>
      <c r="K101" s="213"/>
      <c r="L101" s="4"/>
      <c r="M101" s="4"/>
      <c r="N101" s="4"/>
      <c r="O101" s="4"/>
      <c r="P101" s="4"/>
      <c r="Q101" s="4"/>
      <c r="R101" s="4"/>
      <c r="S101" s="4"/>
    </row>
    <row r="102" spans="1:19" s="8" customFormat="1" ht="19.5" customHeight="1">
      <c r="A102" s="265" t="s">
        <v>46</v>
      </c>
      <c r="B102" s="35" t="s">
        <v>2</v>
      </c>
      <c r="C102" s="506" t="s">
        <v>155</v>
      </c>
      <c r="D102" s="507"/>
      <c r="E102" s="506" t="s">
        <v>155</v>
      </c>
      <c r="F102" s="507"/>
      <c r="G102" s="506" t="s">
        <v>155</v>
      </c>
      <c r="H102" s="507"/>
      <c r="I102" s="506" t="s">
        <v>155</v>
      </c>
      <c r="J102" s="507"/>
      <c r="K102" s="214"/>
      <c r="L102" s="4"/>
      <c r="M102" s="4"/>
      <c r="N102" s="4"/>
      <c r="O102" s="4"/>
      <c r="P102" s="4"/>
      <c r="Q102" s="4"/>
      <c r="R102" s="4"/>
      <c r="S102" s="4"/>
    </row>
    <row r="103" spans="1:19" s="8" customFormat="1" ht="19.5" customHeight="1">
      <c r="A103" s="265" t="s">
        <v>48</v>
      </c>
      <c r="B103" s="35" t="s">
        <v>2</v>
      </c>
      <c r="C103" s="506" t="s">
        <v>155</v>
      </c>
      <c r="D103" s="507"/>
      <c r="E103" s="506" t="s">
        <v>155</v>
      </c>
      <c r="F103" s="507"/>
      <c r="G103" s="506" t="s">
        <v>155</v>
      </c>
      <c r="H103" s="507"/>
      <c r="I103" s="506" t="s">
        <v>155</v>
      </c>
      <c r="J103" s="507"/>
      <c r="K103" s="214"/>
      <c r="L103" s="4"/>
      <c r="M103" s="4"/>
      <c r="N103" s="4"/>
      <c r="O103" s="4"/>
      <c r="P103" s="4"/>
      <c r="Q103" s="4"/>
      <c r="R103" s="4"/>
      <c r="S103" s="4"/>
    </row>
    <row r="104" spans="1:19" s="8" customFormat="1" ht="19.5" customHeight="1">
      <c r="A104" s="196" t="s">
        <v>153</v>
      </c>
      <c r="B104" s="37"/>
      <c r="C104" s="500"/>
      <c r="D104" s="501"/>
      <c r="E104" s="500"/>
      <c r="F104" s="501"/>
      <c r="G104" s="500"/>
      <c r="H104" s="501"/>
      <c r="I104" s="500"/>
      <c r="J104" s="501"/>
      <c r="K104" s="223"/>
      <c r="L104" s="4"/>
      <c r="M104" s="4"/>
      <c r="N104" s="4"/>
      <c r="O104" s="4"/>
      <c r="P104" s="4"/>
      <c r="Q104" s="4"/>
      <c r="R104" s="4"/>
      <c r="S104" s="4"/>
    </row>
    <row r="105" spans="1:19" s="8" customFormat="1" ht="19.5" customHeight="1">
      <c r="A105" s="196" t="s">
        <v>49</v>
      </c>
      <c r="B105" s="37" t="s">
        <v>194</v>
      </c>
      <c r="C105" s="498">
        <v>1.01</v>
      </c>
      <c r="D105" s="499"/>
      <c r="E105" s="498">
        <v>1</v>
      </c>
      <c r="F105" s="499"/>
      <c r="G105" s="498">
        <v>1</v>
      </c>
      <c r="H105" s="499"/>
      <c r="I105" s="498">
        <v>1</v>
      </c>
      <c r="J105" s="499"/>
      <c r="K105" s="223">
        <f>AVERAGE(C105:J105)</f>
        <v>1.0025</v>
      </c>
      <c r="L105" s="4"/>
      <c r="M105" s="4"/>
      <c r="N105" s="4"/>
      <c r="O105" s="4"/>
      <c r="P105" s="4"/>
      <c r="Q105" s="4"/>
      <c r="R105" s="4"/>
      <c r="S105" s="4"/>
    </row>
    <row r="106" spans="1:19" s="8" customFormat="1" ht="19.5" customHeight="1">
      <c r="A106" s="265" t="s">
        <v>50</v>
      </c>
      <c r="B106" s="35" t="s">
        <v>2</v>
      </c>
      <c r="C106" s="506">
        <v>1.03</v>
      </c>
      <c r="D106" s="507"/>
      <c r="E106" s="506">
        <v>1.02</v>
      </c>
      <c r="F106" s="507"/>
      <c r="G106" s="506">
        <v>1.02</v>
      </c>
      <c r="H106" s="507"/>
      <c r="I106" s="506">
        <v>1.02</v>
      </c>
      <c r="J106" s="507"/>
      <c r="K106" s="214">
        <f>AVERAGE(C106:J106)</f>
        <v>1.0225</v>
      </c>
      <c r="L106" s="4"/>
      <c r="M106" s="4"/>
      <c r="N106" s="4"/>
      <c r="O106" s="4"/>
      <c r="P106" s="4"/>
      <c r="Q106" s="4"/>
      <c r="R106" s="4"/>
      <c r="S106" s="4"/>
    </row>
    <row r="107" spans="1:19" s="8" customFormat="1" ht="19.5" customHeight="1">
      <c r="A107" s="196" t="s">
        <v>243</v>
      </c>
      <c r="B107" s="38"/>
      <c r="C107" s="500"/>
      <c r="D107" s="501"/>
      <c r="E107" s="500"/>
      <c r="F107" s="501"/>
      <c r="G107" s="500"/>
      <c r="H107" s="501"/>
      <c r="I107" s="500"/>
      <c r="J107" s="501"/>
      <c r="K107" s="223"/>
      <c r="L107" s="4"/>
      <c r="M107" s="4"/>
      <c r="N107" s="4"/>
      <c r="O107" s="4"/>
      <c r="P107" s="4"/>
      <c r="Q107" s="4"/>
      <c r="R107" s="4"/>
      <c r="S107" s="4"/>
    </row>
    <row r="108" spans="1:19" s="8" customFormat="1" ht="19.5" customHeight="1">
      <c r="A108" s="196" t="s">
        <v>51</v>
      </c>
      <c r="B108" s="38"/>
      <c r="C108" s="500"/>
      <c r="D108" s="501"/>
      <c r="E108" s="500"/>
      <c r="F108" s="501"/>
      <c r="G108" s="500"/>
      <c r="H108" s="501"/>
      <c r="I108" s="500"/>
      <c r="J108" s="501"/>
      <c r="K108" s="223"/>
      <c r="L108" s="4"/>
      <c r="M108" s="4"/>
      <c r="N108" s="4"/>
      <c r="O108" s="4"/>
      <c r="P108" s="4"/>
      <c r="Q108" s="4"/>
      <c r="R108" s="4"/>
      <c r="S108" s="4"/>
    </row>
    <row r="109" spans="1:19" s="8" customFormat="1" ht="19.5" customHeight="1">
      <c r="A109" s="272" t="s">
        <v>52</v>
      </c>
      <c r="B109" s="37" t="s">
        <v>194</v>
      </c>
      <c r="C109" s="498">
        <v>2</v>
      </c>
      <c r="D109" s="499"/>
      <c r="E109" s="498">
        <v>2</v>
      </c>
      <c r="F109" s="499"/>
      <c r="G109" s="498">
        <v>2.1</v>
      </c>
      <c r="H109" s="499"/>
      <c r="I109" s="498">
        <v>1.75</v>
      </c>
      <c r="J109" s="499"/>
      <c r="K109" s="223">
        <f>AVERAGE(C109:J109)</f>
        <v>1.9625</v>
      </c>
      <c r="L109" s="4"/>
      <c r="M109" s="4"/>
      <c r="N109" s="4"/>
      <c r="O109" s="4"/>
      <c r="P109" s="4"/>
      <c r="Q109" s="4"/>
      <c r="R109" s="4"/>
      <c r="S109" s="4"/>
    </row>
    <row r="110" spans="1:19" s="8" customFormat="1" ht="19.5" customHeight="1">
      <c r="A110" s="265" t="s">
        <v>53</v>
      </c>
      <c r="B110" s="35" t="s">
        <v>2</v>
      </c>
      <c r="C110" s="506">
        <v>3.25</v>
      </c>
      <c r="D110" s="507"/>
      <c r="E110" s="506">
        <v>3.25</v>
      </c>
      <c r="F110" s="507"/>
      <c r="G110" s="506">
        <v>3.35</v>
      </c>
      <c r="H110" s="507"/>
      <c r="I110" s="506">
        <v>3</v>
      </c>
      <c r="J110" s="507"/>
      <c r="K110" s="214">
        <f>AVERAGE(C110:J110)</f>
        <v>3.2125</v>
      </c>
      <c r="L110" s="4"/>
      <c r="M110" s="4"/>
      <c r="N110" s="4"/>
      <c r="O110" s="4"/>
      <c r="P110" s="4"/>
      <c r="Q110" s="4"/>
      <c r="R110" s="4"/>
      <c r="S110" s="4"/>
    </row>
    <row r="111" spans="1:19" s="8" customFormat="1" ht="19.5" customHeight="1">
      <c r="A111" s="265" t="s">
        <v>54</v>
      </c>
      <c r="B111" s="35" t="s">
        <v>2</v>
      </c>
      <c r="C111" s="506" t="s">
        <v>155</v>
      </c>
      <c r="D111" s="507"/>
      <c r="E111" s="506" t="s">
        <v>155</v>
      </c>
      <c r="F111" s="507"/>
      <c r="G111" s="506" t="s">
        <v>155</v>
      </c>
      <c r="H111" s="507"/>
      <c r="I111" s="506" t="s">
        <v>155</v>
      </c>
      <c r="J111" s="507"/>
      <c r="K111" s="214"/>
      <c r="L111" s="4"/>
      <c r="M111" s="4"/>
      <c r="N111" s="4"/>
      <c r="O111" s="4"/>
      <c r="P111" s="4"/>
      <c r="Q111" s="4"/>
      <c r="R111" s="4"/>
      <c r="S111" s="4"/>
    </row>
    <row r="112" spans="1:19" s="8" customFormat="1" ht="19.5" customHeight="1">
      <c r="A112" s="265" t="s">
        <v>55</v>
      </c>
      <c r="B112" s="35" t="s">
        <v>2</v>
      </c>
      <c r="C112" s="506">
        <v>2.45</v>
      </c>
      <c r="D112" s="507"/>
      <c r="E112" s="506">
        <v>2.45</v>
      </c>
      <c r="F112" s="507"/>
      <c r="G112" s="506">
        <v>2.45</v>
      </c>
      <c r="H112" s="507"/>
      <c r="I112" s="506">
        <v>2.65</v>
      </c>
      <c r="J112" s="507"/>
      <c r="K112" s="223">
        <f>AVERAGE(C112:J112)</f>
        <v>2.5</v>
      </c>
      <c r="L112" s="4"/>
      <c r="M112" s="4"/>
      <c r="N112" s="4"/>
      <c r="O112" s="4"/>
      <c r="P112" s="4"/>
      <c r="Q112" s="4"/>
      <c r="R112" s="4"/>
      <c r="S112" s="4"/>
    </row>
    <row r="113" spans="1:19" s="8" customFormat="1" ht="19.5" customHeight="1">
      <c r="A113" s="268" t="s">
        <v>91</v>
      </c>
      <c r="B113" s="35" t="s">
        <v>2</v>
      </c>
      <c r="C113" s="506">
        <v>2.4</v>
      </c>
      <c r="D113" s="507"/>
      <c r="E113" s="506">
        <v>2.4</v>
      </c>
      <c r="F113" s="507"/>
      <c r="G113" s="506">
        <v>2.4</v>
      </c>
      <c r="H113" s="507"/>
      <c r="I113" s="506">
        <v>2.5</v>
      </c>
      <c r="J113" s="507"/>
      <c r="K113" s="214">
        <f>AVERAGE(C113:J113)</f>
        <v>2.425</v>
      </c>
      <c r="L113" s="4"/>
      <c r="M113" s="4"/>
      <c r="N113" s="4"/>
      <c r="O113" s="4"/>
      <c r="P113" s="4"/>
      <c r="Q113" s="4"/>
      <c r="R113" s="4"/>
      <c r="S113" s="4"/>
    </row>
    <row r="114" spans="1:19" s="8" customFormat="1" ht="19.5" customHeight="1">
      <c r="A114" s="265" t="s">
        <v>56</v>
      </c>
      <c r="B114" s="35" t="s">
        <v>2</v>
      </c>
      <c r="C114" s="506">
        <v>2.7</v>
      </c>
      <c r="D114" s="507"/>
      <c r="E114" s="506">
        <v>2.7</v>
      </c>
      <c r="F114" s="507"/>
      <c r="G114" s="506">
        <v>2.7</v>
      </c>
      <c r="H114" s="507"/>
      <c r="I114" s="506">
        <v>2.8</v>
      </c>
      <c r="J114" s="507"/>
      <c r="K114" s="214">
        <f>AVERAGE(C114:J114)</f>
        <v>2.7250000000000005</v>
      </c>
      <c r="L114" s="4"/>
      <c r="M114" s="4"/>
      <c r="N114" s="4"/>
      <c r="O114" s="4"/>
      <c r="P114" s="4"/>
      <c r="Q114" s="4"/>
      <c r="R114" s="4"/>
      <c r="S114" s="4"/>
    </row>
    <row r="115" spans="1:19" s="8" customFormat="1" ht="19.5" customHeight="1">
      <c r="A115" s="268" t="s">
        <v>156</v>
      </c>
      <c r="B115" s="35" t="s">
        <v>2</v>
      </c>
      <c r="C115" s="506">
        <v>4.4</v>
      </c>
      <c r="D115" s="507"/>
      <c r="E115" s="506">
        <v>4.4</v>
      </c>
      <c r="F115" s="507"/>
      <c r="G115" s="506">
        <v>4.4</v>
      </c>
      <c r="H115" s="507"/>
      <c r="I115" s="506">
        <v>4.5</v>
      </c>
      <c r="J115" s="507"/>
      <c r="K115" s="214">
        <f>AVERAGE(C115:J115)</f>
        <v>4.425000000000001</v>
      </c>
      <c r="L115" s="4"/>
      <c r="M115" s="4"/>
      <c r="N115" s="4"/>
      <c r="O115" s="4"/>
      <c r="P115" s="4"/>
      <c r="Q115" s="4"/>
      <c r="R115" s="4"/>
      <c r="S115" s="4"/>
    </row>
    <row r="116" spans="1:19" s="8" customFormat="1" ht="19.5" customHeight="1">
      <c r="A116" s="196"/>
      <c r="B116" s="37"/>
      <c r="C116" s="500"/>
      <c r="D116" s="501"/>
      <c r="E116" s="500"/>
      <c r="F116" s="501"/>
      <c r="G116" s="500"/>
      <c r="H116" s="501"/>
      <c r="I116" s="500"/>
      <c r="J116" s="501"/>
      <c r="K116" s="223"/>
      <c r="L116" s="4"/>
      <c r="M116" s="4"/>
      <c r="N116" s="4"/>
      <c r="O116" s="4"/>
      <c r="P116" s="4"/>
      <c r="Q116" s="4"/>
      <c r="R116" s="4"/>
      <c r="S116" s="4"/>
    </row>
    <row r="117" spans="1:19" s="8" customFormat="1" ht="19.5" customHeight="1">
      <c r="A117" s="196" t="s">
        <v>57</v>
      </c>
      <c r="B117" s="38"/>
      <c r="C117" s="500"/>
      <c r="D117" s="501"/>
      <c r="E117" s="500"/>
      <c r="F117" s="501"/>
      <c r="G117" s="500"/>
      <c r="H117" s="501"/>
      <c r="I117" s="500"/>
      <c r="J117" s="501"/>
      <c r="K117" s="223"/>
      <c r="L117" s="4"/>
      <c r="M117" s="4"/>
      <c r="N117" s="4"/>
      <c r="O117" s="4"/>
      <c r="P117" s="4"/>
      <c r="Q117" s="4"/>
      <c r="R117" s="4"/>
      <c r="S117" s="4"/>
    </row>
    <row r="118" spans="1:19" s="8" customFormat="1" ht="19.5" customHeight="1">
      <c r="A118" s="196" t="s">
        <v>58</v>
      </c>
      <c r="B118" s="37" t="s">
        <v>194</v>
      </c>
      <c r="C118" s="498">
        <v>2.64</v>
      </c>
      <c r="D118" s="499"/>
      <c r="E118" s="498">
        <v>2.64</v>
      </c>
      <c r="F118" s="499"/>
      <c r="G118" s="498">
        <v>2.62</v>
      </c>
      <c r="H118" s="499"/>
      <c r="I118" s="498">
        <v>2.62</v>
      </c>
      <c r="J118" s="499"/>
      <c r="K118" s="223">
        <f>AVERAGE(C118:J118)</f>
        <v>2.63</v>
      </c>
      <c r="L118" s="4"/>
      <c r="M118" s="4"/>
      <c r="N118" s="4"/>
      <c r="O118" s="4"/>
      <c r="P118" s="4"/>
      <c r="Q118" s="4"/>
      <c r="R118" s="4"/>
      <c r="S118" s="4"/>
    </row>
    <row r="119" spans="1:19" s="8" customFormat="1" ht="19.5" customHeight="1">
      <c r="A119" s="265" t="s">
        <v>59</v>
      </c>
      <c r="B119" s="35" t="s">
        <v>2</v>
      </c>
      <c r="C119" s="506">
        <v>2.22</v>
      </c>
      <c r="D119" s="507"/>
      <c r="E119" s="506">
        <v>2.22</v>
      </c>
      <c r="F119" s="507"/>
      <c r="G119" s="506">
        <v>2.21</v>
      </c>
      <c r="H119" s="507"/>
      <c r="I119" s="506">
        <v>2.21</v>
      </c>
      <c r="J119" s="507"/>
      <c r="K119" s="214">
        <f>AVERAGE(C119:J119)</f>
        <v>2.215</v>
      </c>
      <c r="L119" s="4"/>
      <c r="M119" s="4"/>
      <c r="N119" s="4"/>
      <c r="O119" s="4"/>
      <c r="P119" s="4"/>
      <c r="Q119" s="4"/>
      <c r="R119" s="4"/>
      <c r="S119" s="4"/>
    </row>
    <row r="120" spans="1:19" s="8" customFormat="1" ht="15">
      <c r="A120" s="196"/>
      <c r="B120" s="37"/>
      <c r="C120" s="18"/>
      <c r="D120" s="19"/>
      <c r="E120" s="18"/>
      <c r="F120" s="19"/>
      <c r="G120" s="18"/>
      <c r="H120" s="19"/>
      <c r="I120" s="18"/>
      <c r="J120" s="19"/>
      <c r="K120" s="135"/>
      <c r="L120" s="4"/>
      <c r="M120" s="4"/>
      <c r="N120" s="4"/>
      <c r="O120" s="4"/>
      <c r="P120" s="4"/>
      <c r="Q120" s="4"/>
      <c r="R120" s="4"/>
      <c r="S120" s="4"/>
    </row>
    <row r="121" spans="1:19" s="8" customFormat="1" ht="15">
      <c r="A121" s="266"/>
      <c r="B121" s="481" t="s">
        <v>234</v>
      </c>
      <c r="C121" s="512" t="s">
        <v>172</v>
      </c>
      <c r="D121" s="513"/>
      <c r="E121" s="512" t="s">
        <v>173</v>
      </c>
      <c r="F121" s="513"/>
      <c r="G121" s="512" t="s">
        <v>174</v>
      </c>
      <c r="H121" s="513"/>
      <c r="I121" s="512" t="s">
        <v>175</v>
      </c>
      <c r="J121" s="513"/>
      <c r="K121" s="61" t="s">
        <v>0</v>
      </c>
      <c r="L121" s="4"/>
      <c r="M121" s="4"/>
      <c r="N121" s="4"/>
      <c r="O121" s="4"/>
      <c r="P121" s="4"/>
      <c r="Q121" s="4"/>
      <c r="R121" s="4"/>
      <c r="S121" s="4"/>
    </row>
    <row r="122" spans="1:19" s="8" customFormat="1" ht="15">
      <c r="A122" s="267"/>
      <c r="B122" s="469"/>
      <c r="C122" s="46"/>
      <c r="D122" s="47"/>
      <c r="E122" s="46"/>
      <c r="F122" s="47"/>
      <c r="G122" s="46"/>
      <c r="H122" s="47"/>
      <c r="I122" s="46"/>
      <c r="J122" s="47"/>
      <c r="K122" s="63" t="s">
        <v>1</v>
      </c>
      <c r="L122" s="4"/>
      <c r="N122" s="4"/>
      <c r="O122" s="4"/>
      <c r="P122" s="4"/>
      <c r="Q122" s="4"/>
      <c r="R122" s="4"/>
      <c r="S122" s="4"/>
    </row>
    <row r="123" spans="1:19" s="8" customFormat="1" ht="15">
      <c r="A123" s="197"/>
      <c r="B123" s="470"/>
      <c r="C123" s="65" t="s">
        <v>94</v>
      </c>
      <c r="D123" s="66" t="s">
        <v>95</v>
      </c>
      <c r="E123" s="65" t="s">
        <v>94</v>
      </c>
      <c r="F123" s="66" t="s">
        <v>95</v>
      </c>
      <c r="G123" s="65" t="s">
        <v>94</v>
      </c>
      <c r="H123" s="66" t="s">
        <v>95</v>
      </c>
      <c r="I123" s="65" t="s">
        <v>94</v>
      </c>
      <c r="J123" s="66" t="s">
        <v>95</v>
      </c>
      <c r="K123" s="364" t="s">
        <v>219</v>
      </c>
      <c r="L123" s="4"/>
      <c r="N123" s="4"/>
      <c r="O123" s="4"/>
      <c r="P123" s="4"/>
      <c r="Q123" s="4"/>
      <c r="R123" s="4"/>
      <c r="S123" s="4"/>
    </row>
    <row r="124" spans="1:19" s="8" customFormat="1" ht="19.5" customHeight="1">
      <c r="A124" s="196" t="s">
        <v>125</v>
      </c>
      <c r="B124" s="40" t="s">
        <v>13</v>
      </c>
      <c r="C124" s="92"/>
      <c r="D124" s="93"/>
      <c r="E124" s="92"/>
      <c r="F124" s="93"/>
      <c r="G124" s="96"/>
      <c r="H124" s="97"/>
      <c r="I124" s="96"/>
      <c r="J124" s="97"/>
      <c r="K124" s="135"/>
      <c r="L124" s="4"/>
      <c r="M124" s="4"/>
      <c r="N124" s="4"/>
      <c r="O124" s="4"/>
      <c r="P124" s="4"/>
      <c r="Q124" s="4"/>
      <c r="R124" s="4"/>
      <c r="S124" s="4"/>
    </row>
    <row r="125" spans="1:19" s="8" customFormat="1" ht="19.5" customHeight="1">
      <c r="A125" s="196" t="s">
        <v>100</v>
      </c>
      <c r="B125" s="37" t="s">
        <v>193</v>
      </c>
      <c r="C125" s="393" t="s">
        <v>155</v>
      </c>
      <c r="D125" s="394" t="s">
        <v>155</v>
      </c>
      <c r="E125" s="393" t="s">
        <v>155</v>
      </c>
      <c r="F125" s="394" t="s">
        <v>155</v>
      </c>
      <c r="G125" s="393" t="s">
        <v>155</v>
      </c>
      <c r="H125" s="394" t="s">
        <v>155</v>
      </c>
      <c r="I125" s="393" t="s">
        <v>155</v>
      </c>
      <c r="J125" s="394" t="s">
        <v>155</v>
      </c>
      <c r="K125" s="223"/>
      <c r="L125" s="4"/>
      <c r="M125" s="4"/>
      <c r="N125" s="4"/>
      <c r="O125" s="4"/>
      <c r="P125" s="4"/>
      <c r="Q125" s="4"/>
      <c r="R125" s="4"/>
      <c r="S125" s="4"/>
    </row>
    <row r="126" spans="1:19" s="8" customFormat="1" ht="19.5" customHeight="1">
      <c r="A126" s="265" t="s">
        <v>126</v>
      </c>
      <c r="B126" s="35" t="s">
        <v>2</v>
      </c>
      <c r="C126" s="144" t="s">
        <v>155</v>
      </c>
      <c r="D126" s="145" t="s">
        <v>155</v>
      </c>
      <c r="E126" s="144" t="s">
        <v>155</v>
      </c>
      <c r="F126" s="145" t="s">
        <v>155</v>
      </c>
      <c r="G126" s="144" t="s">
        <v>155</v>
      </c>
      <c r="H126" s="145" t="s">
        <v>155</v>
      </c>
      <c r="I126" s="144" t="s">
        <v>155</v>
      </c>
      <c r="J126" s="145" t="s">
        <v>155</v>
      </c>
      <c r="K126" s="214"/>
      <c r="L126" s="4"/>
      <c r="M126" s="4"/>
      <c r="N126" s="4"/>
      <c r="O126" s="4"/>
      <c r="P126" s="4"/>
      <c r="Q126" s="4"/>
      <c r="R126" s="4"/>
      <c r="S126" s="4"/>
    </row>
    <row r="127" spans="1:19" s="8" customFormat="1" ht="19.5" customHeight="1">
      <c r="A127" s="265" t="s">
        <v>60</v>
      </c>
      <c r="B127" s="35" t="s">
        <v>2</v>
      </c>
      <c r="C127" s="144" t="s">
        <v>155</v>
      </c>
      <c r="D127" s="145" t="s">
        <v>155</v>
      </c>
      <c r="E127" s="144" t="s">
        <v>155</v>
      </c>
      <c r="F127" s="145" t="s">
        <v>155</v>
      </c>
      <c r="G127" s="144" t="s">
        <v>155</v>
      </c>
      <c r="H127" s="145" t="s">
        <v>155</v>
      </c>
      <c r="I127" s="144" t="s">
        <v>155</v>
      </c>
      <c r="J127" s="145" t="s">
        <v>155</v>
      </c>
      <c r="K127" s="214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9.5" customHeight="1">
      <c r="A128" s="265" t="s">
        <v>61</v>
      </c>
      <c r="B128" s="35" t="s">
        <v>2</v>
      </c>
      <c r="C128" s="144" t="s">
        <v>155</v>
      </c>
      <c r="D128" s="145" t="s">
        <v>155</v>
      </c>
      <c r="E128" s="144" t="s">
        <v>155</v>
      </c>
      <c r="F128" s="145" t="s">
        <v>155</v>
      </c>
      <c r="G128" s="144" t="s">
        <v>155</v>
      </c>
      <c r="H128" s="145" t="s">
        <v>155</v>
      </c>
      <c r="I128" s="144" t="s">
        <v>155</v>
      </c>
      <c r="J128" s="145" t="s">
        <v>155</v>
      </c>
      <c r="K128" s="214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8">
      <c r="A129" s="99"/>
      <c r="B129" s="37"/>
      <c r="C129" s="146"/>
      <c r="D129" s="147"/>
      <c r="E129" s="146"/>
      <c r="F129" s="147"/>
      <c r="G129" s="146"/>
      <c r="H129" s="147"/>
      <c r="I129" s="146"/>
      <c r="J129" s="147"/>
      <c r="K129" s="223"/>
      <c r="L129" s="4"/>
      <c r="M129" s="4"/>
      <c r="N129" s="4"/>
      <c r="O129" s="4"/>
      <c r="P129" s="4"/>
      <c r="Q129" s="4"/>
      <c r="R129" s="4"/>
      <c r="S129" s="4"/>
    </row>
    <row r="130" spans="1:19" s="8" customFormat="1" ht="19.5" customHeight="1">
      <c r="A130" s="196" t="s">
        <v>127</v>
      </c>
      <c r="B130" s="38"/>
      <c r="C130" s="146"/>
      <c r="D130" s="147"/>
      <c r="E130" s="146"/>
      <c r="F130" s="147"/>
      <c r="G130" s="146"/>
      <c r="H130" s="147"/>
      <c r="I130" s="146"/>
      <c r="J130" s="147"/>
      <c r="K130" s="223"/>
      <c r="L130" s="4"/>
      <c r="M130" s="4"/>
      <c r="N130" s="4"/>
      <c r="O130" s="4"/>
      <c r="P130" s="4"/>
      <c r="Q130" s="4"/>
      <c r="R130" s="4"/>
      <c r="S130" s="4"/>
    </row>
    <row r="131" spans="1:19" s="8" customFormat="1" ht="19.5" customHeight="1">
      <c r="A131" s="196" t="s">
        <v>62</v>
      </c>
      <c r="B131" s="40" t="s">
        <v>13</v>
      </c>
      <c r="C131" s="150"/>
      <c r="D131" s="151"/>
      <c r="E131" s="150"/>
      <c r="F131" s="151"/>
      <c r="G131" s="150"/>
      <c r="H131" s="151"/>
      <c r="I131" s="150"/>
      <c r="J131" s="151"/>
      <c r="K131" s="223"/>
      <c r="L131" s="4"/>
      <c r="M131" s="4"/>
      <c r="N131" s="4"/>
      <c r="O131" s="4"/>
      <c r="P131" s="4"/>
      <c r="Q131" s="4"/>
      <c r="R131" s="4"/>
      <c r="S131" s="4"/>
    </row>
    <row r="132" spans="1:19" s="8" customFormat="1" ht="19.5" customHeight="1">
      <c r="A132" s="196" t="s">
        <v>63</v>
      </c>
      <c r="B132" s="37" t="s">
        <v>230</v>
      </c>
      <c r="C132" s="157">
        <v>3</v>
      </c>
      <c r="D132" s="158">
        <v>3.62</v>
      </c>
      <c r="E132" s="157">
        <v>3</v>
      </c>
      <c r="F132" s="158">
        <v>3.62</v>
      </c>
      <c r="G132" s="157">
        <v>3</v>
      </c>
      <c r="H132" s="158">
        <v>3.62</v>
      </c>
      <c r="I132" s="157">
        <v>3</v>
      </c>
      <c r="J132" s="158">
        <v>3.62</v>
      </c>
      <c r="K132" s="223">
        <f>AVERAGE(C132:J132)</f>
        <v>3.3100000000000005</v>
      </c>
      <c r="L132" s="4"/>
      <c r="M132" s="4"/>
      <c r="N132" s="4"/>
      <c r="O132" s="4"/>
      <c r="P132" s="4"/>
      <c r="Q132" s="4"/>
      <c r="R132" s="4"/>
      <c r="S132" s="4"/>
    </row>
    <row r="133" spans="1:19" s="8" customFormat="1" ht="19.5" customHeight="1">
      <c r="A133" s="265" t="s">
        <v>101</v>
      </c>
      <c r="B133" s="35" t="s">
        <v>2</v>
      </c>
      <c r="C133" s="175">
        <v>3.1</v>
      </c>
      <c r="D133" s="176">
        <v>3.72</v>
      </c>
      <c r="E133" s="175">
        <v>3.1</v>
      </c>
      <c r="F133" s="176">
        <v>3.72</v>
      </c>
      <c r="G133" s="175">
        <v>3.1</v>
      </c>
      <c r="H133" s="176">
        <v>3.72</v>
      </c>
      <c r="I133" s="175">
        <v>3.1</v>
      </c>
      <c r="J133" s="176">
        <v>3.7</v>
      </c>
      <c r="K133" s="214">
        <f>AVERAGE(C133:J133)</f>
        <v>3.4075</v>
      </c>
      <c r="L133" s="4"/>
      <c r="M133" s="4"/>
      <c r="N133" s="4"/>
      <c r="O133" s="4"/>
      <c r="P133" s="4"/>
      <c r="Q133" s="4"/>
      <c r="R133" s="4"/>
      <c r="S133" s="4"/>
    </row>
    <row r="134" spans="1:19" s="8" customFormat="1" ht="19.5" customHeight="1">
      <c r="A134" s="265" t="s">
        <v>64</v>
      </c>
      <c r="B134" s="35" t="s">
        <v>2</v>
      </c>
      <c r="C134" s="159">
        <v>2.6</v>
      </c>
      <c r="D134" s="160">
        <v>2.85</v>
      </c>
      <c r="E134" s="159">
        <v>2.6</v>
      </c>
      <c r="F134" s="160">
        <v>2.85</v>
      </c>
      <c r="G134" s="159">
        <v>2.6</v>
      </c>
      <c r="H134" s="160">
        <v>2.85</v>
      </c>
      <c r="I134" s="159">
        <v>2.6</v>
      </c>
      <c r="J134" s="160">
        <v>2.85</v>
      </c>
      <c r="K134" s="214">
        <f>AVERAGE(C134:J134)</f>
        <v>2.7250000000000005</v>
      </c>
      <c r="L134" s="4"/>
      <c r="M134" s="4"/>
      <c r="N134" s="4"/>
      <c r="O134" s="4"/>
      <c r="P134" s="4"/>
      <c r="Q134" s="4"/>
      <c r="R134" s="4"/>
      <c r="S134" s="4"/>
    </row>
    <row r="135" spans="1:19" s="8" customFormat="1" ht="18">
      <c r="A135" s="196"/>
      <c r="B135" s="37"/>
      <c r="C135" s="177"/>
      <c r="D135" s="162"/>
      <c r="E135" s="177"/>
      <c r="F135" s="162"/>
      <c r="G135" s="177"/>
      <c r="H135" s="162"/>
      <c r="I135" s="177"/>
      <c r="J135" s="162"/>
      <c r="K135" s="223"/>
      <c r="L135" s="4"/>
      <c r="M135" s="4"/>
      <c r="N135" s="4"/>
      <c r="O135" s="4"/>
      <c r="P135" s="4"/>
      <c r="Q135" s="4"/>
      <c r="R135" s="4"/>
      <c r="S135" s="4"/>
    </row>
    <row r="136" spans="1:19" s="8" customFormat="1" ht="19.5" customHeight="1">
      <c r="A136" s="196" t="s">
        <v>128</v>
      </c>
      <c r="B136" s="38"/>
      <c r="C136" s="146"/>
      <c r="D136" s="147"/>
      <c r="E136" s="146"/>
      <c r="F136" s="147"/>
      <c r="G136" s="146"/>
      <c r="H136" s="147"/>
      <c r="I136" s="146"/>
      <c r="J136" s="147"/>
      <c r="K136" s="223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9.5" customHeight="1">
      <c r="A137" s="196" t="s">
        <v>129</v>
      </c>
      <c r="B137" s="40" t="s">
        <v>13</v>
      </c>
      <c r="C137" s="146"/>
      <c r="D137" s="147"/>
      <c r="E137" s="146"/>
      <c r="F137" s="147"/>
      <c r="G137" s="146"/>
      <c r="H137" s="147"/>
      <c r="I137" s="146"/>
      <c r="J137" s="147"/>
      <c r="K137" s="223"/>
      <c r="L137" s="4"/>
      <c r="M137" s="4"/>
      <c r="N137" s="4"/>
      <c r="O137" s="4"/>
      <c r="P137" s="4"/>
      <c r="Q137" s="4"/>
      <c r="R137" s="4"/>
      <c r="S137" s="4"/>
    </row>
    <row r="138" spans="1:19" s="8" customFormat="1" ht="19.5" customHeight="1">
      <c r="A138" s="196" t="s">
        <v>130</v>
      </c>
      <c r="B138" s="40" t="s">
        <v>13</v>
      </c>
      <c r="C138" s="146"/>
      <c r="D138" s="147"/>
      <c r="E138" s="146"/>
      <c r="F138" s="147"/>
      <c r="G138" s="146"/>
      <c r="H138" s="147"/>
      <c r="I138" s="146"/>
      <c r="J138" s="147"/>
      <c r="K138" s="223"/>
      <c r="L138" s="4"/>
      <c r="M138" s="4"/>
      <c r="N138" s="4"/>
      <c r="O138" s="4"/>
      <c r="P138" s="4"/>
      <c r="Q138" s="4"/>
      <c r="R138" s="4"/>
      <c r="S138" s="4"/>
    </row>
    <row r="139" spans="1:19" s="8" customFormat="1" ht="19.5" customHeight="1">
      <c r="A139" s="196" t="s">
        <v>65</v>
      </c>
      <c r="B139" s="37" t="s">
        <v>193</v>
      </c>
      <c r="C139" s="393" t="s">
        <v>155</v>
      </c>
      <c r="D139" s="394" t="s">
        <v>155</v>
      </c>
      <c r="E139" s="393" t="s">
        <v>155</v>
      </c>
      <c r="F139" s="394" t="s">
        <v>155</v>
      </c>
      <c r="G139" s="393" t="s">
        <v>155</v>
      </c>
      <c r="H139" s="394" t="s">
        <v>155</v>
      </c>
      <c r="I139" s="393" t="s">
        <v>155</v>
      </c>
      <c r="J139" s="394" t="s">
        <v>155</v>
      </c>
      <c r="K139" s="223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9.5" customHeight="1">
      <c r="A140" s="265" t="s">
        <v>159</v>
      </c>
      <c r="B140" s="35" t="s">
        <v>2</v>
      </c>
      <c r="C140" s="144" t="s">
        <v>155</v>
      </c>
      <c r="D140" s="145" t="s">
        <v>155</v>
      </c>
      <c r="E140" s="144" t="s">
        <v>155</v>
      </c>
      <c r="F140" s="145" t="s">
        <v>155</v>
      </c>
      <c r="G140" s="144" t="s">
        <v>155</v>
      </c>
      <c r="H140" s="145" t="s">
        <v>155</v>
      </c>
      <c r="I140" s="144" t="s">
        <v>155</v>
      </c>
      <c r="J140" s="145" t="s">
        <v>155</v>
      </c>
      <c r="K140" s="214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9.5" customHeight="1">
      <c r="A141" s="265" t="s">
        <v>67</v>
      </c>
      <c r="B141" s="35" t="s">
        <v>2</v>
      </c>
      <c r="C141" s="144" t="s">
        <v>155</v>
      </c>
      <c r="D141" s="145" t="s">
        <v>155</v>
      </c>
      <c r="E141" s="144" t="s">
        <v>155</v>
      </c>
      <c r="F141" s="145" t="s">
        <v>155</v>
      </c>
      <c r="G141" s="144" t="s">
        <v>155</v>
      </c>
      <c r="H141" s="145" t="s">
        <v>155</v>
      </c>
      <c r="I141" s="144" t="s">
        <v>155</v>
      </c>
      <c r="J141" s="145" t="s">
        <v>155</v>
      </c>
      <c r="K141" s="214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9.5" customHeight="1">
      <c r="A142" s="265" t="s">
        <v>68</v>
      </c>
      <c r="B142" s="35" t="s">
        <v>2</v>
      </c>
      <c r="C142" s="144" t="s">
        <v>155</v>
      </c>
      <c r="D142" s="145" t="s">
        <v>155</v>
      </c>
      <c r="E142" s="144" t="s">
        <v>155</v>
      </c>
      <c r="F142" s="145" t="s">
        <v>155</v>
      </c>
      <c r="G142" s="144" t="s">
        <v>155</v>
      </c>
      <c r="H142" s="145" t="s">
        <v>155</v>
      </c>
      <c r="I142" s="144" t="s">
        <v>155</v>
      </c>
      <c r="J142" s="145" t="s">
        <v>155</v>
      </c>
      <c r="K142" s="214"/>
      <c r="L142" s="4"/>
      <c r="M142" s="4"/>
      <c r="N142" s="4"/>
      <c r="O142" s="4"/>
      <c r="P142" s="4"/>
      <c r="Q142" s="4"/>
      <c r="R142" s="4"/>
      <c r="S142" s="4"/>
    </row>
    <row r="143" spans="1:19" s="8" customFormat="1" ht="19.5" customHeight="1">
      <c r="A143" s="265" t="s">
        <v>69</v>
      </c>
      <c r="B143" s="35" t="s">
        <v>2</v>
      </c>
      <c r="C143" s="144" t="s">
        <v>155</v>
      </c>
      <c r="D143" s="145" t="s">
        <v>155</v>
      </c>
      <c r="E143" s="144" t="s">
        <v>155</v>
      </c>
      <c r="F143" s="145" t="s">
        <v>155</v>
      </c>
      <c r="G143" s="144" t="s">
        <v>155</v>
      </c>
      <c r="H143" s="145" t="s">
        <v>155</v>
      </c>
      <c r="I143" s="144" t="s">
        <v>155</v>
      </c>
      <c r="J143" s="145" t="s">
        <v>155</v>
      </c>
      <c r="K143" s="214"/>
      <c r="L143" s="4"/>
      <c r="M143" s="4"/>
      <c r="N143" s="4"/>
      <c r="O143" s="4"/>
      <c r="P143" s="4"/>
      <c r="Q143" s="4"/>
      <c r="R143" s="4"/>
      <c r="S143" s="4"/>
    </row>
    <row r="144" spans="1:19" s="8" customFormat="1" ht="19.5" customHeight="1">
      <c r="A144" s="265" t="s">
        <v>70</v>
      </c>
      <c r="B144" s="35" t="s">
        <v>2</v>
      </c>
      <c r="C144" s="144" t="s">
        <v>155</v>
      </c>
      <c r="D144" s="145" t="s">
        <v>155</v>
      </c>
      <c r="E144" s="144" t="s">
        <v>155</v>
      </c>
      <c r="F144" s="145" t="s">
        <v>155</v>
      </c>
      <c r="G144" s="144" t="s">
        <v>155</v>
      </c>
      <c r="H144" s="145" t="s">
        <v>155</v>
      </c>
      <c r="I144" s="144" t="s">
        <v>155</v>
      </c>
      <c r="J144" s="145" t="s">
        <v>155</v>
      </c>
      <c r="K144" s="214"/>
      <c r="L144" s="4"/>
      <c r="M144" s="4"/>
      <c r="N144" s="4"/>
      <c r="O144" s="4"/>
      <c r="P144" s="4"/>
      <c r="Q144" s="4"/>
      <c r="R144" s="4"/>
      <c r="S144" s="4"/>
    </row>
    <row r="145" spans="1:19" s="8" customFormat="1" ht="19.5" customHeight="1">
      <c r="A145" s="196" t="s">
        <v>131</v>
      </c>
      <c r="B145" s="37"/>
      <c r="C145" s="178"/>
      <c r="D145" s="179"/>
      <c r="E145" s="178"/>
      <c r="F145" s="179"/>
      <c r="G145" s="178"/>
      <c r="H145" s="179"/>
      <c r="I145" s="178"/>
      <c r="J145" s="179"/>
      <c r="K145" s="223"/>
      <c r="L145" s="4"/>
      <c r="M145" s="4"/>
      <c r="N145" s="4"/>
      <c r="O145" s="4"/>
      <c r="P145" s="4"/>
      <c r="Q145" s="4"/>
      <c r="R145" s="4"/>
      <c r="S145" s="4"/>
    </row>
    <row r="146" spans="1:19" s="8" customFormat="1" ht="19.5" customHeight="1">
      <c r="A146" s="196" t="s">
        <v>132</v>
      </c>
      <c r="B146" s="37" t="s">
        <v>193</v>
      </c>
      <c r="C146" s="393" t="s">
        <v>155</v>
      </c>
      <c r="D146" s="394" t="s">
        <v>155</v>
      </c>
      <c r="E146" s="393" t="s">
        <v>155</v>
      </c>
      <c r="F146" s="394" t="s">
        <v>155</v>
      </c>
      <c r="G146" s="393" t="s">
        <v>155</v>
      </c>
      <c r="H146" s="394" t="s">
        <v>155</v>
      </c>
      <c r="I146" s="393" t="s">
        <v>155</v>
      </c>
      <c r="J146" s="394" t="s">
        <v>155</v>
      </c>
      <c r="K146" s="223"/>
      <c r="L146" s="4"/>
      <c r="M146" s="4"/>
      <c r="N146" s="4"/>
      <c r="O146" s="4"/>
      <c r="P146" s="4"/>
      <c r="Q146" s="4"/>
      <c r="R146" s="4"/>
      <c r="S146" s="4"/>
    </row>
    <row r="147" spans="1:19" s="8" customFormat="1" ht="19.5" customHeight="1">
      <c r="A147" s="265" t="s">
        <v>71</v>
      </c>
      <c r="B147" s="35" t="s">
        <v>2</v>
      </c>
      <c r="C147" s="144" t="s">
        <v>155</v>
      </c>
      <c r="D147" s="145" t="s">
        <v>155</v>
      </c>
      <c r="E147" s="144" t="s">
        <v>155</v>
      </c>
      <c r="F147" s="145" t="s">
        <v>155</v>
      </c>
      <c r="G147" s="144" t="s">
        <v>155</v>
      </c>
      <c r="H147" s="145" t="s">
        <v>155</v>
      </c>
      <c r="I147" s="144" t="s">
        <v>155</v>
      </c>
      <c r="J147" s="145" t="s">
        <v>155</v>
      </c>
      <c r="K147" s="214"/>
      <c r="L147" s="4"/>
      <c r="M147" s="4"/>
      <c r="N147" s="4"/>
      <c r="O147" s="4"/>
      <c r="P147" s="4"/>
      <c r="Q147" s="4"/>
      <c r="R147" s="4"/>
      <c r="S147" s="4"/>
    </row>
    <row r="148" spans="1:19" s="8" customFormat="1" ht="19.5" customHeight="1">
      <c r="A148" s="265" t="s">
        <v>72</v>
      </c>
      <c r="B148" s="35" t="s">
        <v>2</v>
      </c>
      <c r="C148" s="144" t="s">
        <v>155</v>
      </c>
      <c r="D148" s="145" t="s">
        <v>155</v>
      </c>
      <c r="E148" s="144" t="s">
        <v>155</v>
      </c>
      <c r="F148" s="145" t="s">
        <v>155</v>
      </c>
      <c r="G148" s="144" t="s">
        <v>155</v>
      </c>
      <c r="H148" s="145" t="s">
        <v>155</v>
      </c>
      <c r="I148" s="144" t="s">
        <v>155</v>
      </c>
      <c r="J148" s="145" t="s">
        <v>155</v>
      </c>
      <c r="K148" s="214"/>
      <c r="L148" s="4"/>
      <c r="M148" s="4"/>
      <c r="N148" s="4"/>
      <c r="O148" s="4"/>
      <c r="P148" s="4"/>
      <c r="Q148" s="4"/>
      <c r="R148" s="4"/>
      <c r="S148" s="4"/>
    </row>
    <row r="149" spans="1:19" s="8" customFormat="1" ht="19.5" customHeight="1">
      <c r="A149" s="265" t="s">
        <v>73</v>
      </c>
      <c r="B149" s="35" t="s">
        <v>2</v>
      </c>
      <c r="C149" s="144" t="s">
        <v>155</v>
      </c>
      <c r="D149" s="145" t="s">
        <v>155</v>
      </c>
      <c r="E149" s="144" t="s">
        <v>155</v>
      </c>
      <c r="F149" s="145" t="s">
        <v>155</v>
      </c>
      <c r="G149" s="144" t="s">
        <v>155</v>
      </c>
      <c r="H149" s="145" t="s">
        <v>155</v>
      </c>
      <c r="I149" s="144" t="s">
        <v>155</v>
      </c>
      <c r="J149" s="145" t="s">
        <v>155</v>
      </c>
      <c r="K149" s="214"/>
      <c r="L149" s="4"/>
      <c r="M149" s="4"/>
      <c r="N149" s="4"/>
      <c r="O149" s="4"/>
      <c r="P149" s="4"/>
      <c r="Q149" s="4"/>
      <c r="R149" s="4"/>
      <c r="S149" s="4"/>
    </row>
    <row r="150" spans="1:19" s="8" customFormat="1" ht="19.5" customHeight="1">
      <c r="A150" s="265" t="s">
        <v>133</v>
      </c>
      <c r="B150" s="35" t="s">
        <v>2</v>
      </c>
      <c r="C150" s="144" t="s">
        <v>155</v>
      </c>
      <c r="D150" s="145" t="s">
        <v>155</v>
      </c>
      <c r="E150" s="144" t="s">
        <v>155</v>
      </c>
      <c r="F150" s="145" t="s">
        <v>155</v>
      </c>
      <c r="G150" s="144" t="s">
        <v>155</v>
      </c>
      <c r="H150" s="145" t="s">
        <v>155</v>
      </c>
      <c r="I150" s="144" t="s">
        <v>155</v>
      </c>
      <c r="J150" s="145" t="s">
        <v>155</v>
      </c>
      <c r="K150" s="214"/>
      <c r="L150" s="4"/>
      <c r="M150" s="4"/>
      <c r="N150" s="4"/>
      <c r="O150" s="4"/>
      <c r="P150" s="4"/>
      <c r="Q150" s="4"/>
      <c r="R150" s="4"/>
      <c r="S150" s="4"/>
    </row>
    <row r="151" spans="1:19" s="8" customFormat="1" ht="19.5" customHeight="1">
      <c r="A151" s="265" t="s">
        <v>74</v>
      </c>
      <c r="B151" s="35" t="s">
        <v>2</v>
      </c>
      <c r="C151" s="144" t="s">
        <v>155</v>
      </c>
      <c r="D151" s="145" t="s">
        <v>155</v>
      </c>
      <c r="E151" s="144" t="s">
        <v>155</v>
      </c>
      <c r="F151" s="145" t="s">
        <v>155</v>
      </c>
      <c r="G151" s="144" t="s">
        <v>155</v>
      </c>
      <c r="H151" s="145" t="s">
        <v>155</v>
      </c>
      <c r="I151" s="144" t="s">
        <v>155</v>
      </c>
      <c r="J151" s="145" t="s">
        <v>155</v>
      </c>
      <c r="K151" s="214"/>
      <c r="L151" s="4"/>
      <c r="M151" s="4"/>
      <c r="N151" s="4"/>
      <c r="O151" s="4"/>
      <c r="P151" s="4"/>
      <c r="Q151" s="4"/>
      <c r="R151" s="4"/>
      <c r="S151" s="4"/>
    </row>
    <row r="152" spans="1:19" s="8" customFormat="1" ht="19.5" customHeight="1">
      <c r="A152" s="265" t="s">
        <v>75</v>
      </c>
      <c r="B152" s="35" t="s">
        <v>2</v>
      </c>
      <c r="C152" s="144" t="s">
        <v>155</v>
      </c>
      <c r="D152" s="145" t="s">
        <v>155</v>
      </c>
      <c r="E152" s="144" t="s">
        <v>155</v>
      </c>
      <c r="F152" s="145" t="s">
        <v>155</v>
      </c>
      <c r="G152" s="144" t="s">
        <v>155</v>
      </c>
      <c r="H152" s="145" t="s">
        <v>155</v>
      </c>
      <c r="I152" s="144" t="s">
        <v>155</v>
      </c>
      <c r="J152" s="145" t="s">
        <v>155</v>
      </c>
      <c r="K152" s="214"/>
      <c r="L152" s="4"/>
      <c r="M152" s="4"/>
      <c r="N152" s="4"/>
      <c r="O152" s="4"/>
      <c r="P152" s="4"/>
      <c r="Q152" s="4"/>
      <c r="R152" s="4"/>
      <c r="S152" s="4"/>
    </row>
    <row r="153" spans="1:19" s="8" customFormat="1" ht="19.5" customHeight="1">
      <c r="A153" s="265" t="s">
        <v>134</v>
      </c>
      <c r="B153" s="35" t="s">
        <v>2</v>
      </c>
      <c r="C153" s="144" t="s">
        <v>155</v>
      </c>
      <c r="D153" s="145" t="s">
        <v>155</v>
      </c>
      <c r="E153" s="144" t="s">
        <v>155</v>
      </c>
      <c r="F153" s="145" t="s">
        <v>155</v>
      </c>
      <c r="G153" s="144" t="s">
        <v>155</v>
      </c>
      <c r="H153" s="145" t="s">
        <v>155</v>
      </c>
      <c r="I153" s="144" t="s">
        <v>155</v>
      </c>
      <c r="J153" s="145" t="s">
        <v>155</v>
      </c>
      <c r="K153" s="214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9.5" customHeight="1">
      <c r="A154" s="196" t="s">
        <v>135</v>
      </c>
      <c r="B154" s="37"/>
      <c r="C154" s="180"/>
      <c r="D154" s="181"/>
      <c r="E154" s="180"/>
      <c r="F154" s="181"/>
      <c r="G154" s="180"/>
      <c r="H154" s="181"/>
      <c r="I154" s="180"/>
      <c r="J154" s="181"/>
      <c r="K154" s="223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9.5" customHeight="1">
      <c r="A155" s="196" t="s">
        <v>136</v>
      </c>
      <c r="B155" s="37" t="s">
        <v>193</v>
      </c>
      <c r="C155" s="393" t="s">
        <v>155</v>
      </c>
      <c r="D155" s="394" t="s">
        <v>155</v>
      </c>
      <c r="E155" s="393" t="s">
        <v>155</v>
      </c>
      <c r="F155" s="394" t="s">
        <v>155</v>
      </c>
      <c r="G155" s="393" t="s">
        <v>155</v>
      </c>
      <c r="H155" s="394" t="s">
        <v>155</v>
      </c>
      <c r="I155" s="393" t="s">
        <v>155</v>
      </c>
      <c r="J155" s="394" t="s">
        <v>155</v>
      </c>
      <c r="K155" s="223"/>
      <c r="L155" s="4"/>
      <c r="M155" s="4"/>
      <c r="N155" s="4"/>
      <c r="O155" s="4"/>
      <c r="P155" s="4"/>
      <c r="Q155" s="4"/>
      <c r="R155" s="4"/>
      <c r="S155" s="4"/>
    </row>
    <row r="156" spans="1:19" s="8" customFormat="1" ht="19.5" customHeight="1">
      <c r="A156" s="265" t="s">
        <v>76</v>
      </c>
      <c r="B156" s="35" t="s">
        <v>2</v>
      </c>
      <c r="C156" s="144" t="s">
        <v>155</v>
      </c>
      <c r="D156" s="145" t="s">
        <v>155</v>
      </c>
      <c r="E156" s="144" t="s">
        <v>155</v>
      </c>
      <c r="F156" s="145" t="s">
        <v>155</v>
      </c>
      <c r="G156" s="144" t="s">
        <v>155</v>
      </c>
      <c r="H156" s="145" t="s">
        <v>155</v>
      </c>
      <c r="I156" s="144" t="s">
        <v>155</v>
      </c>
      <c r="J156" s="145" t="s">
        <v>155</v>
      </c>
      <c r="K156" s="214"/>
      <c r="L156" s="4"/>
      <c r="M156" s="4"/>
      <c r="N156" s="4"/>
      <c r="O156" s="4"/>
      <c r="P156" s="4"/>
      <c r="Q156" s="4"/>
      <c r="R156" s="4"/>
      <c r="S156" s="4"/>
    </row>
    <row r="157" spans="1:19" s="8" customFormat="1" ht="19.5" customHeight="1">
      <c r="A157" s="265" t="s">
        <v>77</v>
      </c>
      <c r="B157" s="35" t="s">
        <v>2</v>
      </c>
      <c r="C157" s="144" t="s">
        <v>155</v>
      </c>
      <c r="D157" s="145" t="s">
        <v>155</v>
      </c>
      <c r="E157" s="144" t="s">
        <v>155</v>
      </c>
      <c r="F157" s="145" t="s">
        <v>155</v>
      </c>
      <c r="G157" s="144" t="s">
        <v>155</v>
      </c>
      <c r="H157" s="145" t="s">
        <v>155</v>
      </c>
      <c r="I157" s="144" t="s">
        <v>155</v>
      </c>
      <c r="J157" s="145" t="s">
        <v>155</v>
      </c>
      <c r="K157" s="214"/>
      <c r="L157" s="4"/>
      <c r="M157" s="4"/>
      <c r="N157" s="4"/>
      <c r="O157" s="4"/>
      <c r="P157" s="4"/>
      <c r="Q157" s="4"/>
      <c r="R157" s="4"/>
      <c r="S157" s="4"/>
    </row>
    <row r="158" spans="1:19" s="8" customFormat="1" ht="19.5" customHeight="1">
      <c r="A158" s="265" t="s">
        <v>78</v>
      </c>
      <c r="B158" s="35" t="s">
        <v>2</v>
      </c>
      <c r="C158" s="144" t="s">
        <v>155</v>
      </c>
      <c r="D158" s="145" t="s">
        <v>155</v>
      </c>
      <c r="E158" s="144" t="s">
        <v>155</v>
      </c>
      <c r="F158" s="145" t="s">
        <v>155</v>
      </c>
      <c r="G158" s="144" t="s">
        <v>155</v>
      </c>
      <c r="H158" s="145" t="s">
        <v>155</v>
      </c>
      <c r="I158" s="144" t="s">
        <v>155</v>
      </c>
      <c r="J158" s="145" t="s">
        <v>155</v>
      </c>
      <c r="K158" s="214"/>
      <c r="L158" s="4"/>
      <c r="M158" s="4"/>
      <c r="N158" s="4"/>
      <c r="O158" s="4"/>
      <c r="P158" s="4"/>
      <c r="Q158" s="4"/>
      <c r="R158" s="4"/>
      <c r="S158" s="4"/>
    </row>
    <row r="159" spans="1:19" s="8" customFormat="1" ht="19.5" customHeight="1">
      <c r="A159" s="265" t="s">
        <v>79</v>
      </c>
      <c r="B159" s="35" t="s">
        <v>2</v>
      </c>
      <c r="C159" s="144" t="s">
        <v>155</v>
      </c>
      <c r="D159" s="145" t="s">
        <v>155</v>
      </c>
      <c r="E159" s="144" t="s">
        <v>155</v>
      </c>
      <c r="F159" s="145" t="s">
        <v>155</v>
      </c>
      <c r="G159" s="144" t="s">
        <v>155</v>
      </c>
      <c r="H159" s="145" t="s">
        <v>155</v>
      </c>
      <c r="I159" s="144" t="s">
        <v>155</v>
      </c>
      <c r="J159" s="145" t="s">
        <v>155</v>
      </c>
      <c r="K159" s="214"/>
      <c r="L159" s="4"/>
      <c r="M159" s="4"/>
      <c r="N159" s="4"/>
      <c r="O159" s="4"/>
      <c r="P159" s="4"/>
      <c r="Q159" s="4"/>
      <c r="R159" s="4"/>
      <c r="S159" s="4"/>
    </row>
    <row r="160" spans="1:19" s="8" customFormat="1" ht="19.5" customHeight="1">
      <c r="A160" s="265" t="s">
        <v>80</v>
      </c>
      <c r="B160" s="35" t="s">
        <v>2</v>
      </c>
      <c r="C160" s="144" t="s">
        <v>155</v>
      </c>
      <c r="D160" s="145" t="s">
        <v>155</v>
      </c>
      <c r="E160" s="144" t="s">
        <v>155</v>
      </c>
      <c r="F160" s="145" t="s">
        <v>155</v>
      </c>
      <c r="G160" s="144" t="s">
        <v>155</v>
      </c>
      <c r="H160" s="145" t="s">
        <v>155</v>
      </c>
      <c r="I160" s="144" t="s">
        <v>155</v>
      </c>
      <c r="J160" s="145" t="s">
        <v>155</v>
      </c>
      <c r="K160" s="214"/>
      <c r="L160" s="4"/>
      <c r="M160" s="4"/>
      <c r="N160" s="4"/>
      <c r="O160" s="4"/>
      <c r="P160" s="4"/>
      <c r="Q160" s="4"/>
      <c r="R160" s="4"/>
      <c r="S160" s="4"/>
    </row>
    <row r="161" spans="1:19" s="8" customFormat="1" ht="19.5" customHeight="1">
      <c r="A161" s="265" t="s">
        <v>81</v>
      </c>
      <c r="B161" s="35" t="s">
        <v>2</v>
      </c>
      <c r="C161" s="144" t="s">
        <v>155</v>
      </c>
      <c r="D161" s="145" t="s">
        <v>155</v>
      </c>
      <c r="E161" s="144" t="s">
        <v>155</v>
      </c>
      <c r="F161" s="145" t="s">
        <v>155</v>
      </c>
      <c r="G161" s="144" t="s">
        <v>155</v>
      </c>
      <c r="H161" s="145" t="s">
        <v>155</v>
      </c>
      <c r="I161" s="144" t="s">
        <v>155</v>
      </c>
      <c r="J161" s="145" t="s">
        <v>155</v>
      </c>
      <c r="K161" s="214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9.5" customHeight="1">
      <c r="A162" s="265" t="s">
        <v>82</v>
      </c>
      <c r="B162" s="35" t="s">
        <v>2</v>
      </c>
      <c r="C162" s="144" t="s">
        <v>155</v>
      </c>
      <c r="D162" s="145" t="s">
        <v>155</v>
      </c>
      <c r="E162" s="144" t="s">
        <v>155</v>
      </c>
      <c r="F162" s="145" t="s">
        <v>155</v>
      </c>
      <c r="G162" s="144" t="s">
        <v>155</v>
      </c>
      <c r="H162" s="145" t="s">
        <v>155</v>
      </c>
      <c r="I162" s="144" t="s">
        <v>155</v>
      </c>
      <c r="J162" s="145" t="s">
        <v>155</v>
      </c>
      <c r="K162" s="214"/>
      <c r="L162" s="4"/>
      <c r="M162" s="4"/>
      <c r="N162" s="4"/>
      <c r="O162" s="4"/>
      <c r="P162" s="4"/>
      <c r="Q162" s="4"/>
      <c r="R162" s="4"/>
      <c r="S162" s="4"/>
    </row>
    <row r="163" spans="1:19" s="8" customFormat="1" ht="19.5" customHeight="1">
      <c r="A163" s="196" t="s">
        <v>251</v>
      </c>
      <c r="B163" s="40" t="s">
        <v>13</v>
      </c>
      <c r="C163" s="180"/>
      <c r="D163" s="181"/>
      <c r="E163" s="180"/>
      <c r="F163" s="181"/>
      <c r="G163" s="180"/>
      <c r="H163" s="181"/>
      <c r="I163" s="180"/>
      <c r="J163" s="181"/>
      <c r="K163" s="223"/>
      <c r="L163" s="4"/>
      <c r="M163" s="4"/>
      <c r="N163" s="4"/>
      <c r="O163" s="4"/>
      <c r="P163" s="4"/>
      <c r="Q163" s="4"/>
      <c r="R163" s="4"/>
      <c r="S163" s="4"/>
    </row>
    <row r="164" spans="1:19" s="8" customFormat="1" ht="19.5" customHeight="1">
      <c r="A164" s="196" t="s">
        <v>137</v>
      </c>
      <c r="B164" s="37" t="s">
        <v>193</v>
      </c>
      <c r="C164" s="393" t="s">
        <v>155</v>
      </c>
      <c r="D164" s="394" t="s">
        <v>155</v>
      </c>
      <c r="E164" s="393" t="s">
        <v>155</v>
      </c>
      <c r="F164" s="394" t="s">
        <v>155</v>
      </c>
      <c r="G164" s="393" t="s">
        <v>155</v>
      </c>
      <c r="H164" s="394" t="s">
        <v>155</v>
      </c>
      <c r="I164" s="397">
        <v>1.55</v>
      </c>
      <c r="J164" s="398">
        <v>1.8</v>
      </c>
      <c r="K164" s="223">
        <f>AVERAGE(C164:J164)</f>
        <v>1.675</v>
      </c>
      <c r="L164" s="4"/>
      <c r="M164" s="4"/>
      <c r="N164" s="4"/>
      <c r="O164" s="4"/>
      <c r="P164" s="4"/>
      <c r="Q164" s="4"/>
      <c r="R164" s="4"/>
      <c r="S164" s="4"/>
    </row>
    <row r="165" spans="1:19" s="8" customFormat="1" ht="19.5" customHeight="1">
      <c r="A165" s="265" t="s">
        <v>138</v>
      </c>
      <c r="B165" s="35" t="s">
        <v>2</v>
      </c>
      <c r="C165" s="144" t="s">
        <v>155</v>
      </c>
      <c r="D165" s="145" t="s">
        <v>155</v>
      </c>
      <c r="E165" s="144" t="s">
        <v>155</v>
      </c>
      <c r="F165" s="145" t="s">
        <v>155</v>
      </c>
      <c r="G165" s="144" t="s">
        <v>155</v>
      </c>
      <c r="H165" s="145" t="s">
        <v>155</v>
      </c>
      <c r="I165" s="144" t="s">
        <v>155</v>
      </c>
      <c r="J165" s="145" t="s">
        <v>155</v>
      </c>
      <c r="K165" s="214"/>
      <c r="L165" s="4"/>
      <c r="M165" s="4"/>
      <c r="N165" s="4"/>
      <c r="O165" s="4"/>
      <c r="P165" s="4"/>
      <c r="Q165" s="4"/>
      <c r="R165" s="4"/>
      <c r="S165" s="4"/>
    </row>
    <row r="166" spans="1:19" s="8" customFormat="1" ht="19.5" customHeight="1">
      <c r="A166" s="196" t="s">
        <v>244</v>
      </c>
      <c r="B166" s="37" t="s">
        <v>193</v>
      </c>
      <c r="C166" s="180"/>
      <c r="D166" s="181"/>
      <c r="E166" s="180"/>
      <c r="F166" s="181"/>
      <c r="G166" s="180"/>
      <c r="H166" s="181"/>
      <c r="I166" s="180"/>
      <c r="J166" s="181"/>
      <c r="K166" s="223"/>
      <c r="L166" s="4"/>
      <c r="M166" s="4"/>
      <c r="N166" s="4"/>
      <c r="O166" s="4"/>
      <c r="P166" s="4"/>
      <c r="Q166" s="4"/>
      <c r="R166" s="4"/>
      <c r="S166" s="4"/>
    </row>
    <row r="167" spans="1:19" s="8" customFormat="1" ht="19.5" customHeight="1">
      <c r="A167" s="264" t="s">
        <v>83</v>
      </c>
      <c r="B167" s="34" t="s">
        <v>2</v>
      </c>
      <c r="C167" s="140" t="s">
        <v>155</v>
      </c>
      <c r="D167" s="141" t="s">
        <v>155</v>
      </c>
      <c r="E167" s="140" t="s">
        <v>155</v>
      </c>
      <c r="F167" s="141" t="s">
        <v>155</v>
      </c>
      <c r="G167" s="140" t="s">
        <v>155</v>
      </c>
      <c r="H167" s="141" t="s">
        <v>155</v>
      </c>
      <c r="I167" s="140" t="s">
        <v>155</v>
      </c>
      <c r="J167" s="141" t="s">
        <v>155</v>
      </c>
      <c r="K167" s="213"/>
      <c r="L167" s="4"/>
      <c r="M167" s="4"/>
      <c r="N167" s="4"/>
      <c r="O167" s="4"/>
      <c r="P167" s="4"/>
      <c r="Q167" s="4"/>
      <c r="R167" s="4"/>
      <c r="S167" s="4"/>
    </row>
    <row r="168" spans="1:19" s="8" customFormat="1" ht="18">
      <c r="A168" s="99"/>
      <c r="B168" s="38"/>
      <c r="C168" s="178"/>
      <c r="D168" s="179"/>
      <c r="E168" s="178"/>
      <c r="F168" s="179"/>
      <c r="G168" s="178"/>
      <c r="H168" s="179"/>
      <c r="I168" s="178"/>
      <c r="J168" s="179"/>
      <c r="K168" s="223"/>
      <c r="L168" s="4"/>
      <c r="M168" s="4"/>
      <c r="N168" s="4"/>
      <c r="O168" s="4"/>
      <c r="P168" s="4"/>
      <c r="Q168" s="4"/>
      <c r="R168" s="4"/>
      <c r="S168" s="4"/>
    </row>
    <row r="169" spans="1:19" s="8" customFormat="1" ht="19.5" customHeight="1">
      <c r="A169" s="196" t="s">
        <v>245</v>
      </c>
      <c r="B169" s="38"/>
      <c r="C169" s="178"/>
      <c r="D169" s="179"/>
      <c r="E169" s="178"/>
      <c r="F169" s="179"/>
      <c r="G169" s="178"/>
      <c r="H169" s="179"/>
      <c r="I169" s="178"/>
      <c r="J169" s="179"/>
      <c r="K169" s="223"/>
      <c r="L169" s="4"/>
      <c r="M169" s="4"/>
      <c r="N169" s="4"/>
      <c r="O169" s="4"/>
      <c r="P169" s="4"/>
      <c r="Q169" s="4"/>
      <c r="R169" s="4"/>
      <c r="S169" s="4"/>
    </row>
    <row r="170" spans="1:19" s="8" customFormat="1" ht="19.5" customHeight="1">
      <c r="A170" s="196" t="s">
        <v>139</v>
      </c>
      <c r="B170" s="38"/>
      <c r="C170" s="178"/>
      <c r="D170" s="179"/>
      <c r="E170" s="178"/>
      <c r="F170" s="179"/>
      <c r="G170" s="178"/>
      <c r="H170" s="179"/>
      <c r="I170" s="178"/>
      <c r="J170" s="179"/>
      <c r="K170" s="223"/>
      <c r="L170" s="4"/>
      <c r="M170" s="4"/>
      <c r="N170" s="4"/>
      <c r="O170" s="4"/>
      <c r="P170" s="4"/>
      <c r="Q170" s="4"/>
      <c r="R170" s="4"/>
      <c r="S170" s="4"/>
    </row>
    <row r="171" spans="1:19" s="8" customFormat="1" ht="19.5" customHeight="1">
      <c r="A171" s="196" t="s">
        <v>143</v>
      </c>
      <c r="B171" s="37" t="s">
        <v>193</v>
      </c>
      <c r="C171" s="393" t="s">
        <v>155</v>
      </c>
      <c r="D171" s="394" t="s">
        <v>155</v>
      </c>
      <c r="E171" s="393" t="s">
        <v>155</v>
      </c>
      <c r="F171" s="394" t="s">
        <v>155</v>
      </c>
      <c r="G171" s="393" t="s">
        <v>155</v>
      </c>
      <c r="H171" s="394" t="s">
        <v>155</v>
      </c>
      <c r="I171" s="397">
        <v>4.16</v>
      </c>
      <c r="J171" s="398">
        <v>5.16</v>
      </c>
      <c r="K171" s="223">
        <f>AVERAGE(C171:J171)</f>
        <v>4.66</v>
      </c>
      <c r="L171" s="4"/>
      <c r="M171" s="4"/>
      <c r="N171" s="4"/>
      <c r="O171" s="4"/>
      <c r="P171" s="4"/>
      <c r="Q171" s="4"/>
      <c r="R171" s="4"/>
      <c r="S171" s="4"/>
    </row>
    <row r="172" spans="1:19" s="8" customFormat="1" ht="19.5" customHeight="1">
      <c r="A172" s="265" t="s">
        <v>84</v>
      </c>
      <c r="B172" s="35" t="s">
        <v>2</v>
      </c>
      <c r="C172" s="144" t="s">
        <v>155</v>
      </c>
      <c r="D172" s="145" t="s">
        <v>155</v>
      </c>
      <c r="E172" s="144" t="s">
        <v>155</v>
      </c>
      <c r="F172" s="145" t="s">
        <v>155</v>
      </c>
      <c r="G172" s="144" t="s">
        <v>155</v>
      </c>
      <c r="H172" s="145" t="s">
        <v>155</v>
      </c>
      <c r="I172" s="186">
        <v>9.3</v>
      </c>
      <c r="J172" s="187">
        <v>10.3</v>
      </c>
      <c r="K172" s="214">
        <f>AVERAGE(C172:J172)</f>
        <v>9.8</v>
      </c>
      <c r="L172" s="4"/>
      <c r="M172" s="4"/>
      <c r="N172" s="4"/>
      <c r="O172" s="4"/>
      <c r="P172" s="4"/>
      <c r="Q172" s="4"/>
      <c r="R172" s="4"/>
      <c r="S172" s="4"/>
    </row>
    <row r="173" spans="1:19" s="8" customFormat="1" ht="19.5" customHeight="1">
      <c r="A173" s="265" t="s">
        <v>85</v>
      </c>
      <c r="B173" s="35" t="s">
        <v>2</v>
      </c>
      <c r="C173" s="144" t="s">
        <v>155</v>
      </c>
      <c r="D173" s="145" t="s">
        <v>155</v>
      </c>
      <c r="E173" s="144" t="s">
        <v>155</v>
      </c>
      <c r="F173" s="145" t="s">
        <v>155</v>
      </c>
      <c r="G173" s="144" t="s">
        <v>155</v>
      </c>
      <c r="H173" s="145" t="s">
        <v>155</v>
      </c>
      <c r="I173" s="144" t="s">
        <v>155</v>
      </c>
      <c r="J173" s="145" t="s">
        <v>155</v>
      </c>
      <c r="K173" s="214"/>
      <c r="L173" s="4"/>
      <c r="M173" s="4"/>
      <c r="N173" s="4"/>
      <c r="O173" s="4"/>
      <c r="P173" s="4"/>
      <c r="Q173" s="4"/>
      <c r="R173" s="4"/>
      <c r="S173" s="4"/>
    </row>
    <row r="174" spans="1:19" s="8" customFormat="1" ht="19.5" customHeight="1">
      <c r="A174" s="265" t="s">
        <v>85</v>
      </c>
      <c r="B174" s="35" t="s">
        <v>198</v>
      </c>
      <c r="C174" s="144" t="s">
        <v>155</v>
      </c>
      <c r="D174" s="145" t="s">
        <v>155</v>
      </c>
      <c r="E174" s="144" t="s">
        <v>155</v>
      </c>
      <c r="F174" s="145" t="s">
        <v>155</v>
      </c>
      <c r="G174" s="144" t="s">
        <v>155</v>
      </c>
      <c r="H174" s="145" t="s">
        <v>155</v>
      </c>
      <c r="I174" s="144" t="s">
        <v>155</v>
      </c>
      <c r="J174" s="145" t="s">
        <v>155</v>
      </c>
      <c r="K174" s="214"/>
      <c r="L174" s="4"/>
      <c r="M174" s="4"/>
      <c r="N174" s="4"/>
      <c r="O174" s="4"/>
      <c r="P174" s="4"/>
      <c r="Q174" s="4"/>
      <c r="R174" s="4"/>
      <c r="S174" s="4"/>
    </row>
    <row r="175" spans="1:19" s="8" customFormat="1" ht="19.5" customHeight="1">
      <c r="A175" s="196" t="s">
        <v>140</v>
      </c>
      <c r="B175" s="38"/>
      <c r="C175" s="146"/>
      <c r="D175" s="147"/>
      <c r="E175" s="146"/>
      <c r="F175" s="147"/>
      <c r="G175" s="146"/>
      <c r="H175" s="147"/>
      <c r="I175" s="146"/>
      <c r="J175" s="147"/>
      <c r="K175" s="223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9.5" customHeight="1">
      <c r="A176" s="196" t="s">
        <v>86</v>
      </c>
      <c r="B176" s="37" t="s">
        <v>193</v>
      </c>
      <c r="C176" s="140" t="s">
        <v>155</v>
      </c>
      <c r="D176" s="141" t="s">
        <v>155</v>
      </c>
      <c r="E176" s="140" t="s">
        <v>155</v>
      </c>
      <c r="F176" s="141" t="s">
        <v>155</v>
      </c>
      <c r="G176" s="140" t="s">
        <v>155</v>
      </c>
      <c r="H176" s="141" t="s">
        <v>155</v>
      </c>
      <c r="I176" s="140" t="s">
        <v>155</v>
      </c>
      <c r="J176" s="141" t="s">
        <v>155</v>
      </c>
      <c r="K176" s="223"/>
      <c r="L176" s="4"/>
      <c r="M176" s="4"/>
      <c r="N176" s="4"/>
      <c r="O176" s="4"/>
      <c r="P176" s="4"/>
      <c r="Q176" s="4"/>
      <c r="R176" s="4"/>
      <c r="S176" s="4"/>
    </row>
    <row r="177" spans="1:19" s="8" customFormat="1" ht="19.5" customHeight="1">
      <c r="A177" s="265" t="s">
        <v>87</v>
      </c>
      <c r="B177" s="35" t="s">
        <v>2</v>
      </c>
      <c r="C177" s="159">
        <v>4.5</v>
      </c>
      <c r="D177" s="160">
        <v>5.5</v>
      </c>
      <c r="E177" s="159">
        <v>4</v>
      </c>
      <c r="F177" s="160">
        <v>5</v>
      </c>
      <c r="G177" s="159">
        <v>4</v>
      </c>
      <c r="H177" s="160">
        <v>5</v>
      </c>
      <c r="I177" s="186" t="s">
        <v>155</v>
      </c>
      <c r="J177" s="187" t="s">
        <v>155</v>
      </c>
      <c r="K177" s="214">
        <f>AVERAGE(C177:J177)</f>
        <v>4.666666666666667</v>
      </c>
      <c r="L177" s="4"/>
      <c r="M177" s="4"/>
      <c r="N177" s="4"/>
      <c r="O177" s="4"/>
      <c r="P177" s="4"/>
      <c r="Q177" s="4"/>
      <c r="R177" s="4"/>
      <c r="S177" s="4"/>
    </row>
    <row r="178" spans="1:19" s="8" customFormat="1" ht="18">
      <c r="A178" s="196"/>
      <c r="B178" s="37"/>
      <c r="C178" s="177"/>
      <c r="D178" s="162"/>
      <c r="E178" s="177"/>
      <c r="F178" s="162"/>
      <c r="G178" s="177"/>
      <c r="H178" s="162"/>
      <c r="I178" s="177"/>
      <c r="J178" s="162"/>
      <c r="K178" s="223"/>
      <c r="L178" s="4"/>
      <c r="M178" s="4"/>
      <c r="N178" s="4"/>
      <c r="O178" s="4"/>
      <c r="P178" s="4"/>
      <c r="Q178" s="4"/>
      <c r="R178" s="4"/>
      <c r="S178" s="4"/>
    </row>
    <row r="179" spans="1:19" s="8" customFormat="1" ht="19.5" customHeight="1">
      <c r="A179" s="196" t="s">
        <v>88</v>
      </c>
      <c r="B179" s="38"/>
      <c r="C179" s="146"/>
      <c r="D179" s="147"/>
      <c r="E179" s="146"/>
      <c r="F179" s="147"/>
      <c r="G179" s="146"/>
      <c r="H179" s="147"/>
      <c r="I179" s="146"/>
      <c r="J179" s="147"/>
      <c r="K179" s="223"/>
      <c r="L179" s="4"/>
      <c r="M179" s="4"/>
      <c r="N179" s="4"/>
      <c r="O179" s="4"/>
      <c r="P179" s="4"/>
      <c r="Q179" s="4"/>
      <c r="R179" s="4"/>
      <c r="S179" s="4"/>
    </row>
    <row r="180" spans="1:19" s="8" customFormat="1" ht="19.5" customHeight="1">
      <c r="A180" s="196" t="s">
        <v>246</v>
      </c>
      <c r="B180" s="38"/>
      <c r="C180" s="146"/>
      <c r="D180" s="147"/>
      <c r="E180" s="146"/>
      <c r="F180" s="147"/>
      <c r="G180" s="146"/>
      <c r="H180" s="147"/>
      <c r="I180" s="146"/>
      <c r="J180" s="147"/>
      <c r="K180" s="223"/>
      <c r="L180" s="4"/>
      <c r="M180" s="4"/>
      <c r="N180" s="4"/>
      <c r="O180" s="4"/>
      <c r="P180" s="4"/>
      <c r="Q180" s="4"/>
      <c r="R180" s="4"/>
      <c r="S180" s="4"/>
    </row>
    <row r="181" spans="1:19" s="8" customFormat="1" ht="19.5" customHeight="1">
      <c r="A181" s="196" t="s">
        <v>141</v>
      </c>
      <c r="B181" s="38"/>
      <c r="C181" s="146"/>
      <c r="D181" s="147"/>
      <c r="E181" s="146"/>
      <c r="F181" s="147"/>
      <c r="G181" s="146"/>
      <c r="H181" s="147"/>
      <c r="I181" s="146"/>
      <c r="J181" s="147"/>
      <c r="K181" s="223"/>
      <c r="L181" s="4"/>
      <c r="M181" s="4"/>
      <c r="N181" s="4"/>
      <c r="O181" s="4"/>
      <c r="P181" s="4"/>
      <c r="Q181" s="4"/>
      <c r="R181" s="4"/>
      <c r="S181" s="4"/>
    </row>
    <row r="182" spans="1:19" s="8" customFormat="1" ht="19.5" customHeight="1">
      <c r="A182" s="196" t="s">
        <v>142</v>
      </c>
      <c r="B182" s="37" t="s">
        <v>193</v>
      </c>
      <c r="C182" s="395">
        <v>5.164568990894865</v>
      </c>
      <c r="D182" s="156">
        <v>8.263310385431783</v>
      </c>
      <c r="E182" s="395">
        <v>5.164568990894865</v>
      </c>
      <c r="F182" s="156">
        <v>8.263310385431783</v>
      </c>
      <c r="G182" s="395">
        <v>5.164568990894865</v>
      </c>
      <c r="H182" s="156">
        <v>8.263310385431783</v>
      </c>
      <c r="I182" s="395">
        <v>5.164568990894865</v>
      </c>
      <c r="J182" s="156">
        <v>8.263310385431783</v>
      </c>
      <c r="K182" s="223">
        <f aca="true" t="shared" si="2" ref="K182:K187">AVERAGE(C182:J182)</f>
        <v>6.7139396881633235</v>
      </c>
      <c r="L182" s="4"/>
      <c r="M182" s="4"/>
      <c r="N182" s="4"/>
      <c r="O182" s="4"/>
      <c r="P182" s="4"/>
      <c r="Q182" s="4"/>
      <c r="R182" s="4"/>
      <c r="S182" s="4"/>
    </row>
    <row r="183" spans="1:19" s="8" customFormat="1" ht="19.5" customHeight="1">
      <c r="A183" s="265" t="s">
        <v>247</v>
      </c>
      <c r="B183" s="35" t="s">
        <v>2</v>
      </c>
      <c r="C183" s="144" t="s">
        <v>155</v>
      </c>
      <c r="D183" s="145" t="s">
        <v>155</v>
      </c>
      <c r="E183" s="144" t="s">
        <v>155</v>
      </c>
      <c r="F183" s="145" t="s">
        <v>155</v>
      </c>
      <c r="G183" s="144" t="s">
        <v>155</v>
      </c>
      <c r="H183" s="145" t="s">
        <v>155</v>
      </c>
      <c r="I183" s="144" t="s">
        <v>155</v>
      </c>
      <c r="J183" s="145" t="s">
        <v>155</v>
      </c>
      <c r="K183" s="214"/>
      <c r="L183" s="4"/>
      <c r="M183" s="4"/>
      <c r="N183" s="4"/>
      <c r="O183" s="4"/>
      <c r="P183" s="4"/>
      <c r="Q183" s="4"/>
      <c r="R183" s="4"/>
      <c r="S183" s="4"/>
    </row>
    <row r="184" spans="1:19" s="8" customFormat="1" ht="19.5" customHeight="1">
      <c r="A184" s="196" t="s">
        <v>248</v>
      </c>
      <c r="B184" s="38"/>
      <c r="C184" s="146"/>
      <c r="D184" s="147"/>
      <c r="E184" s="146"/>
      <c r="F184" s="147"/>
      <c r="G184" s="146"/>
      <c r="H184" s="147"/>
      <c r="I184" s="146"/>
      <c r="J184" s="147"/>
      <c r="K184" s="223"/>
      <c r="L184" s="4"/>
      <c r="M184" s="4"/>
      <c r="N184" s="4"/>
      <c r="O184" s="4"/>
      <c r="P184" s="4"/>
      <c r="Q184" s="4"/>
      <c r="R184" s="4"/>
      <c r="S184" s="4"/>
    </row>
    <row r="185" spans="1:19" s="8" customFormat="1" ht="19.5" customHeight="1">
      <c r="A185" s="196" t="s">
        <v>89</v>
      </c>
      <c r="B185" s="37" t="s">
        <v>193</v>
      </c>
      <c r="C185" s="395">
        <v>7.746853486342298</v>
      </c>
      <c r="D185" s="156">
        <v>10.845594880879217</v>
      </c>
      <c r="E185" s="395">
        <v>7.746853486342298</v>
      </c>
      <c r="F185" s="156">
        <v>10.845594880879217</v>
      </c>
      <c r="G185" s="395">
        <v>7.746853486342298</v>
      </c>
      <c r="H185" s="156">
        <v>10.845594880879217</v>
      </c>
      <c r="I185" s="157">
        <v>7.746853486342298</v>
      </c>
      <c r="J185" s="158">
        <v>10.845594880879217</v>
      </c>
      <c r="K185" s="223">
        <f t="shared" si="2"/>
        <v>9.296224183610757</v>
      </c>
      <c r="L185" s="4"/>
      <c r="M185" s="4"/>
      <c r="N185" s="4"/>
      <c r="O185" s="4"/>
      <c r="P185" s="4"/>
      <c r="Q185" s="4"/>
      <c r="R185" s="4"/>
      <c r="S185" s="4"/>
    </row>
    <row r="186" spans="1:19" s="8" customFormat="1" ht="19.5" customHeight="1">
      <c r="A186" s="265" t="s">
        <v>90</v>
      </c>
      <c r="B186" s="35" t="s">
        <v>2</v>
      </c>
      <c r="C186" s="159">
        <v>2.0658275963579458</v>
      </c>
      <c r="D186" s="160">
        <v>2.5822844954474324</v>
      </c>
      <c r="E186" s="159">
        <v>2.0658275963579458</v>
      </c>
      <c r="F186" s="160">
        <v>2.5822844954474324</v>
      </c>
      <c r="G186" s="159">
        <v>2.0658275963579458</v>
      </c>
      <c r="H186" s="160">
        <v>2.5822844954474324</v>
      </c>
      <c r="I186" s="159">
        <v>2.0658275963579458</v>
      </c>
      <c r="J186" s="160">
        <v>2.5822844954474324</v>
      </c>
      <c r="K186" s="214">
        <f t="shared" si="2"/>
        <v>2.324056045902689</v>
      </c>
      <c r="L186" s="4"/>
      <c r="M186" s="4"/>
      <c r="N186" s="4"/>
      <c r="O186" s="4"/>
      <c r="P186" s="4"/>
      <c r="Q186" s="4"/>
      <c r="R186" s="4"/>
      <c r="S186" s="4"/>
    </row>
    <row r="187" spans="1:19" s="8" customFormat="1" ht="19.5" customHeight="1">
      <c r="A187" s="268" t="s">
        <v>249</v>
      </c>
      <c r="B187" s="35" t="s">
        <v>2</v>
      </c>
      <c r="C187" s="159">
        <v>0.77</v>
      </c>
      <c r="D187" s="160">
        <v>1.25</v>
      </c>
      <c r="E187" s="159">
        <v>0.77</v>
      </c>
      <c r="F187" s="160">
        <v>1.25</v>
      </c>
      <c r="G187" s="159">
        <v>0.77</v>
      </c>
      <c r="H187" s="160">
        <v>1.25</v>
      </c>
      <c r="I187" s="159">
        <v>0.77</v>
      </c>
      <c r="J187" s="160">
        <v>1.25</v>
      </c>
      <c r="K187" s="214">
        <f t="shared" si="2"/>
        <v>1.01</v>
      </c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9"/>
      <c r="B190" s="10"/>
      <c r="C190" s="10"/>
      <c r="D190" s="10"/>
      <c r="E190" s="10"/>
      <c r="F190" s="10"/>
      <c r="G190" s="10"/>
      <c r="H190" s="10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9"/>
      <c r="B191" s="10"/>
      <c r="C191" s="10"/>
      <c r="D191" s="10"/>
      <c r="E191" s="10"/>
      <c r="F191" s="10"/>
      <c r="G191" s="10"/>
      <c r="H191" s="10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</row>
  </sheetData>
  <mergeCells count="205">
    <mergeCell ref="C70:D70"/>
    <mergeCell ref="E70:F70"/>
    <mergeCell ref="G70:H70"/>
    <mergeCell ref="I70:J70"/>
    <mergeCell ref="C121:D121"/>
    <mergeCell ref="E121:F121"/>
    <mergeCell ref="G121:H121"/>
    <mergeCell ref="I121:J121"/>
    <mergeCell ref="C68:D68"/>
    <mergeCell ref="E68:F68"/>
    <mergeCell ref="G68:H68"/>
    <mergeCell ref="I68:J68"/>
    <mergeCell ref="E73:F73"/>
    <mergeCell ref="G118:H118"/>
    <mergeCell ref="G119:H119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106:H106"/>
    <mergeCell ref="G107:H107"/>
    <mergeCell ref="G108:H108"/>
    <mergeCell ref="G109:H109"/>
    <mergeCell ref="G102:H102"/>
    <mergeCell ref="G103:H103"/>
    <mergeCell ref="G104:H104"/>
    <mergeCell ref="G105:H105"/>
    <mergeCell ref="G98:H98"/>
    <mergeCell ref="G99:H99"/>
    <mergeCell ref="G100:H100"/>
    <mergeCell ref="G101:H101"/>
    <mergeCell ref="G94:H94"/>
    <mergeCell ref="G95:H95"/>
    <mergeCell ref="G96:H96"/>
    <mergeCell ref="G97:H97"/>
    <mergeCell ref="G90:H90"/>
    <mergeCell ref="G91:H91"/>
    <mergeCell ref="G92:H92"/>
    <mergeCell ref="G93:H93"/>
    <mergeCell ref="G86:H86"/>
    <mergeCell ref="G87:H87"/>
    <mergeCell ref="G88:H88"/>
    <mergeCell ref="G89:H89"/>
    <mergeCell ref="G82:H82"/>
    <mergeCell ref="G83:H83"/>
    <mergeCell ref="G84:H84"/>
    <mergeCell ref="G85:H85"/>
    <mergeCell ref="G78:H78"/>
    <mergeCell ref="G79:H79"/>
    <mergeCell ref="G80:H80"/>
    <mergeCell ref="G81:H81"/>
    <mergeCell ref="G74:H74"/>
    <mergeCell ref="G75:H75"/>
    <mergeCell ref="G76:H76"/>
    <mergeCell ref="G77:H77"/>
    <mergeCell ref="E113:F113"/>
    <mergeCell ref="E118:F118"/>
    <mergeCell ref="E119:F119"/>
    <mergeCell ref="E114:F114"/>
    <mergeCell ref="E115:F115"/>
    <mergeCell ref="E116:F116"/>
    <mergeCell ref="E117:F117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E89:F89"/>
    <mergeCell ref="E90:F90"/>
    <mergeCell ref="E91:F91"/>
    <mergeCell ref="E92:F92"/>
    <mergeCell ref="E85:F85"/>
    <mergeCell ref="E86:F86"/>
    <mergeCell ref="E87:F87"/>
    <mergeCell ref="E88:F88"/>
    <mergeCell ref="E81:F81"/>
    <mergeCell ref="E82:F82"/>
    <mergeCell ref="E83:F83"/>
    <mergeCell ref="E84:F84"/>
    <mergeCell ref="C117:D117"/>
    <mergeCell ref="C118:D118"/>
    <mergeCell ref="C119:D119"/>
    <mergeCell ref="E74:F74"/>
    <mergeCell ref="E75:F75"/>
    <mergeCell ref="E76:F76"/>
    <mergeCell ref="E77:F77"/>
    <mergeCell ref="E78:F78"/>
    <mergeCell ref="E79:F79"/>
    <mergeCell ref="E80:F8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G7:H7"/>
    <mergeCell ref="I7:J7"/>
    <mergeCell ref="C7:D7"/>
    <mergeCell ref="E7:F7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11:J111"/>
    <mergeCell ref="I112:J112"/>
    <mergeCell ref="I113:J113"/>
    <mergeCell ref="I106:J106"/>
    <mergeCell ref="I107:J107"/>
    <mergeCell ref="I108:J108"/>
    <mergeCell ref="I109:J109"/>
    <mergeCell ref="B7:B9"/>
    <mergeCell ref="B68:B70"/>
    <mergeCell ref="B121:B123"/>
    <mergeCell ref="I118:J118"/>
    <mergeCell ref="I119:J119"/>
    <mergeCell ref="I114:J114"/>
    <mergeCell ref="I115:J115"/>
    <mergeCell ref="I116:J116"/>
    <mergeCell ref="I117:J117"/>
    <mergeCell ref="I110:J110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93"/>
  <sheetViews>
    <sheetView showGridLines="0" zoomScale="75" zoomScaleNormal="75" workbookViewId="0" topLeftCell="A1">
      <selection activeCell="K122" sqref="K122"/>
    </sheetView>
  </sheetViews>
  <sheetFormatPr defaultColWidth="9.00390625" defaultRowHeight="12.75"/>
  <cols>
    <col min="1" max="1" width="57.125" style="13" customWidth="1"/>
    <col min="2" max="2" width="7.00390625" style="13" customWidth="1"/>
    <col min="3" max="3" width="9.375" style="13" customWidth="1"/>
    <col min="4" max="4" width="11.25390625" style="13" customWidth="1"/>
    <col min="5" max="5" width="9.375" style="13" customWidth="1"/>
    <col min="6" max="6" width="9.125" style="13" customWidth="1"/>
    <col min="7" max="7" width="9.00390625" style="13" customWidth="1"/>
    <col min="8" max="8" width="9.125" style="13" customWidth="1"/>
    <col min="9" max="9" width="10.50390625" style="13" customWidth="1"/>
    <col min="10" max="10" width="9.125" style="13" customWidth="1"/>
    <col min="11" max="11" width="11.25390625" style="13" customWidth="1"/>
    <col min="12" max="12" width="9.625" style="13" customWidth="1"/>
    <col min="13" max="13" width="15.25390625" style="13" customWidth="1"/>
    <col min="14" max="14" width="6.50390625" style="13" customWidth="1"/>
    <col min="15" max="15" width="8.875" style="13" customWidth="1"/>
    <col min="16" max="16" width="14.625" style="13" customWidth="1"/>
    <col min="17" max="17" width="6.75390625" style="13" customWidth="1"/>
    <col min="18" max="18" width="8.25390625" style="13" customWidth="1"/>
    <col min="19" max="19" width="14.75390625" style="13" customWidth="1"/>
    <col min="20" max="20" width="9.625" style="13" customWidth="1"/>
    <col min="21" max="21" width="6.00390625" style="13" customWidth="1"/>
    <col min="22" max="16384" width="9.625" style="13" customWidth="1"/>
  </cols>
  <sheetData>
    <row r="1" spans="1:5" ht="15">
      <c r="A1" s="33" t="s">
        <v>232</v>
      </c>
      <c r="E1" s="4"/>
    </row>
    <row r="3" ht="15">
      <c r="A3" s="32" t="s">
        <v>242</v>
      </c>
    </row>
    <row r="4" spans="1:13" ht="12.75">
      <c r="A4" s="50" t="s">
        <v>236</v>
      </c>
      <c r="H4" s="119"/>
      <c r="M4" s="2"/>
    </row>
    <row r="5" spans="1:19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4"/>
      <c r="M6" s="4"/>
      <c r="N6" s="4"/>
      <c r="O6" s="4"/>
      <c r="P6" s="4"/>
      <c r="Q6" s="4"/>
      <c r="R6" s="4"/>
      <c r="S6" s="4"/>
    </row>
    <row r="7" spans="1:19" s="8" customFormat="1" ht="12.75">
      <c r="A7" s="127"/>
      <c r="B7" s="491" t="s">
        <v>234</v>
      </c>
      <c r="C7" s="512" t="s">
        <v>176</v>
      </c>
      <c r="D7" s="513"/>
      <c r="E7" s="512" t="s">
        <v>177</v>
      </c>
      <c r="F7" s="513"/>
      <c r="G7" s="512" t="s">
        <v>178</v>
      </c>
      <c r="H7" s="513"/>
      <c r="I7" s="512" t="s">
        <v>179</v>
      </c>
      <c r="J7" s="513"/>
      <c r="K7" s="443" t="s">
        <v>0</v>
      </c>
      <c r="L7" s="4"/>
      <c r="M7" s="4"/>
      <c r="N7" s="4"/>
      <c r="O7" s="4"/>
      <c r="P7" s="4"/>
      <c r="Q7" s="4"/>
      <c r="R7" s="4"/>
      <c r="S7" s="4"/>
    </row>
    <row r="8" spans="1:19" s="8" customFormat="1" ht="12.75">
      <c r="A8" s="128"/>
      <c r="B8" s="516"/>
      <c r="C8" s="46"/>
      <c r="D8" s="47"/>
      <c r="E8" s="46"/>
      <c r="F8" s="47"/>
      <c r="G8" s="46"/>
      <c r="H8" s="47"/>
      <c r="I8" s="46"/>
      <c r="J8" s="47"/>
      <c r="K8" s="49" t="s">
        <v>1</v>
      </c>
      <c r="L8" s="4"/>
      <c r="N8" s="4"/>
      <c r="O8" s="4"/>
      <c r="P8" s="4"/>
      <c r="Q8" s="4"/>
      <c r="R8" s="4"/>
      <c r="S8" s="4"/>
    </row>
    <row r="9" spans="1:19" s="8" customFormat="1" ht="12.75">
      <c r="A9" s="12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444" t="s">
        <v>220</v>
      </c>
      <c r="L9" s="4"/>
      <c r="N9" s="4"/>
      <c r="O9" s="4"/>
      <c r="P9" s="4"/>
      <c r="Q9" s="4"/>
      <c r="R9" s="4"/>
      <c r="S9" s="4"/>
    </row>
    <row r="10" spans="1:19" s="8" customFormat="1" ht="12.75">
      <c r="A10" s="126"/>
      <c r="B10" s="87"/>
      <c r="C10" s="46"/>
      <c r="D10" s="47"/>
      <c r="E10" s="46"/>
      <c r="F10" s="47"/>
      <c r="G10" s="114"/>
      <c r="H10" s="115"/>
      <c r="I10" s="114"/>
      <c r="J10" s="115"/>
      <c r="K10" s="345"/>
      <c r="L10" s="4"/>
      <c r="N10" s="4"/>
      <c r="O10" s="4"/>
      <c r="P10" s="4"/>
      <c r="Q10" s="4"/>
      <c r="R10" s="4"/>
      <c r="S10" s="4"/>
    </row>
    <row r="11" spans="1:19" s="8" customFormat="1" ht="19.5" customHeight="1">
      <c r="A11" s="188" t="s">
        <v>114</v>
      </c>
      <c r="B11" s="68"/>
      <c r="C11" s="46"/>
      <c r="D11" s="47"/>
      <c r="E11" s="46"/>
      <c r="F11" s="47"/>
      <c r="G11" s="89"/>
      <c r="H11" s="86"/>
      <c r="I11" s="89"/>
      <c r="J11" s="86"/>
      <c r="K11" s="346"/>
      <c r="L11" s="4"/>
      <c r="N11" s="4"/>
      <c r="O11" s="4"/>
      <c r="P11" s="4"/>
      <c r="Q11" s="4"/>
      <c r="R11" s="4"/>
      <c r="S11" s="4"/>
    </row>
    <row r="12" spans="1:19" s="8" customFormat="1" ht="19.5" customHeight="1">
      <c r="A12" s="188" t="s">
        <v>115</v>
      </c>
      <c r="B12" s="68"/>
      <c r="C12" s="46"/>
      <c r="D12" s="47"/>
      <c r="E12" s="46"/>
      <c r="F12" s="47"/>
      <c r="G12" s="89"/>
      <c r="H12" s="86"/>
      <c r="I12" s="89"/>
      <c r="J12" s="86"/>
      <c r="K12" s="346"/>
      <c r="L12" s="4"/>
      <c r="N12" s="4"/>
      <c r="O12" s="4"/>
      <c r="P12" s="4"/>
      <c r="Q12" s="4"/>
      <c r="R12" s="4"/>
      <c r="S12" s="4"/>
    </row>
    <row r="13" spans="1:19" s="8" customFormat="1" ht="19.5" customHeight="1">
      <c r="A13" s="188" t="s">
        <v>102</v>
      </c>
      <c r="B13" s="68"/>
      <c r="C13" s="46"/>
      <c r="D13" s="47"/>
      <c r="E13" s="46"/>
      <c r="F13" s="47"/>
      <c r="G13" s="89"/>
      <c r="H13" s="86"/>
      <c r="I13" s="89"/>
      <c r="J13" s="86"/>
      <c r="K13" s="346"/>
      <c r="L13" s="4"/>
      <c r="N13" s="4"/>
      <c r="O13" s="4"/>
      <c r="P13" s="4"/>
      <c r="Q13" s="4"/>
      <c r="R13" s="4"/>
      <c r="S13" s="4"/>
    </row>
    <row r="14" spans="1:19" s="8" customFormat="1" ht="19.5" customHeight="1">
      <c r="A14" s="188" t="s">
        <v>104</v>
      </c>
      <c r="B14" s="37" t="s">
        <v>185</v>
      </c>
      <c r="C14" s="393" t="s">
        <v>155</v>
      </c>
      <c r="D14" s="394" t="s">
        <v>155</v>
      </c>
      <c r="E14" s="393" t="s">
        <v>155</v>
      </c>
      <c r="F14" s="394" t="s">
        <v>155</v>
      </c>
      <c r="G14" s="393" t="s">
        <v>155</v>
      </c>
      <c r="H14" s="394" t="s">
        <v>155</v>
      </c>
      <c r="I14" s="152" t="s">
        <v>155</v>
      </c>
      <c r="J14" s="153" t="s">
        <v>155</v>
      </c>
      <c r="K14" s="240"/>
      <c r="L14" s="4"/>
      <c r="N14" s="4"/>
      <c r="O14" s="4"/>
      <c r="P14" s="4"/>
      <c r="Q14" s="4"/>
      <c r="R14" s="4"/>
      <c r="S14" s="4"/>
    </row>
    <row r="15" spans="1:19" s="8" customFormat="1" ht="19.5" customHeight="1">
      <c r="A15" s="203" t="s">
        <v>116</v>
      </c>
      <c r="B15" s="35" t="s">
        <v>2</v>
      </c>
      <c r="C15" s="144" t="s">
        <v>155</v>
      </c>
      <c r="D15" s="145" t="s">
        <v>155</v>
      </c>
      <c r="E15" s="144" t="s">
        <v>155</v>
      </c>
      <c r="F15" s="145" t="s">
        <v>155</v>
      </c>
      <c r="G15" s="144" t="s">
        <v>155</v>
      </c>
      <c r="H15" s="145" t="s">
        <v>155</v>
      </c>
      <c r="I15" s="165" t="s">
        <v>155</v>
      </c>
      <c r="J15" s="166" t="s">
        <v>155</v>
      </c>
      <c r="K15" s="401"/>
      <c r="L15" s="4"/>
      <c r="N15" s="4"/>
      <c r="O15" s="4"/>
      <c r="P15" s="4"/>
      <c r="Q15" s="4"/>
      <c r="R15" s="4"/>
      <c r="S15" s="4"/>
    </row>
    <row r="16" spans="1:19" s="8" customFormat="1" ht="19.5" customHeight="1">
      <c r="A16" s="203" t="s">
        <v>103</v>
      </c>
      <c r="B16" s="35" t="s">
        <v>2</v>
      </c>
      <c r="C16" s="144" t="s">
        <v>155</v>
      </c>
      <c r="D16" s="145" t="s">
        <v>155</v>
      </c>
      <c r="E16" s="144" t="s">
        <v>155</v>
      </c>
      <c r="F16" s="145" t="s">
        <v>155</v>
      </c>
      <c r="G16" s="144" t="s">
        <v>155</v>
      </c>
      <c r="H16" s="145" t="s">
        <v>155</v>
      </c>
      <c r="I16" s="165" t="s">
        <v>155</v>
      </c>
      <c r="J16" s="166" t="s">
        <v>155</v>
      </c>
      <c r="K16" s="401"/>
      <c r="L16" s="4"/>
      <c r="N16" s="4"/>
      <c r="O16" s="4"/>
      <c r="P16" s="4"/>
      <c r="Q16" s="4"/>
      <c r="R16" s="4"/>
      <c r="S16" s="4"/>
    </row>
    <row r="17" spans="1:19" s="8" customFormat="1" ht="19.5" customHeight="1">
      <c r="A17" s="203" t="s">
        <v>105</v>
      </c>
      <c r="B17" s="35" t="s">
        <v>2</v>
      </c>
      <c r="C17" s="144" t="s">
        <v>155</v>
      </c>
      <c r="D17" s="145" t="s">
        <v>155</v>
      </c>
      <c r="E17" s="144" t="s">
        <v>155</v>
      </c>
      <c r="F17" s="145" t="s">
        <v>155</v>
      </c>
      <c r="G17" s="144" t="s">
        <v>155</v>
      </c>
      <c r="H17" s="145" t="s">
        <v>155</v>
      </c>
      <c r="I17" s="165" t="s">
        <v>155</v>
      </c>
      <c r="J17" s="166" t="s">
        <v>155</v>
      </c>
      <c r="K17" s="401"/>
      <c r="L17" s="4"/>
      <c r="N17" s="4"/>
      <c r="O17" s="4"/>
      <c r="P17" s="4"/>
      <c r="Q17" s="4"/>
      <c r="R17" s="4"/>
      <c r="S17" s="4"/>
    </row>
    <row r="18" spans="1:19" s="8" customFormat="1" ht="19.5" customHeight="1">
      <c r="A18" s="203" t="s">
        <v>106</v>
      </c>
      <c r="B18" s="35" t="s">
        <v>2</v>
      </c>
      <c r="C18" s="144" t="s">
        <v>155</v>
      </c>
      <c r="D18" s="145" t="s">
        <v>155</v>
      </c>
      <c r="E18" s="144" t="s">
        <v>155</v>
      </c>
      <c r="F18" s="145" t="s">
        <v>155</v>
      </c>
      <c r="G18" s="144" t="s">
        <v>155</v>
      </c>
      <c r="H18" s="145" t="s">
        <v>155</v>
      </c>
      <c r="I18" s="165" t="s">
        <v>155</v>
      </c>
      <c r="J18" s="166" t="s">
        <v>155</v>
      </c>
      <c r="K18" s="401"/>
      <c r="L18" s="4"/>
      <c r="N18" s="4"/>
      <c r="O18" s="4"/>
      <c r="P18" s="4"/>
      <c r="Q18" s="4"/>
      <c r="R18" s="4"/>
      <c r="S18" s="4"/>
    </row>
    <row r="19" spans="1:19" s="8" customFormat="1" ht="19.5" customHeight="1">
      <c r="A19" s="203" t="s">
        <v>107</v>
      </c>
      <c r="B19" s="35" t="s">
        <v>2</v>
      </c>
      <c r="C19" s="144" t="s">
        <v>155</v>
      </c>
      <c r="D19" s="145" t="s">
        <v>155</v>
      </c>
      <c r="E19" s="144" t="s">
        <v>155</v>
      </c>
      <c r="F19" s="145" t="s">
        <v>155</v>
      </c>
      <c r="G19" s="144" t="s">
        <v>155</v>
      </c>
      <c r="H19" s="145" t="s">
        <v>155</v>
      </c>
      <c r="I19" s="165" t="s">
        <v>155</v>
      </c>
      <c r="J19" s="166" t="s">
        <v>155</v>
      </c>
      <c r="K19" s="401"/>
      <c r="L19" s="4"/>
      <c r="N19" s="4"/>
      <c r="O19" s="4"/>
      <c r="P19" s="4"/>
      <c r="Q19" s="4"/>
      <c r="R19" s="4"/>
      <c r="S19" s="4"/>
    </row>
    <row r="20" spans="1:19" s="8" customFormat="1" ht="19.5" customHeight="1">
      <c r="A20" s="203" t="s">
        <v>108</v>
      </c>
      <c r="B20" s="35" t="s">
        <v>2</v>
      </c>
      <c r="C20" s="144" t="s">
        <v>155</v>
      </c>
      <c r="D20" s="145" t="s">
        <v>155</v>
      </c>
      <c r="E20" s="144" t="s">
        <v>155</v>
      </c>
      <c r="F20" s="145" t="s">
        <v>155</v>
      </c>
      <c r="G20" s="144" t="s">
        <v>155</v>
      </c>
      <c r="H20" s="145" t="s">
        <v>155</v>
      </c>
      <c r="I20" s="165" t="s">
        <v>155</v>
      </c>
      <c r="J20" s="166" t="s">
        <v>155</v>
      </c>
      <c r="K20" s="401"/>
      <c r="L20" s="4"/>
      <c r="M20" s="4"/>
      <c r="N20" s="4"/>
      <c r="O20" s="4"/>
      <c r="P20" s="4"/>
      <c r="Q20" s="4"/>
      <c r="R20" s="4"/>
      <c r="S20" s="4"/>
    </row>
    <row r="21" spans="1:19" s="8" customFormat="1" ht="19.5" customHeight="1">
      <c r="A21" s="188" t="s">
        <v>3</v>
      </c>
      <c r="B21" s="36"/>
      <c r="C21" s="146"/>
      <c r="D21" s="147"/>
      <c r="E21" s="146"/>
      <c r="F21" s="147"/>
      <c r="G21" s="146"/>
      <c r="H21" s="147"/>
      <c r="I21" s="152"/>
      <c r="J21" s="153"/>
      <c r="K21" s="240"/>
      <c r="L21" s="4"/>
      <c r="M21" s="4"/>
      <c r="N21" s="4"/>
      <c r="O21" s="4"/>
      <c r="P21" s="4"/>
      <c r="Q21" s="4"/>
      <c r="R21" s="4"/>
      <c r="S21" s="4"/>
    </row>
    <row r="22" spans="1:19" s="8" customFormat="1" ht="19.5" customHeight="1">
      <c r="A22" s="188" t="s">
        <v>4</v>
      </c>
      <c r="B22" s="37"/>
      <c r="C22" s="150"/>
      <c r="D22" s="151"/>
      <c r="E22" s="150"/>
      <c r="F22" s="151"/>
      <c r="G22" s="150"/>
      <c r="H22" s="151"/>
      <c r="I22" s="152"/>
      <c r="J22" s="153"/>
      <c r="K22" s="240"/>
      <c r="L22" s="4"/>
      <c r="M22" s="4"/>
      <c r="N22" s="4"/>
      <c r="O22" s="4"/>
      <c r="P22" s="4"/>
      <c r="Q22" s="4"/>
      <c r="R22" s="4"/>
      <c r="S22" s="4"/>
    </row>
    <row r="23" spans="1:19" s="8" customFormat="1" ht="19.5" customHeight="1">
      <c r="A23" s="188" t="s">
        <v>5</v>
      </c>
      <c r="B23" s="37" t="s">
        <v>185</v>
      </c>
      <c r="C23" s="393" t="s">
        <v>155</v>
      </c>
      <c r="D23" s="394" t="s">
        <v>155</v>
      </c>
      <c r="E23" s="393" t="s">
        <v>155</v>
      </c>
      <c r="F23" s="394" t="s">
        <v>155</v>
      </c>
      <c r="G23" s="393" t="s">
        <v>155</v>
      </c>
      <c r="H23" s="394" t="s">
        <v>155</v>
      </c>
      <c r="I23" s="152">
        <v>115</v>
      </c>
      <c r="J23" s="153">
        <v>117</v>
      </c>
      <c r="K23" s="240">
        <f>AVERAGE(C23:J23)</f>
        <v>116</v>
      </c>
      <c r="L23" s="4"/>
      <c r="M23" s="4"/>
      <c r="N23" s="4"/>
      <c r="O23" s="4"/>
      <c r="P23" s="4"/>
      <c r="Q23" s="4"/>
      <c r="R23" s="4"/>
      <c r="S23" s="4"/>
    </row>
    <row r="24" spans="1:19" s="8" customFormat="1" ht="19.5" customHeight="1">
      <c r="A24" s="203" t="s">
        <v>6</v>
      </c>
      <c r="B24" s="35" t="s">
        <v>2</v>
      </c>
      <c r="C24" s="144" t="s">
        <v>155</v>
      </c>
      <c r="D24" s="145" t="s">
        <v>155</v>
      </c>
      <c r="E24" s="144" t="s">
        <v>155</v>
      </c>
      <c r="F24" s="145" t="s">
        <v>155</v>
      </c>
      <c r="G24" s="144" t="s">
        <v>155</v>
      </c>
      <c r="H24" s="145" t="s">
        <v>155</v>
      </c>
      <c r="I24" s="165">
        <v>125</v>
      </c>
      <c r="J24" s="166">
        <v>128</v>
      </c>
      <c r="K24" s="401">
        <f>AVERAGE(C24:J24)</f>
        <v>126.5</v>
      </c>
      <c r="L24" s="4"/>
      <c r="M24" s="4"/>
      <c r="N24" s="4"/>
      <c r="O24" s="4"/>
      <c r="P24" s="4"/>
      <c r="Q24" s="4"/>
      <c r="R24" s="4"/>
      <c r="S24" s="4"/>
    </row>
    <row r="25" spans="1:19" s="8" customFormat="1" ht="19.5" customHeight="1">
      <c r="A25" s="188" t="s">
        <v>110</v>
      </c>
      <c r="B25" s="38"/>
      <c r="C25" s="146"/>
      <c r="D25" s="147"/>
      <c r="E25" s="146"/>
      <c r="F25" s="147"/>
      <c r="G25" s="146"/>
      <c r="H25" s="147"/>
      <c r="I25" s="152"/>
      <c r="J25" s="153"/>
      <c r="K25" s="240"/>
      <c r="L25" s="4"/>
      <c r="M25" s="4"/>
      <c r="N25" s="4"/>
      <c r="O25" s="4"/>
      <c r="P25" s="4"/>
      <c r="Q25" s="4"/>
      <c r="R25" s="4"/>
      <c r="S25" s="4"/>
    </row>
    <row r="26" spans="1:19" s="8" customFormat="1" ht="19.5" customHeight="1">
      <c r="A26" s="188" t="s">
        <v>7</v>
      </c>
      <c r="B26" s="37"/>
      <c r="C26" s="150"/>
      <c r="D26" s="151"/>
      <c r="E26" s="150"/>
      <c r="F26" s="151"/>
      <c r="G26" s="150"/>
      <c r="H26" s="151"/>
      <c r="I26" s="152"/>
      <c r="J26" s="153"/>
      <c r="K26" s="240"/>
      <c r="L26" s="4"/>
      <c r="M26" s="4"/>
      <c r="N26" s="4"/>
      <c r="O26" s="4"/>
      <c r="P26" s="4"/>
      <c r="Q26" s="4"/>
      <c r="R26" s="4"/>
      <c r="S26" s="4"/>
    </row>
    <row r="27" spans="1:19" s="8" customFormat="1" ht="19.5" customHeight="1">
      <c r="A27" s="188" t="s">
        <v>96</v>
      </c>
      <c r="B27" s="37" t="s">
        <v>185</v>
      </c>
      <c r="C27" s="397">
        <v>144</v>
      </c>
      <c r="D27" s="398">
        <v>145</v>
      </c>
      <c r="E27" s="397">
        <v>143.5</v>
      </c>
      <c r="F27" s="398">
        <v>144</v>
      </c>
      <c r="G27" s="397">
        <v>142.5</v>
      </c>
      <c r="H27" s="398">
        <v>143</v>
      </c>
      <c r="I27" s="152">
        <v>145</v>
      </c>
      <c r="J27" s="153">
        <v>145.5</v>
      </c>
      <c r="K27" s="240">
        <f>AVERAGE(C27:J27)</f>
        <v>144.0625</v>
      </c>
      <c r="L27" s="4"/>
      <c r="M27" s="4"/>
      <c r="N27" s="4"/>
      <c r="O27" s="4"/>
      <c r="P27" s="4"/>
      <c r="Q27" s="4"/>
      <c r="R27" s="4"/>
      <c r="S27" s="4"/>
    </row>
    <row r="28" spans="1:19" s="8" customFormat="1" ht="19.5" customHeight="1">
      <c r="A28" s="203" t="s">
        <v>8</v>
      </c>
      <c r="B28" s="35" t="s">
        <v>2</v>
      </c>
      <c r="C28" s="144" t="s">
        <v>155</v>
      </c>
      <c r="D28" s="145" t="s">
        <v>155</v>
      </c>
      <c r="E28" s="144" t="s">
        <v>155</v>
      </c>
      <c r="F28" s="145" t="s">
        <v>155</v>
      </c>
      <c r="G28" s="144" t="s">
        <v>155</v>
      </c>
      <c r="H28" s="145" t="s">
        <v>155</v>
      </c>
      <c r="I28" s="165" t="s">
        <v>155</v>
      </c>
      <c r="J28" s="166" t="s">
        <v>155</v>
      </c>
      <c r="K28" s="401"/>
      <c r="L28" s="4"/>
      <c r="M28" s="4"/>
      <c r="N28" s="4"/>
      <c r="O28" s="4"/>
      <c r="P28" s="4"/>
      <c r="Q28" s="4"/>
      <c r="R28" s="4"/>
      <c r="S28" s="4"/>
    </row>
    <row r="29" spans="1:19" s="8" customFormat="1" ht="19.5" customHeight="1">
      <c r="A29" s="188" t="s">
        <v>109</v>
      </c>
      <c r="B29" s="38"/>
      <c r="C29" s="150"/>
      <c r="D29" s="156"/>
      <c r="E29" s="150"/>
      <c r="F29" s="156"/>
      <c r="G29" s="150"/>
      <c r="H29" s="156"/>
      <c r="I29" s="152"/>
      <c r="J29" s="153"/>
      <c r="K29" s="240"/>
      <c r="L29" s="4"/>
      <c r="M29" s="4"/>
      <c r="N29" s="4"/>
      <c r="O29" s="4"/>
      <c r="P29" s="4"/>
      <c r="Q29" s="4"/>
      <c r="R29" s="4"/>
      <c r="S29" s="4"/>
    </row>
    <row r="30" spans="1:19" s="8" customFormat="1" ht="19.5" customHeight="1">
      <c r="A30" s="188" t="s">
        <v>9</v>
      </c>
      <c r="B30" s="37"/>
      <c r="C30" s="150"/>
      <c r="D30" s="151"/>
      <c r="E30" s="150"/>
      <c r="F30" s="151"/>
      <c r="G30" s="150"/>
      <c r="H30" s="151"/>
      <c r="I30" s="152"/>
      <c r="J30" s="153"/>
      <c r="K30" s="240"/>
      <c r="L30" s="4"/>
      <c r="M30" s="4"/>
      <c r="N30" s="4"/>
      <c r="O30" s="4"/>
      <c r="P30" s="4"/>
      <c r="Q30" s="4"/>
      <c r="R30" s="4"/>
      <c r="S30" s="4"/>
    </row>
    <row r="31" spans="1:19" s="8" customFormat="1" ht="19.5" customHeight="1">
      <c r="A31" s="188" t="s">
        <v>10</v>
      </c>
      <c r="B31" s="37" t="s">
        <v>185</v>
      </c>
      <c r="C31" s="157">
        <v>428.5</v>
      </c>
      <c r="D31" s="158">
        <v>433.5</v>
      </c>
      <c r="E31" s="157">
        <v>428.5</v>
      </c>
      <c r="F31" s="158">
        <v>433.5</v>
      </c>
      <c r="G31" s="157">
        <v>428.5</v>
      </c>
      <c r="H31" s="158">
        <v>433.5</v>
      </c>
      <c r="I31" s="142">
        <v>428.5</v>
      </c>
      <c r="J31" s="143">
        <v>433.5</v>
      </c>
      <c r="K31" s="240">
        <f>AVERAGE(C31:J31)</f>
        <v>431</v>
      </c>
      <c r="L31" s="4"/>
      <c r="M31" s="4"/>
      <c r="N31" s="4"/>
      <c r="O31" s="4"/>
      <c r="P31" s="4"/>
      <c r="Q31" s="4"/>
      <c r="R31" s="4"/>
      <c r="S31" s="4"/>
    </row>
    <row r="32" spans="1:19" s="8" customFormat="1" ht="19.5" customHeight="1">
      <c r="A32" s="203" t="s">
        <v>11</v>
      </c>
      <c r="B32" s="35" t="s">
        <v>2</v>
      </c>
      <c r="C32" s="159">
        <v>348.5</v>
      </c>
      <c r="D32" s="160">
        <v>351</v>
      </c>
      <c r="E32" s="159">
        <v>348.5</v>
      </c>
      <c r="F32" s="160">
        <v>351</v>
      </c>
      <c r="G32" s="159">
        <v>348.5</v>
      </c>
      <c r="H32" s="160">
        <v>351</v>
      </c>
      <c r="I32" s="142">
        <v>348.5</v>
      </c>
      <c r="J32" s="143">
        <v>351</v>
      </c>
      <c r="K32" s="214">
        <f>AVERAGE(C32:J32)</f>
        <v>349.75</v>
      </c>
      <c r="L32" s="4"/>
      <c r="M32" s="4"/>
      <c r="N32" s="4"/>
      <c r="O32" s="4"/>
      <c r="P32" s="4"/>
      <c r="Q32" s="4"/>
      <c r="R32" s="4"/>
      <c r="S32" s="4"/>
    </row>
    <row r="33" spans="1:19" s="8" customFormat="1" ht="19.5" customHeight="1">
      <c r="A33" s="203" t="s">
        <v>12</v>
      </c>
      <c r="B33" s="35" t="s">
        <v>2</v>
      </c>
      <c r="C33" s="159">
        <v>330.5</v>
      </c>
      <c r="D33" s="160">
        <v>335.5</v>
      </c>
      <c r="E33" s="159">
        <v>330.5</v>
      </c>
      <c r="F33" s="160">
        <v>335.5</v>
      </c>
      <c r="G33" s="159">
        <v>330.5</v>
      </c>
      <c r="H33" s="160">
        <v>335.5</v>
      </c>
      <c r="I33" s="142">
        <v>330.5</v>
      </c>
      <c r="J33" s="143">
        <v>335.5</v>
      </c>
      <c r="K33" s="214">
        <f>AVERAGE(C33:J33)</f>
        <v>333</v>
      </c>
      <c r="L33" s="4"/>
      <c r="M33" s="4"/>
      <c r="N33" s="4"/>
      <c r="O33" s="4"/>
      <c r="P33" s="4"/>
      <c r="Q33" s="4"/>
      <c r="R33" s="4"/>
      <c r="S33" s="4"/>
    </row>
    <row r="34" spans="1:19" s="8" customFormat="1" ht="19.5" customHeight="1">
      <c r="A34" s="188" t="s">
        <v>111</v>
      </c>
      <c r="B34" s="40" t="s">
        <v>13</v>
      </c>
      <c r="C34" s="146"/>
      <c r="D34" s="147"/>
      <c r="E34" s="146"/>
      <c r="F34" s="147"/>
      <c r="G34" s="146"/>
      <c r="H34" s="147"/>
      <c r="I34" s="148"/>
      <c r="J34" s="149"/>
      <c r="K34" s="240"/>
      <c r="L34" s="4"/>
      <c r="M34" s="4"/>
      <c r="N34" s="4"/>
      <c r="O34" s="4"/>
      <c r="P34" s="4"/>
      <c r="Q34" s="4"/>
      <c r="R34" s="4"/>
      <c r="S34" s="4"/>
    </row>
    <row r="35" spans="1:19" s="8" customFormat="1" ht="19.5" customHeight="1">
      <c r="A35" s="188" t="s">
        <v>112</v>
      </c>
      <c r="B35" s="37"/>
      <c r="C35" s="150"/>
      <c r="D35" s="151"/>
      <c r="E35" s="150"/>
      <c r="F35" s="151"/>
      <c r="G35" s="150"/>
      <c r="H35" s="151"/>
      <c r="I35" s="152"/>
      <c r="J35" s="153"/>
      <c r="K35" s="240"/>
      <c r="L35" s="4"/>
      <c r="M35" s="4"/>
      <c r="N35" s="4"/>
      <c r="O35" s="4"/>
      <c r="P35" s="4"/>
      <c r="Q35" s="4"/>
      <c r="R35" s="4"/>
      <c r="S35" s="4"/>
    </row>
    <row r="36" spans="1:19" s="8" customFormat="1" ht="19.5" customHeight="1">
      <c r="A36" s="202" t="s">
        <v>117</v>
      </c>
      <c r="B36" s="34" t="s">
        <v>185</v>
      </c>
      <c r="C36" s="157">
        <v>284</v>
      </c>
      <c r="D36" s="158">
        <v>289</v>
      </c>
      <c r="E36" s="157">
        <v>284</v>
      </c>
      <c r="F36" s="158">
        <v>289</v>
      </c>
      <c r="G36" s="157">
        <v>284</v>
      </c>
      <c r="H36" s="158">
        <v>289</v>
      </c>
      <c r="I36" s="142">
        <v>284</v>
      </c>
      <c r="J36" s="143">
        <v>289</v>
      </c>
      <c r="K36" s="213">
        <f>AVERAGE(C36:J36)</f>
        <v>286.5</v>
      </c>
      <c r="L36" s="4"/>
      <c r="M36" s="4"/>
      <c r="N36" s="4"/>
      <c r="O36" s="4"/>
      <c r="P36" s="4"/>
      <c r="Q36" s="4"/>
      <c r="R36" s="4"/>
      <c r="S36" s="4"/>
    </row>
    <row r="37" spans="1:19" s="8" customFormat="1" ht="19.5" customHeight="1">
      <c r="A37" s="203" t="s">
        <v>118</v>
      </c>
      <c r="B37" s="35" t="s">
        <v>2</v>
      </c>
      <c r="C37" s="159">
        <v>273.5</v>
      </c>
      <c r="D37" s="160">
        <v>284</v>
      </c>
      <c r="E37" s="159">
        <v>273.5</v>
      </c>
      <c r="F37" s="160">
        <v>284</v>
      </c>
      <c r="G37" s="159">
        <v>273.5</v>
      </c>
      <c r="H37" s="160">
        <v>284</v>
      </c>
      <c r="I37" s="142">
        <v>273.5</v>
      </c>
      <c r="J37" s="143">
        <v>284</v>
      </c>
      <c r="K37" s="214">
        <f>AVERAGE(C37:J37)</f>
        <v>278.75</v>
      </c>
      <c r="L37" s="4"/>
      <c r="M37" s="4"/>
      <c r="N37" s="4"/>
      <c r="O37" s="4"/>
      <c r="P37" s="4"/>
      <c r="Q37" s="4"/>
      <c r="R37" s="4"/>
      <c r="S37" s="4"/>
    </row>
    <row r="38" spans="1:19" s="8" customFormat="1" ht="19.5" customHeight="1">
      <c r="A38" s="188" t="s">
        <v>14</v>
      </c>
      <c r="B38" s="37"/>
      <c r="C38" s="146"/>
      <c r="D38" s="147"/>
      <c r="E38" s="146"/>
      <c r="F38" s="147"/>
      <c r="G38" s="146"/>
      <c r="H38" s="147"/>
      <c r="I38" s="148"/>
      <c r="J38" s="149"/>
      <c r="K38" s="240"/>
      <c r="L38" s="4"/>
      <c r="M38" s="4"/>
      <c r="N38" s="4"/>
      <c r="O38" s="4"/>
      <c r="P38" s="4"/>
      <c r="Q38" s="4"/>
      <c r="R38" s="4"/>
      <c r="S38" s="4"/>
    </row>
    <row r="39" spans="1:19" s="8" customFormat="1" ht="19.5" customHeight="1">
      <c r="A39" s="188" t="s">
        <v>15</v>
      </c>
      <c r="B39" s="37" t="s">
        <v>185</v>
      </c>
      <c r="C39" s="395">
        <v>165</v>
      </c>
      <c r="D39" s="156">
        <v>170</v>
      </c>
      <c r="E39" s="395">
        <v>165</v>
      </c>
      <c r="F39" s="156">
        <v>170</v>
      </c>
      <c r="G39" s="395">
        <v>165</v>
      </c>
      <c r="H39" s="156">
        <v>170</v>
      </c>
      <c r="I39" s="152">
        <v>165</v>
      </c>
      <c r="J39" s="153">
        <v>170</v>
      </c>
      <c r="K39" s="240">
        <f>AVERAGE(C39:J39)</f>
        <v>167.5</v>
      </c>
      <c r="L39" s="4"/>
      <c r="M39" s="4"/>
      <c r="N39" s="4"/>
      <c r="O39" s="4"/>
      <c r="P39" s="4"/>
      <c r="Q39" s="4"/>
      <c r="R39" s="4"/>
      <c r="S39" s="4"/>
    </row>
    <row r="40" spans="1:19" s="8" customFormat="1" ht="19.5" customHeight="1">
      <c r="A40" s="203" t="s">
        <v>16</v>
      </c>
      <c r="B40" s="35" t="s">
        <v>2</v>
      </c>
      <c r="C40" s="159">
        <v>322.5</v>
      </c>
      <c r="D40" s="160">
        <v>328</v>
      </c>
      <c r="E40" s="159">
        <v>322.5</v>
      </c>
      <c r="F40" s="160">
        <v>328</v>
      </c>
      <c r="G40" s="159">
        <v>322.5</v>
      </c>
      <c r="H40" s="160">
        <v>328</v>
      </c>
      <c r="I40" s="165">
        <v>322.5</v>
      </c>
      <c r="J40" s="166">
        <v>328</v>
      </c>
      <c r="K40" s="401">
        <f>AVERAGE(C40:J40)</f>
        <v>325.25</v>
      </c>
      <c r="L40" s="4"/>
      <c r="M40" s="4"/>
      <c r="N40" s="4"/>
      <c r="O40" s="4"/>
      <c r="P40" s="4"/>
      <c r="Q40" s="4"/>
      <c r="R40" s="4"/>
      <c r="S40" s="4"/>
    </row>
    <row r="41" spans="1:19" s="8" customFormat="1" ht="19.5" customHeight="1">
      <c r="A41" s="188" t="s">
        <v>113</v>
      </c>
      <c r="B41" s="37"/>
      <c r="C41" s="146"/>
      <c r="D41" s="147"/>
      <c r="E41" s="146"/>
      <c r="F41" s="147"/>
      <c r="G41" s="146"/>
      <c r="H41" s="147"/>
      <c r="I41" s="152"/>
      <c r="J41" s="153"/>
      <c r="K41" s="240"/>
      <c r="L41" s="4"/>
      <c r="M41" s="4"/>
      <c r="N41" s="4"/>
      <c r="O41" s="4"/>
      <c r="P41" s="4"/>
      <c r="Q41" s="4"/>
      <c r="R41" s="4"/>
      <c r="S41" s="4"/>
    </row>
    <row r="42" spans="1:19" s="8" customFormat="1" ht="19.5" customHeight="1">
      <c r="A42" s="188" t="s">
        <v>17</v>
      </c>
      <c r="B42" s="37" t="s">
        <v>185</v>
      </c>
      <c r="C42" s="157">
        <v>113</v>
      </c>
      <c r="D42" s="158">
        <v>115</v>
      </c>
      <c r="E42" s="157">
        <v>118</v>
      </c>
      <c r="F42" s="158">
        <v>120</v>
      </c>
      <c r="G42" s="157">
        <v>120</v>
      </c>
      <c r="H42" s="158">
        <v>122</v>
      </c>
      <c r="I42" s="142">
        <v>110</v>
      </c>
      <c r="J42" s="143">
        <v>112</v>
      </c>
      <c r="K42" s="240">
        <f>AVERAGE(C42:J42)</f>
        <v>116.25</v>
      </c>
      <c r="L42" s="4"/>
      <c r="M42" s="4"/>
      <c r="N42" s="4"/>
      <c r="O42" s="4"/>
      <c r="P42" s="4"/>
      <c r="Q42" s="4"/>
      <c r="R42" s="4"/>
      <c r="S42" s="4"/>
    </row>
    <row r="43" spans="1:19" s="8" customFormat="1" ht="19.5" customHeight="1">
      <c r="A43" s="203" t="s">
        <v>18</v>
      </c>
      <c r="B43" s="35" t="s">
        <v>2</v>
      </c>
      <c r="C43" s="157">
        <v>113</v>
      </c>
      <c r="D43" s="160">
        <v>115</v>
      </c>
      <c r="E43" s="157">
        <v>118</v>
      </c>
      <c r="F43" s="160">
        <v>120</v>
      </c>
      <c r="G43" s="157">
        <v>120</v>
      </c>
      <c r="H43" s="160">
        <v>122</v>
      </c>
      <c r="I43" s="142">
        <v>110</v>
      </c>
      <c r="J43" s="143">
        <v>112</v>
      </c>
      <c r="K43" s="214">
        <f>AVERAGE(C43:J43)</f>
        <v>116.25</v>
      </c>
      <c r="L43" s="4"/>
      <c r="M43" s="4"/>
      <c r="N43" s="4"/>
      <c r="O43" s="4"/>
      <c r="P43" s="4"/>
      <c r="Q43" s="4"/>
      <c r="R43" s="4"/>
      <c r="S43" s="4"/>
    </row>
    <row r="44" spans="1:19" s="8" customFormat="1" ht="19.5" customHeight="1">
      <c r="A44" s="203" t="s">
        <v>19</v>
      </c>
      <c r="B44" s="35" t="s">
        <v>2</v>
      </c>
      <c r="C44" s="157">
        <v>115</v>
      </c>
      <c r="D44" s="160">
        <v>117</v>
      </c>
      <c r="E44" s="157">
        <v>120</v>
      </c>
      <c r="F44" s="160">
        <v>122</v>
      </c>
      <c r="G44" s="157">
        <v>122</v>
      </c>
      <c r="H44" s="160">
        <v>124</v>
      </c>
      <c r="I44" s="142">
        <v>112</v>
      </c>
      <c r="J44" s="143">
        <v>114</v>
      </c>
      <c r="K44" s="214">
        <f>AVERAGE(C44:J44)</f>
        <v>118.25</v>
      </c>
      <c r="L44" s="4"/>
      <c r="M44" s="4"/>
      <c r="N44" s="4"/>
      <c r="O44" s="4"/>
      <c r="P44" s="4"/>
      <c r="Q44" s="4"/>
      <c r="R44" s="4"/>
      <c r="S44" s="4"/>
    </row>
    <row r="45" spans="1:19" s="8" customFormat="1" ht="19.5" customHeight="1">
      <c r="A45" s="203" t="s">
        <v>20</v>
      </c>
      <c r="B45" s="35" t="s">
        <v>2</v>
      </c>
      <c r="C45" s="157">
        <v>152</v>
      </c>
      <c r="D45" s="160">
        <v>154</v>
      </c>
      <c r="E45" s="157">
        <v>157</v>
      </c>
      <c r="F45" s="160">
        <v>159</v>
      </c>
      <c r="G45" s="157">
        <v>159</v>
      </c>
      <c r="H45" s="160">
        <v>161</v>
      </c>
      <c r="I45" s="142">
        <v>149</v>
      </c>
      <c r="J45" s="143">
        <v>151</v>
      </c>
      <c r="K45" s="214">
        <f>AVERAGE(C45:J45)</f>
        <v>155.25</v>
      </c>
      <c r="L45" s="7"/>
      <c r="M45" s="4"/>
      <c r="N45" s="4"/>
      <c r="O45" s="4"/>
      <c r="P45" s="4"/>
      <c r="Q45" s="4"/>
      <c r="R45" s="4"/>
      <c r="S45" s="4"/>
    </row>
    <row r="46" spans="1:19" s="8" customFormat="1" ht="19.5" customHeight="1">
      <c r="A46" s="188" t="s">
        <v>21</v>
      </c>
      <c r="B46" s="38"/>
      <c r="C46" s="146"/>
      <c r="D46" s="147"/>
      <c r="E46" s="146"/>
      <c r="F46" s="147"/>
      <c r="G46" s="146"/>
      <c r="H46" s="147"/>
      <c r="I46" s="148"/>
      <c r="J46" s="149"/>
      <c r="K46" s="240"/>
      <c r="L46" s="7"/>
      <c r="M46" s="4"/>
      <c r="N46" s="4"/>
      <c r="O46" s="4"/>
      <c r="P46" s="4"/>
      <c r="Q46" s="4"/>
      <c r="R46" s="4"/>
      <c r="S46" s="4"/>
    </row>
    <row r="47" spans="1:19" s="8" customFormat="1" ht="19.5" customHeight="1">
      <c r="A47" s="188" t="s">
        <v>119</v>
      </c>
      <c r="B47" s="37" t="s">
        <v>185</v>
      </c>
      <c r="C47" s="393" t="s">
        <v>155</v>
      </c>
      <c r="D47" s="394" t="s">
        <v>155</v>
      </c>
      <c r="E47" s="393" t="s">
        <v>155</v>
      </c>
      <c r="F47" s="394" t="s">
        <v>155</v>
      </c>
      <c r="G47" s="393" t="s">
        <v>155</v>
      </c>
      <c r="H47" s="394" t="s">
        <v>155</v>
      </c>
      <c r="I47" s="152" t="s">
        <v>155</v>
      </c>
      <c r="J47" s="153" t="s">
        <v>155</v>
      </c>
      <c r="K47" s="240"/>
      <c r="L47" s="7"/>
      <c r="M47" s="4"/>
      <c r="N47" s="4"/>
      <c r="O47" s="4"/>
      <c r="P47" s="4"/>
      <c r="Q47" s="4"/>
      <c r="R47" s="4"/>
      <c r="S47" s="4"/>
    </row>
    <row r="48" spans="1:19" s="8" customFormat="1" ht="19.5" customHeight="1">
      <c r="A48" s="203" t="s">
        <v>120</v>
      </c>
      <c r="B48" s="35" t="s">
        <v>2</v>
      </c>
      <c r="C48" s="144" t="s">
        <v>155</v>
      </c>
      <c r="D48" s="145" t="s">
        <v>155</v>
      </c>
      <c r="E48" s="144" t="s">
        <v>155</v>
      </c>
      <c r="F48" s="145" t="s">
        <v>155</v>
      </c>
      <c r="G48" s="144" t="s">
        <v>155</v>
      </c>
      <c r="H48" s="145" t="s">
        <v>155</v>
      </c>
      <c r="I48" s="165" t="s">
        <v>155</v>
      </c>
      <c r="J48" s="166" t="s">
        <v>155</v>
      </c>
      <c r="K48" s="401"/>
      <c r="L48" s="7"/>
      <c r="M48" s="4"/>
      <c r="N48" s="4"/>
      <c r="O48" s="4"/>
      <c r="P48" s="4"/>
      <c r="Q48" s="4"/>
      <c r="R48" s="4"/>
      <c r="S48" s="4"/>
    </row>
    <row r="49" spans="1:19" s="8" customFormat="1" ht="19.5" customHeight="1">
      <c r="A49" s="203" t="s">
        <v>121</v>
      </c>
      <c r="B49" s="35" t="s">
        <v>2</v>
      </c>
      <c r="C49" s="144" t="s">
        <v>155</v>
      </c>
      <c r="D49" s="145" t="s">
        <v>155</v>
      </c>
      <c r="E49" s="144" t="s">
        <v>155</v>
      </c>
      <c r="F49" s="145" t="s">
        <v>155</v>
      </c>
      <c r="G49" s="144" t="s">
        <v>155</v>
      </c>
      <c r="H49" s="145" t="s">
        <v>155</v>
      </c>
      <c r="I49" s="165" t="s">
        <v>155</v>
      </c>
      <c r="J49" s="166" t="s">
        <v>155</v>
      </c>
      <c r="K49" s="401"/>
      <c r="L49" s="4"/>
      <c r="M49" s="4"/>
      <c r="N49" s="4"/>
      <c r="O49" s="4"/>
      <c r="P49" s="4"/>
      <c r="Q49" s="4"/>
      <c r="R49" s="4"/>
      <c r="S49" s="4"/>
    </row>
    <row r="50" spans="1:19" s="8" customFormat="1" ht="19.5" customHeight="1">
      <c r="A50" s="188" t="s">
        <v>122</v>
      </c>
      <c r="B50" s="38"/>
      <c r="C50" s="146"/>
      <c r="D50" s="147"/>
      <c r="E50" s="146"/>
      <c r="F50" s="147"/>
      <c r="G50" s="146"/>
      <c r="H50" s="147"/>
      <c r="I50" s="152"/>
      <c r="J50" s="153"/>
      <c r="K50" s="240"/>
      <c r="L50" s="4"/>
      <c r="M50" s="4"/>
      <c r="N50" s="4"/>
      <c r="O50" s="4"/>
      <c r="P50" s="4"/>
      <c r="Q50" s="4"/>
      <c r="R50" s="4"/>
      <c r="S50" s="4"/>
    </row>
    <row r="51" spans="1:19" s="8" customFormat="1" ht="19.5" customHeight="1">
      <c r="A51" s="188" t="s">
        <v>123</v>
      </c>
      <c r="B51" s="36"/>
      <c r="C51" s="146"/>
      <c r="D51" s="162"/>
      <c r="E51" s="146"/>
      <c r="F51" s="162"/>
      <c r="G51" s="146"/>
      <c r="H51" s="162"/>
      <c r="I51" s="152"/>
      <c r="J51" s="153"/>
      <c r="K51" s="240"/>
      <c r="L51" s="4"/>
      <c r="M51" s="4"/>
      <c r="N51" s="4"/>
      <c r="O51" s="4"/>
      <c r="P51" s="4"/>
      <c r="Q51" s="4"/>
      <c r="R51" s="4"/>
      <c r="S51" s="4"/>
    </row>
    <row r="52" spans="1:19" s="8" customFormat="1" ht="19.5" customHeight="1">
      <c r="A52" s="188" t="s">
        <v>22</v>
      </c>
      <c r="B52" s="37" t="s">
        <v>185</v>
      </c>
      <c r="C52" s="150">
        <v>230</v>
      </c>
      <c r="D52" s="151">
        <v>231</v>
      </c>
      <c r="E52" s="150">
        <v>228</v>
      </c>
      <c r="F52" s="151">
        <v>229</v>
      </c>
      <c r="G52" s="150">
        <v>227</v>
      </c>
      <c r="H52" s="151">
        <v>228</v>
      </c>
      <c r="I52" s="152">
        <v>226</v>
      </c>
      <c r="J52" s="153">
        <v>227</v>
      </c>
      <c r="K52" s="240">
        <f>AVERAGE(C52:J52)</f>
        <v>228.25</v>
      </c>
      <c r="L52" s="4"/>
      <c r="M52" s="4"/>
      <c r="N52" s="4"/>
      <c r="O52" s="4"/>
      <c r="P52" s="4"/>
      <c r="Q52" s="4"/>
      <c r="R52" s="4"/>
      <c r="S52" s="4"/>
    </row>
    <row r="53" spans="1:19" s="8" customFormat="1" ht="19.5" customHeight="1">
      <c r="A53" s="206" t="s">
        <v>124</v>
      </c>
      <c r="B53" s="42"/>
      <c r="C53" s="243"/>
      <c r="D53" s="161"/>
      <c r="E53" s="243"/>
      <c r="F53" s="161"/>
      <c r="G53" s="243"/>
      <c r="H53" s="161"/>
      <c r="I53" s="148"/>
      <c r="J53" s="149"/>
      <c r="K53" s="402"/>
      <c r="L53" s="4"/>
      <c r="M53" s="4"/>
      <c r="N53" s="4"/>
      <c r="O53" s="4"/>
      <c r="P53" s="4"/>
      <c r="Q53" s="4"/>
      <c r="R53" s="4"/>
      <c r="S53" s="4"/>
    </row>
    <row r="54" spans="1:19" s="8" customFormat="1" ht="19.5" customHeight="1">
      <c r="A54" s="188" t="s">
        <v>23</v>
      </c>
      <c r="B54" s="37" t="s">
        <v>193</v>
      </c>
      <c r="C54" s="150">
        <v>177</v>
      </c>
      <c r="D54" s="151">
        <v>186</v>
      </c>
      <c r="E54" s="150">
        <v>160</v>
      </c>
      <c r="F54" s="151">
        <v>177</v>
      </c>
      <c r="G54" s="150">
        <v>160</v>
      </c>
      <c r="H54" s="151">
        <v>177</v>
      </c>
      <c r="I54" s="152">
        <v>166</v>
      </c>
      <c r="J54" s="153">
        <v>183</v>
      </c>
      <c r="K54" s="240">
        <f>AVERAGE(C54:J54)</f>
        <v>173.25</v>
      </c>
      <c r="L54" s="4"/>
      <c r="M54" s="4"/>
      <c r="N54" s="4"/>
      <c r="O54" s="4"/>
      <c r="P54" s="4"/>
      <c r="Q54" s="4"/>
      <c r="R54" s="4"/>
      <c r="S54" s="4"/>
    </row>
    <row r="55" spans="1:19" s="8" customFormat="1" ht="19.5" customHeight="1">
      <c r="A55" s="203" t="s">
        <v>24</v>
      </c>
      <c r="B55" s="35" t="s">
        <v>2</v>
      </c>
      <c r="C55" s="144" t="s">
        <v>155</v>
      </c>
      <c r="D55" s="145" t="s">
        <v>155</v>
      </c>
      <c r="E55" s="144" t="s">
        <v>155</v>
      </c>
      <c r="F55" s="145" t="s">
        <v>155</v>
      </c>
      <c r="G55" s="144" t="s">
        <v>155</v>
      </c>
      <c r="H55" s="145" t="s">
        <v>155</v>
      </c>
      <c r="I55" s="165" t="s">
        <v>155</v>
      </c>
      <c r="J55" s="166" t="s">
        <v>155</v>
      </c>
      <c r="K55" s="401"/>
      <c r="L55" s="4"/>
      <c r="M55" s="4"/>
      <c r="N55" s="4"/>
      <c r="O55" s="4"/>
      <c r="P55" s="4"/>
      <c r="Q55" s="4"/>
      <c r="R55" s="4"/>
      <c r="S55" s="4"/>
    </row>
    <row r="56" spans="1:19" s="8" customFormat="1" ht="19.5" customHeight="1">
      <c r="A56" s="203" t="s">
        <v>25</v>
      </c>
      <c r="B56" s="35" t="s">
        <v>2</v>
      </c>
      <c r="C56" s="144" t="s">
        <v>155</v>
      </c>
      <c r="D56" s="145" t="s">
        <v>155</v>
      </c>
      <c r="E56" s="144" t="s">
        <v>155</v>
      </c>
      <c r="F56" s="145" t="s">
        <v>155</v>
      </c>
      <c r="G56" s="144" t="s">
        <v>155</v>
      </c>
      <c r="H56" s="145" t="s">
        <v>155</v>
      </c>
      <c r="I56" s="165" t="s">
        <v>155</v>
      </c>
      <c r="J56" s="166" t="s">
        <v>155</v>
      </c>
      <c r="K56" s="401"/>
      <c r="L56" s="4"/>
      <c r="M56" s="4"/>
      <c r="N56" s="4"/>
      <c r="O56" s="4"/>
      <c r="P56" s="4"/>
      <c r="Q56" s="4"/>
      <c r="R56" s="4"/>
      <c r="S56" s="4"/>
    </row>
    <row r="57" spans="1:19" s="8" customFormat="1" ht="19.5" customHeight="1">
      <c r="A57" s="203" t="s">
        <v>26</v>
      </c>
      <c r="B57" s="35" t="s">
        <v>2</v>
      </c>
      <c r="C57" s="144" t="s">
        <v>155</v>
      </c>
      <c r="D57" s="145" t="s">
        <v>155</v>
      </c>
      <c r="E57" s="144" t="s">
        <v>155</v>
      </c>
      <c r="F57" s="145" t="s">
        <v>155</v>
      </c>
      <c r="G57" s="144" t="s">
        <v>155</v>
      </c>
      <c r="H57" s="145" t="s">
        <v>155</v>
      </c>
      <c r="I57" s="165" t="s">
        <v>155</v>
      </c>
      <c r="J57" s="166" t="s">
        <v>155</v>
      </c>
      <c r="K57" s="401"/>
      <c r="L57" s="4"/>
      <c r="M57" s="4"/>
      <c r="N57" s="4"/>
      <c r="O57" s="4"/>
      <c r="P57" s="4"/>
      <c r="Q57" s="4"/>
      <c r="R57" s="4"/>
      <c r="S57" s="4"/>
    </row>
    <row r="58" spans="1:19" s="8" customFormat="1" ht="19.5" customHeight="1">
      <c r="A58" s="203" t="s">
        <v>27</v>
      </c>
      <c r="B58" s="35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65" t="s">
        <v>155</v>
      </c>
      <c r="J58" s="166" t="s">
        <v>155</v>
      </c>
      <c r="K58" s="401"/>
      <c r="L58" s="4"/>
      <c r="M58" s="4"/>
      <c r="N58" s="4"/>
      <c r="O58" s="4"/>
      <c r="P58" s="4"/>
      <c r="Q58" s="4"/>
      <c r="R58" s="4"/>
      <c r="S58" s="4"/>
    </row>
    <row r="59" spans="1:19" s="8" customFormat="1" ht="19.5" customHeight="1">
      <c r="A59" s="203" t="s">
        <v>28</v>
      </c>
      <c r="B59" s="35" t="s">
        <v>2</v>
      </c>
      <c r="C59" s="165">
        <v>16</v>
      </c>
      <c r="D59" s="166">
        <v>23</v>
      </c>
      <c r="E59" s="165">
        <v>11</v>
      </c>
      <c r="F59" s="166">
        <v>13</v>
      </c>
      <c r="G59" s="165">
        <v>11</v>
      </c>
      <c r="H59" s="166">
        <v>13</v>
      </c>
      <c r="I59" s="165">
        <v>13</v>
      </c>
      <c r="J59" s="166">
        <v>15</v>
      </c>
      <c r="K59" s="401">
        <f>AVERAGE(C59:J59)</f>
        <v>14.375</v>
      </c>
      <c r="L59" s="4"/>
      <c r="M59" s="4"/>
      <c r="N59" s="4"/>
      <c r="O59" s="4"/>
      <c r="P59" s="4"/>
      <c r="Q59" s="4"/>
      <c r="R59" s="4"/>
      <c r="S59" s="4"/>
    </row>
    <row r="60" spans="1:19" s="8" customFormat="1" ht="19.5" customHeight="1">
      <c r="A60" s="203" t="s">
        <v>29</v>
      </c>
      <c r="B60" s="35" t="s">
        <v>2</v>
      </c>
      <c r="C60" s="165">
        <v>16</v>
      </c>
      <c r="D60" s="166">
        <v>23</v>
      </c>
      <c r="E60" s="165">
        <v>13</v>
      </c>
      <c r="F60" s="166">
        <v>16</v>
      </c>
      <c r="G60" s="165">
        <v>13</v>
      </c>
      <c r="H60" s="166">
        <v>16</v>
      </c>
      <c r="I60" s="165">
        <v>13</v>
      </c>
      <c r="J60" s="166">
        <v>16</v>
      </c>
      <c r="K60" s="401">
        <f>AVERAGE(C60:J60)</f>
        <v>15.75</v>
      </c>
      <c r="L60" s="4"/>
      <c r="M60" s="4"/>
      <c r="N60" s="4"/>
      <c r="O60" s="4"/>
      <c r="P60" s="4"/>
      <c r="Q60" s="4"/>
      <c r="R60" s="4"/>
      <c r="S60" s="4"/>
    </row>
    <row r="61" spans="1:19" s="8" customFormat="1" ht="19.5" customHeight="1">
      <c r="A61" s="203" t="s">
        <v>30</v>
      </c>
      <c r="B61" s="35" t="s">
        <v>2</v>
      </c>
      <c r="C61" s="144" t="s">
        <v>155</v>
      </c>
      <c r="D61" s="145" t="s">
        <v>155</v>
      </c>
      <c r="E61" s="144" t="s">
        <v>155</v>
      </c>
      <c r="F61" s="145" t="s">
        <v>155</v>
      </c>
      <c r="G61" s="144" t="s">
        <v>155</v>
      </c>
      <c r="H61" s="145" t="s">
        <v>155</v>
      </c>
      <c r="I61" s="165" t="s">
        <v>155</v>
      </c>
      <c r="J61" s="166" t="s">
        <v>155</v>
      </c>
      <c r="K61" s="401"/>
      <c r="L61" s="4"/>
      <c r="M61" s="4"/>
      <c r="N61" s="4"/>
      <c r="O61" s="4"/>
      <c r="P61" s="4"/>
      <c r="Q61" s="4"/>
      <c r="R61" s="4"/>
      <c r="S61" s="4"/>
    </row>
    <row r="62" spans="1:19" s="8" customFormat="1" ht="19.5" customHeight="1">
      <c r="A62" s="203" t="s">
        <v>31</v>
      </c>
      <c r="B62" s="35" t="s">
        <v>2</v>
      </c>
      <c r="C62" s="144" t="s">
        <v>155</v>
      </c>
      <c r="D62" s="145" t="s">
        <v>155</v>
      </c>
      <c r="E62" s="144" t="s">
        <v>155</v>
      </c>
      <c r="F62" s="145" t="s">
        <v>155</v>
      </c>
      <c r="G62" s="144" t="s">
        <v>155</v>
      </c>
      <c r="H62" s="145" t="s">
        <v>155</v>
      </c>
      <c r="I62" s="165" t="s">
        <v>155</v>
      </c>
      <c r="J62" s="166" t="s">
        <v>155</v>
      </c>
      <c r="K62" s="401"/>
      <c r="L62" s="4"/>
      <c r="M62" s="4"/>
      <c r="N62" s="4"/>
      <c r="O62" s="4"/>
      <c r="P62" s="4"/>
      <c r="Q62" s="4"/>
      <c r="R62" s="4"/>
      <c r="S62" s="4"/>
    </row>
    <row r="63" spans="1:19" s="8" customFormat="1" ht="19.5" customHeight="1">
      <c r="A63" s="203" t="s">
        <v>32</v>
      </c>
      <c r="B63" s="35" t="s">
        <v>2</v>
      </c>
      <c r="C63" s="144" t="s">
        <v>155</v>
      </c>
      <c r="D63" s="145" t="s">
        <v>155</v>
      </c>
      <c r="E63" s="144" t="s">
        <v>155</v>
      </c>
      <c r="F63" s="145" t="s">
        <v>155</v>
      </c>
      <c r="G63" s="144" t="s">
        <v>155</v>
      </c>
      <c r="H63" s="145" t="s">
        <v>155</v>
      </c>
      <c r="I63" s="165" t="s">
        <v>155</v>
      </c>
      <c r="J63" s="166" t="s">
        <v>155</v>
      </c>
      <c r="K63" s="401"/>
      <c r="L63" s="4"/>
      <c r="M63" s="4"/>
      <c r="N63" s="4"/>
      <c r="O63" s="4"/>
      <c r="P63" s="4"/>
      <c r="Q63" s="4"/>
      <c r="R63" s="4"/>
      <c r="S63" s="4"/>
    </row>
    <row r="64" spans="1:19" s="8" customFormat="1" ht="19.5" customHeight="1">
      <c r="A64" s="203" t="s">
        <v>33</v>
      </c>
      <c r="B64" s="35" t="s">
        <v>2</v>
      </c>
      <c r="C64" s="144" t="s">
        <v>155</v>
      </c>
      <c r="D64" s="145" t="s">
        <v>155</v>
      </c>
      <c r="E64" s="144" t="s">
        <v>155</v>
      </c>
      <c r="F64" s="145" t="s">
        <v>155</v>
      </c>
      <c r="G64" s="144" t="s">
        <v>155</v>
      </c>
      <c r="H64" s="145" t="s">
        <v>155</v>
      </c>
      <c r="I64" s="165">
        <v>62</v>
      </c>
      <c r="J64" s="166">
        <v>82</v>
      </c>
      <c r="K64" s="401">
        <f>AVERAGE(C64:J64)</f>
        <v>72</v>
      </c>
      <c r="L64" s="4"/>
      <c r="M64" s="4"/>
      <c r="N64" s="4"/>
      <c r="O64" s="4"/>
      <c r="P64" s="4"/>
      <c r="Q64" s="4"/>
      <c r="R64" s="4"/>
      <c r="S64" s="4"/>
    </row>
    <row r="65" spans="1:19" s="8" customFormat="1" ht="19.5" customHeight="1">
      <c r="A65" s="203" t="s">
        <v>34</v>
      </c>
      <c r="B65" s="35" t="s">
        <v>2</v>
      </c>
      <c r="C65" s="144" t="s">
        <v>155</v>
      </c>
      <c r="D65" s="145" t="s">
        <v>155</v>
      </c>
      <c r="E65" s="165">
        <v>90</v>
      </c>
      <c r="F65" s="166">
        <v>120</v>
      </c>
      <c r="G65" s="165">
        <v>90</v>
      </c>
      <c r="H65" s="166">
        <v>140</v>
      </c>
      <c r="I65" s="165" t="s">
        <v>155</v>
      </c>
      <c r="J65" s="166" t="s">
        <v>155</v>
      </c>
      <c r="K65" s="214">
        <f>AVERAGE(C65:J65)</f>
        <v>110</v>
      </c>
      <c r="L65" s="4"/>
      <c r="M65" s="4"/>
      <c r="N65" s="4"/>
      <c r="O65" s="4"/>
      <c r="P65" s="4"/>
      <c r="Q65" s="4"/>
      <c r="R65" s="4"/>
      <c r="S65" s="4"/>
    </row>
    <row r="66" spans="1:19" s="8" customFormat="1" ht="19.5" customHeight="1">
      <c r="A66" s="203" t="s">
        <v>35</v>
      </c>
      <c r="B66" s="35" t="s">
        <v>2</v>
      </c>
      <c r="C66" s="144" t="s">
        <v>155</v>
      </c>
      <c r="D66" s="145" t="s">
        <v>155</v>
      </c>
      <c r="E66" s="144" t="s">
        <v>155</v>
      </c>
      <c r="F66" s="145" t="s">
        <v>155</v>
      </c>
      <c r="G66" s="144" t="s">
        <v>155</v>
      </c>
      <c r="H66" s="145" t="s">
        <v>155</v>
      </c>
      <c r="I66" s="165">
        <v>11</v>
      </c>
      <c r="J66" s="166">
        <v>15</v>
      </c>
      <c r="K66" s="214">
        <f>AVERAGE(C66:J66)</f>
        <v>13</v>
      </c>
      <c r="L66" s="4"/>
      <c r="M66" s="4"/>
      <c r="N66" s="4"/>
      <c r="O66" s="4"/>
      <c r="P66" s="4"/>
      <c r="Q66" s="4"/>
      <c r="R66" s="4"/>
      <c r="S66" s="4"/>
    </row>
    <row r="67" spans="1:19" s="8" customFormat="1" ht="19.5" customHeight="1">
      <c r="A67" s="203" t="s">
        <v>36</v>
      </c>
      <c r="B67" s="35" t="s">
        <v>2</v>
      </c>
      <c r="C67" s="144" t="s">
        <v>155</v>
      </c>
      <c r="D67" s="145" t="s">
        <v>155</v>
      </c>
      <c r="E67" s="144" t="s">
        <v>155</v>
      </c>
      <c r="F67" s="145" t="s">
        <v>155</v>
      </c>
      <c r="G67" s="144" t="s">
        <v>155</v>
      </c>
      <c r="H67" s="145" t="s">
        <v>155</v>
      </c>
      <c r="I67" s="165" t="s">
        <v>155</v>
      </c>
      <c r="J67" s="166" t="s">
        <v>155</v>
      </c>
      <c r="K67" s="214"/>
      <c r="L67" s="4"/>
      <c r="M67" s="4"/>
      <c r="N67" s="4"/>
      <c r="O67" s="4"/>
      <c r="P67" s="4"/>
      <c r="Q67" s="4"/>
      <c r="R67" s="4"/>
      <c r="S67" s="4"/>
    </row>
    <row r="68" spans="1:19" s="8" customFormat="1" ht="13.5" customHeight="1">
      <c r="A68" s="189"/>
      <c r="B68" s="37"/>
      <c r="C68" s="403"/>
      <c r="D68" s="404"/>
      <c r="E68" s="403"/>
      <c r="F68" s="404"/>
      <c r="G68" s="403"/>
      <c r="H68" s="404"/>
      <c r="I68" s="122"/>
      <c r="J68" s="125"/>
      <c r="K68" s="347"/>
      <c r="L68" s="4"/>
      <c r="M68" s="4"/>
      <c r="N68" s="4"/>
      <c r="O68" s="4"/>
      <c r="P68" s="4"/>
      <c r="Q68" s="4"/>
      <c r="R68" s="4"/>
      <c r="S68" s="4"/>
    </row>
    <row r="69" spans="1:19" s="8" customFormat="1" ht="15">
      <c r="A69" s="190"/>
      <c r="B69" s="481" t="s">
        <v>234</v>
      </c>
      <c r="C69" s="512" t="s">
        <v>176</v>
      </c>
      <c r="D69" s="513"/>
      <c r="E69" s="512" t="s">
        <v>177</v>
      </c>
      <c r="F69" s="513"/>
      <c r="G69" s="512" t="s">
        <v>178</v>
      </c>
      <c r="H69" s="513"/>
      <c r="I69" s="512" t="s">
        <v>179</v>
      </c>
      <c r="J69" s="513"/>
      <c r="K69" s="443" t="s">
        <v>0</v>
      </c>
      <c r="L69" s="4"/>
      <c r="M69" s="4"/>
      <c r="N69" s="4"/>
      <c r="O69" s="4"/>
      <c r="P69" s="4"/>
      <c r="Q69" s="4"/>
      <c r="R69" s="4"/>
      <c r="S69" s="4"/>
    </row>
    <row r="70" spans="1:19" s="8" customFormat="1" ht="15">
      <c r="A70" s="191"/>
      <c r="B70" s="469"/>
      <c r="C70" s="46"/>
      <c r="D70" s="47"/>
      <c r="E70" s="46"/>
      <c r="F70" s="47"/>
      <c r="G70" s="46"/>
      <c r="H70" s="47"/>
      <c r="I70" s="46"/>
      <c r="J70" s="47"/>
      <c r="K70" s="49" t="s">
        <v>1</v>
      </c>
      <c r="L70" s="4"/>
      <c r="N70" s="4"/>
      <c r="O70" s="4"/>
      <c r="P70" s="4"/>
      <c r="Q70" s="4"/>
      <c r="R70" s="4"/>
      <c r="S70" s="4"/>
    </row>
    <row r="71" spans="1:19" s="8" customFormat="1" ht="15">
      <c r="A71" s="192"/>
      <c r="B71" s="470"/>
      <c r="C71" s="514" t="s">
        <v>264</v>
      </c>
      <c r="D71" s="515"/>
      <c r="E71" s="514" t="s">
        <v>264</v>
      </c>
      <c r="F71" s="515"/>
      <c r="G71" s="514" t="s">
        <v>264</v>
      </c>
      <c r="H71" s="515"/>
      <c r="I71" s="514" t="s">
        <v>264</v>
      </c>
      <c r="J71" s="515"/>
      <c r="K71" s="444" t="s">
        <v>220</v>
      </c>
      <c r="L71" s="4"/>
      <c r="N71" s="4"/>
      <c r="O71" s="4"/>
      <c r="P71" s="4"/>
      <c r="Q71" s="4"/>
      <c r="R71" s="4"/>
      <c r="S71" s="4"/>
    </row>
    <row r="72" spans="1:19" s="8" customFormat="1" ht="15">
      <c r="A72" s="188" t="s">
        <v>144</v>
      </c>
      <c r="B72" s="41" t="s">
        <v>13</v>
      </c>
      <c r="C72" s="521"/>
      <c r="D72" s="522"/>
      <c r="E72" s="521"/>
      <c r="F72" s="522"/>
      <c r="G72" s="96"/>
      <c r="H72" s="97"/>
      <c r="I72" s="96"/>
      <c r="J72" s="97"/>
      <c r="K72" s="348"/>
      <c r="L72" s="4"/>
      <c r="M72" s="4"/>
      <c r="N72" s="4"/>
      <c r="O72" s="4"/>
      <c r="P72" s="4"/>
      <c r="Q72" s="4"/>
      <c r="R72" s="4"/>
      <c r="S72" s="4"/>
    </row>
    <row r="73" spans="1:19" s="8" customFormat="1" ht="15">
      <c r="A73" s="188" t="s">
        <v>37</v>
      </c>
      <c r="B73" s="40"/>
      <c r="C73" s="521"/>
      <c r="D73" s="522"/>
      <c r="E73" s="521"/>
      <c r="F73" s="522"/>
      <c r="G73" s="89"/>
      <c r="H73" s="86"/>
      <c r="I73" s="89"/>
      <c r="J73" s="86"/>
      <c r="K73" s="348"/>
      <c r="L73" s="4"/>
      <c r="M73" s="4"/>
      <c r="N73" s="4"/>
      <c r="O73" s="4"/>
      <c r="P73" s="4"/>
      <c r="Q73" s="4"/>
      <c r="R73" s="4"/>
      <c r="S73" s="4"/>
    </row>
    <row r="74" spans="1:19" s="8" customFormat="1" ht="14.25">
      <c r="A74" s="193"/>
      <c r="B74" s="40" t="s">
        <v>13</v>
      </c>
      <c r="C74" s="523"/>
      <c r="D74" s="524"/>
      <c r="E74" s="521"/>
      <c r="F74" s="522"/>
      <c r="G74" s="89"/>
      <c r="H74" s="86"/>
      <c r="I74" s="89"/>
      <c r="J74" s="86"/>
      <c r="K74" s="348"/>
      <c r="L74" s="4"/>
      <c r="M74" s="4"/>
      <c r="N74" s="4"/>
      <c r="O74" s="4"/>
      <c r="P74" s="4"/>
      <c r="Q74" s="4"/>
      <c r="R74" s="4"/>
      <c r="S74" s="4"/>
    </row>
    <row r="75" spans="1:19" s="8" customFormat="1" ht="19.5" customHeight="1">
      <c r="A75" s="188" t="s">
        <v>38</v>
      </c>
      <c r="B75" s="37" t="s">
        <v>194</v>
      </c>
      <c r="C75" s="504">
        <v>5.5</v>
      </c>
      <c r="D75" s="505"/>
      <c r="E75" s="504">
        <v>5.5</v>
      </c>
      <c r="F75" s="505"/>
      <c r="G75" s="504">
        <v>5.5</v>
      </c>
      <c r="H75" s="505"/>
      <c r="I75" s="504">
        <v>5.5</v>
      </c>
      <c r="J75" s="505"/>
      <c r="K75" s="240">
        <f>AVERAGE(C75:J75)</f>
        <v>5.5</v>
      </c>
      <c r="L75" s="4"/>
      <c r="M75" s="4"/>
      <c r="N75" s="4"/>
      <c r="O75" s="4"/>
      <c r="P75" s="4"/>
      <c r="Q75" s="4"/>
      <c r="R75" s="4"/>
      <c r="S75" s="4"/>
    </row>
    <row r="76" spans="1:19" s="8" customFormat="1" ht="19.5" customHeight="1">
      <c r="A76" s="205" t="s">
        <v>150</v>
      </c>
      <c r="B76" s="35" t="s">
        <v>2</v>
      </c>
      <c r="C76" s="506">
        <v>5.5</v>
      </c>
      <c r="D76" s="507"/>
      <c r="E76" s="506">
        <v>5.5</v>
      </c>
      <c r="F76" s="507"/>
      <c r="G76" s="506">
        <v>5.5</v>
      </c>
      <c r="H76" s="507"/>
      <c r="I76" s="506">
        <v>5.5</v>
      </c>
      <c r="J76" s="507"/>
      <c r="K76" s="401">
        <f>AVERAGE(C76:J76)</f>
        <v>5.5</v>
      </c>
      <c r="L76" s="4"/>
      <c r="M76" s="4"/>
      <c r="N76" s="4"/>
      <c r="O76" s="4"/>
      <c r="P76" s="4"/>
      <c r="Q76" s="4"/>
      <c r="R76" s="4"/>
      <c r="S76" s="4"/>
    </row>
    <row r="77" spans="1:19" s="8" customFormat="1" ht="19.5" customHeight="1">
      <c r="A77" s="188" t="s">
        <v>39</v>
      </c>
      <c r="B77" s="38"/>
      <c r="C77" s="504"/>
      <c r="D77" s="505"/>
      <c r="E77" s="504"/>
      <c r="F77" s="505"/>
      <c r="G77" s="504"/>
      <c r="H77" s="505"/>
      <c r="I77" s="504"/>
      <c r="J77" s="505"/>
      <c r="K77" s="240"/>
      <c r="L77" s="4"/>
      <c r="M77" s="4"/>
      <c r="N77" s="4"/>
      <c r="O77" s="4"/>
      <c r="P77" s="4"/>
      <c r="Q77" s="4"/>
      <c r="R77" s="4"/>
      <c r="S77" s="4"/>
    </row>
    <row r="78" spans="1:19" s="8" customFormat="1" ht="19.5" customHeight="1">
      <c r="A78" s="202" t="s">
        <v>145</v>
      </c>
      <c r="B78" s="34" t="s">
        <v>2</v>
      </c>
      <c r="C78" s="498">
        <v>0.71</v>
      </c>
      <c r="D78" s="499"/>
      <c r="E78" s="498">
        <v>0.71</v>
      </c>
      <c r="F78" s="499"/>
      <c r="G78" s="498">
        <v>0.73</v>
      </c>
      <c r="H78" s="499"/>
      <c r="I78" s="498">
        <v>0.84</v>
      </c>
      <c r="J78" s="499"/>
      <c r="K78" s="241">
        <f>AVERAGE(C78:J78)</f>
        <v>0.7474999999999999</v>
      </c>
      <c r="L78" s="4"/>
      <c r="M78" s="4"/>
      <c r="N78" s="4"/>
      <c r="O78" s="4"/>
      <c r="P78" s="4"/>
      <c r="Q78" s="4"/>
      <c r="R78" s="4"/>
      <c r="S78" s="4"/>
    </row>
    <row r="79" spans="1:19" s="8" customFormat="1" ht="19.5" customHeight="1">
      <c r="A79" s="188" t="s">
        <v>40</v>
      </c>
      <c r="B79" s="40" t="s">
        <v>13</v>
      </c>
      <c r="C79" s="504"/>
      <c r="D79" s="505"/>
      <c r="E79" s="504"/>
      <c r="F79" s="505"/>
      <c r="G79" s="504"/>
      <c r="H79" s="505"/>
      <c r="I79" s="504"/>
      <c r="J79" s="505"/>
      <c r="K79" s="240"/>
      <c r="L79" s="4"/>
      <c r="M79" s="4"/>
      <c r="N79" s="4"/>
      <c r="O79" s="4"/>
      <c r="P79" s="4"/>
      <c r="Q79" s="4"/>
      <c r="R79" s="4"/>
      <c r="S79" s="4"/>
    </row>
    <row r="80" spans="1:19" s="8" customFormat="1" ht="19.5" customHeight="1">
      <c r="A80" s="188" t="s">
        <v>146</v>
      </c>
      <c r="B80" s="37" t="s">
        <v>2</v>
      </c>
      <c r="C80" s="504">
        <v>0.7</v>
      </c>
      <c r="D80" s="505"/>
      <c r="E80" s="504">
        <v>0.78</v>
      </c>
      <c r="F80" s="505"/>
      <c r="G80" s="504">
        <v>0.87</v>
      </c>
      <c r="H80" s="505"/>
      <c r="I80" s="504">
        <v>0.93</v>
      </c>
      <c r="J80" s="505"/>
      <c r="K80" s="240">
        <f>AVERAGE(C80:J80)</f>
        <v>0.8200000000000001</v>
      </c>
      <c r="L80" s="4"/>
      <c r="M80" s="4"/>
      <c r="N80" s="4"/>
      <c r="O80" s="4"/>
      <c r="P80" s="4"/>
      <c r="Q80" s="4"/>
      <c r="R80" s="4"/>
      <c r="S80" s="4"/>
    </row>
    <row r="81" spans="1:19" s="8" customFormat="1" ht="19.5" customHeight="1">
      <c r="A81" s="203" t="s">
        <v>147</v>
      </c>
      <c r="B81" s="35" t="s">
        <v>2</v>
      </c>
      <c r="C81" s="506">
        <v>0.59</v>
      </c>
      <c r="D81" s="507"/>
      <c r="E81" s="506">
        <v>0.62</v>
      </c>
      <c r="F81" s="507"/>
      <c r="G81" s="506">
        <v>0.7</v>
      </c>
      <c r="H81" s="507"/>
      <c r="I81" s="506">
        <v>0.75</v>
      </c>
      <c r="J81" s="507"/>
      <c r="K81" s="401">
        <f>AVERAGE(C81:J81)</f>
        <v>0.665</v>
      </c>
      <c r="L81" s="4"/>
      <c r="M81" s="4"/>
      <c r="N81" s="4"/>
      <c r="O81" s="4"/>
      <c r="P81" s="4"/>
      <c r="Q81" s="4"/>
      <c r="R81" s="4"/>
      <c r="S81" s="4"/>
    </row>
    <row r="82" spans="1:19" s="8" customFormat="1" ht="19.5" customHeight="1">
      <c r="A82" s="203" t="s">
        <v>41</v>
      </c>
      <c r="B82" s="35" t="s">
        <v>2</v>
      </c>
      <c r="C82" s="506">
        <v>5.5</v>
      </c>
      <c r="D82" s="507"/>
      <c r="E82" s="506">
        <v>5.5</v>
      </c>
      <c r="F82" s="507"/>
      <c r="G82" s="506">
        <v>5.5</v>
      </c>
      <c r="H82" s="507"/>
      <c r="I82" s="506">
        <v>5.5</v>
      </c>
      <c r="J82" s="507"/>
      <c r="K82" s="401">
        <f>AVERAGE(C82:J82)</f>
        <v>5.5</v>
      </c>
      <c r="L82" s="4"/>
      <c r="M82" s="4"/>
      <c r="N82" s="4"/>
      <c r="O82" s="4"/>
      <c r="P82" s="4"/>
      <c r="Q82" s="4"/>
      <c r="R82" s="4"/>
      <c r="S82" s="4"/>
    </row>
    <row r="83" spans="1:19" s="8" customFormat="1" ht="19.5" customHeight="1">
      <c r="A83" s="203" t="s">
        <v>42</v>
      </c>
      <c r="B83" s="35" t="s">
        <v>2</v>
      </c>
      <c r="C83" s="506">
        <v>1.48</v>
      </c>
      <c r="D83" s="507"/>
      <c r="E83" s="506">
        <v>1.48</v>
      </c>
      <c r="F83" s="507"/>
      <c r="G83" s="506">
        <v>1.54</v>
      </c>
      <c r="H83" s="507"/>
      <c r="I83" s="506">
        <v>1.54</v>
      </c>
      <c r="J83" s="507"/>
      <c r="K83" s="401">
        <f>AVERAGE(C83:J83)</f>
        <v>1.51</v>
      </c>
      <c r="L83" s="4"/>
      <c r="M83" s="4"/>
      <c r="N83" s="4"/>
      <c r="O83" s="4"/>
      <c r="P83" s="4"/>
      <c r="Q83" s="4"/>
      <c r="R83" s="4"/>
      <c r="S83" s="4"/>
    </row>
    <row r="84" spans="1:19" s="8" customFormat="1" ht="19.5" customHeight="1">
      <c r="A84" s="188" t="s">
        <v>43</v>
      </c>
      <c r="B84" s="38"/>
      <c r="C84" s="504"/>
      <c r="D84" s="505"/>
      <c r="E84" s="504"/>
      <c r="F84" s="505"/>
      <c r="G84" s="504"/>
      <c r="H84" s="505"/>
      <c r="I84" s="504"/>
      <c r="J84" s="505"/>
      <c r="K84" s="240"/>
      <c r="L84" s="4"/>
      <c r="M84" s="4"/>
      <c r="N84" s="4"/>
      <c r="O84" s="4"/>
      <c r="P84" s="4"/>
      <c r="Q84" s="4"/>
      <c r="R84" s="4"/>
      <c r="S84" s="4"/>
    </row>
    <row r="85" spans="1:19" s="8" customFormat="1" ht="19.5" customHeight="1">
      <c r="A85" s="188" t="s">
        <v>148</v>
      </c>
      <c r="B85" s="37" t="s">
        <v>194</v>
      </c>
      <c r="C85" s="504">
        <v>1.04</v>
      </c>
      <c r="D85" s="505"/>
      <c r="E85" s="504">
        <v>1.01</v>
      </c>
      <c r="F85" s="505"/>
      <c r="G85" s="504">
        <v>1.01</v>
      </c>
      <c r="H85" s="505"/>
      <c r="I85" s="504">
        <v>1.01</v>
      </c>
      <c r="J85" s="505"/>
      <c r="K85" s="240">
        <f>AVERAGE(C85:J85)</f>
        <v>1.0174999999999998</v>
      </c>
      <c r="L85" s="4"/>
      <c r="M85" s="4"/>
      <c r="N85" s="4"/>
      <c r="O85" s="4"/>
      <c r="P85" s="4"/>
      <c r="Q85" s="4"/>
      <c r="R85" s="4"/>
      <c r="S85" s="4"/>
    </row>
    <row r="86" spans="1:19" s="8" customFormat="1" ht="19.5" customHeight="1">
      <c r="A86" s="203" t="s">
        <v>149</v>
      </c>
      <c r="B86" s="35" t="s">
        <v>2</v>
      </c>
      <c r="C86" s="506">
        <v>1.1</v>
      </c>
      <c r="D86" s="507"/>
      <c r="E86" s="506">
        <v>1.07</v>
      </c>
      <c r="F86" s="507"/>
      <c r="G86" s="506">
        <v>1.07</v>
      </c>
      <c r="H86" s="507"/>
      <c r="I86" s="506">
        <v>1.07</v>
      </c>
      <c r="J86" s="507"/>
      <c r="K86" s="401">
        <f>AVERAGE(C86:J86)</f>
        <v>1.0775000000000001</v>
      </c>
      <c r="L86" s="4"/>
      <c r="M86" s="4"/>
      <c r="N86" s="4"/>
      <c r="O86" s="4"/>
      <c r="P86" s="4"/>
      <c r="Q86" s="4"/>
      <c r="R86" s="4"/>
      <c r="S86" s="4"/>
    </row>
    <row r="87" spans="1:19" s="8" customFormat="1" ht="18">
      <c r="A87" s="33"/>
      <c r="B87" s="40" t="s">
        <v>13</v>
      </c>
      <c r="C87" s="500"/>
      <c r="D87" s="501"/>
      <c r="E87" s="500"/>
      <c r="F87" s="501"/>
      <c r="G87" s="500"/>
      <c r="H87" s="501"/>
      <c r="I87" s="500"/>
      <c r="J87" s="501"/>
      <c r="K87" s="240"/>
      <c r="L87" s="4"/>
      <c r="M87" s="4"/>
      <c r="N87" s="4"/>
      <c r="O87" s="4"/>
      <c r="P87" s="4"/>
      <c r="Q87" s="4"/>
      <c r="R87" s="4"/>
      <c r="S87" s="4"/>
    </row>
    <row r="88" spans="1:19" s="8" customFormat="1" ht="18">
      <c r="A88" s="195"/>
      <c r="B88" s="40" t="s">
        <v>13</v>
      </c>
      <c r="C88" s="500"/>
      <c r="D88" s="501"/>
      <c r="E88" s="500"/>
      <c r="F88" s="501"/>
      <c r="G88" s="500"/>
      <c r="H88" s="501"/>
      <c r="I88" s="500"/>
      <c r="J88" s="501"/>
      <c r="K88" s="240"/>
      <c r="L88" s="4"/>
      <c r="M88" s="4"/>
      <c r="N88" s="4"/>
      <c r="O88" s="4"/>
      <c r="P88" s="4"/>
      <c r="Q88" s="4"/>
      <c r="R88" s="4"/>
      <c r="S88" s="4"/>
    </row>
    <row r="89" spans="1:19" s="8" customFormat="1" ht="18">
      <c r="A89" s="188" t="s">
        <v>252</v>
      </c>
      <c r="B89" s="40" t="s">
        <v>13</v>
      </c>
      <c r="C89" s="500"/>
      <c r="D89" s="501"/>
      <c r="E89" s="500"/>
      <c r="F89" s="501"/>
      <c r="G89" s="500"/>
      <c r="H89" s="501"/>
      <c r="I89" s="500"/>
      <c r="J89" s="501"/>
      <c r="K89" s="240"/>
      <c r="L89" s="4"/>
      <c r="M89" s="4"/>
      <c r="N89" s="4"/>
      <c r="O89" s="4"/>
      <c r="P89" s="4"/>
      <c r="Q89" s="4"/>
      <c r="R89" s="4"/>
      <c r="S89" s="4"/>
    </row>
    <row r="90" spans="1:19" s="8" customFormat="1" ht="18">
      <c r="A90" s="188" t="s">
        <v>151</v>
      </c>
      <c r="B90" s="40" t="s">
        <v>13</v>
      </c>
      <c r="C90" s="500"/>
      <c r="D90" s="501"/>
      <c r="E90" s="500"/>
      <c r="F90" s="501"/>
      <c r="G90" s="500"/>
      <c r="H90" s="501"/>
      <c r="I90" s="500"/>
      <c r="J90" s="501"/>
      <c r="K90" s="240"/>
      <c r="L90" s="4"/>
      <c r="M90" s="4"/>
      <c r="N90" s="4"/>
      <c r="O90" s="4"/>
      <c r="P90" s="4"/>
      <c r="Q90" s="4"/>
      <c r="R90" s="4"/>
      <c r="S90" s="4"/>
    </row>
    <row r="91" spans="1:19" s="8" customFormat="1" ht="18">
      <c r="A91" s="194" t="s">
        <v>97</v>
      </c>
      <c r="B91" s="37" t="s">
        <v>194</v>
      </c>
      <c r="C91" s="498">
        <v>2.45</v>
      </c>
      <c r="D91" s="499"/>
      <c r="E91" s="498">
        <v>2.4</v>
      </c>
      <c r="F91" s="499"/>
      <c r="G91" s="498">
        <v>2.32</v>
      </c>
      <c r="H91" s="499"/>
      <c r="I91" s="498">
        <v>2.3</v>
      </c>
      <c r="J91" s="499"/>
      <c r="K91" s="240">
        <f aca="true" t="shared" si="0" ref="K91:K96">AVERAGE(C91:J91)</f>
        <v>2.3674999999999997</v>
      </c>
      <c r="L91" s="4"/>
      <c r="M91" s="4"/>
      <c r="N91" s="4"/>
      <c r="O91" s="4"/>
      <c r="P91" s="4"/>
      <c r="Q91" s="4"/>
      <c r="R91" s="4"/>
      <c r="S91" s="4"/>
    </row>
    <row r="92" spans="1:19" s="8" customFormat="1" ht="18">
      <c r="A92" s="205" t="s">
        <v>98</v>
      </c>
      <c r="B92" s="35" t="s">
        <v>2</v>
      </c>
      <c r="C92" s="506">
        <v>2.25</v>
      </c>
      <c r="D92" s="507"/>
      <c r="E92" s="506">
        <v>2.2</v>
      </c>
      <c r="F92" s="507"/>
      <c r="G92" s="506">
        <v>2.15</v>
      </c>
      <c r="H92" s="507"/>
      <c r="I92" s="506">
        <v>2.13</v>
      </c>
      <c r="J92" s="507"/>
      <c r="K92" s="214">
        <f t="shared" si="0"/>
        <v>2.1825</v>
      </c>
      <c r="L92" s="4"/>
      <c r="M92" s="4"/>
      <c r="N92" s="4"/>
      <c r="O92" s="4"/>
      <c r="P92" s="4"/>
      <c r="Q92" s="4"/>
      <c r="R92" s="4"/>
      <c r="S92" s="4"/>
    </row>
    <row r="93" spans="1:19" s="8" customFormat="1" ht="18">
      <c r="A93" s="205" t="s">
        <v>99</v>
      </c>
      <c r="B93" s="35" t="s">
        <v>2</v>
      </c>
      <c r="C93" s="506">
        <v>1.98</v>
      </c>
      <c r="D93" s="507"/>
      <c r="E93" s="506">
        <v>1.95</v>
      </c>
      <c r="F93" s="507"/>
      <c r="G93" s="506">
        <v>1.92</v>
      </c>
      <c r="H93" s="507"/>
      <c r="I93" s="506">
        <v>1.9</v>
      </c>
      <c r="J93" s="507"/>
      <c r="K93" s="214">
        <f t="shared" si="0"/>
        <v>1.9375</v>
      </c>
      <c r="L93" s="4"/>
      <c r="M93" s="4"/>
      <c r="N93" s="4"/>
      <c r="O93" s="4"/>
      <c r="P93" s="4"/>
      <c r="Q93" s="4"/>
      <c r="R93" s="4"/>
      <c r="S93" s="4"/>
    </row>
    <row r="94" spans="1:19" s="8" customFormat="1" ht="18">
      <c r="A94" s="205" t="s">
        <v>93</v>
      </c>
      <c r="B94" s="35" t="s">
        <v>2</v>
      </c>
      <c r="C94" s="506">
        <v>1.55</v>
      </c>
      <c r="D94" s="507"/>
      <c r="E94" s="506">
        <v>1.55</v>
      </c>
      <c r="F94" s="507"/>
      <c r="G94" s="506">
        <v>1.5</v>
      </c>
      <c r="H94" s="507"/>
      <c r="I94" s="506">
        <v>1.5</v>
      </c>
      <c r="J94" s="507"/>
      <c r="K94" s="214">
        <f t="shared" si="0"/>
        <v>1.525</v>
      </c>
      <c r="L94" s="4"/>
      <c r="M94" s="4"/>
      <c r="N94" s="4"/>
      <c r="O94" s="4"/>
      <c r="P94" s="4"/>
      <c r="Q94" s="4"/>
      <c r="R94" s="4"/>
      <c r="S94" s="4"/>
    </row>
    <row r="95" spans="1:19" s="8" customFormat="1" ht="18">
      <c r="A95" s="205" t="s">
        <v>152</v>
      </c>
      <c r="B95" s="35" t="s">
        <v>2</v>
      </c>
      <c r="C95" s="506">
        <v>1.45</v>
      </c>
      <c r="D95" s="507"/>
      <c r="E95" s="506">
        <v>1.45</v>
      </c>
      <c r="F95" s="507"/>
      <c r="G95" s="506">
        <v>1.4</v>
      </c>
      <c r="H95" s="507"/>
      <c r="I95" s="506">
        <v>1.4</v>
      </c>
      <c r="J95" s="507"/>
      <c r="K95" s="214">
        <f t="shared" si="0"/>
        <v>1.4249999999999998</v>
      </c>
      <c r="L95" s="4"/>
      <c r="M95" s="4"/>
      <c r="N95" s="4"/>
      <c r="O95" s="4"/>
      <c r="P95" s="4"/>
      <c r="Q95" s="4"/>
      <c r="R95" s="4"/>
      <c r="S95" s="4"/>
    </row>
    <row r="96" spans="1:19" s="8" customFormat="1" ht="18">
      <c r="A96" s="205" t="s">
        <v>92</v>
      </c>
      <c r="B96" s="35" t="s">
        <v>2</v>
      </c>
      <c r="C96" s="506">
        <v>0.9</v>
      </c>
      <c r="D96" s="507"/>
      <c r="E96" s="506">
        <v>0.85</v>
      </c>
      <c r="F96" s="507"/>
      <c r="G96" s="506">
        <v>0.8</v>
      </c>
      <c r="H96" s="507"/>
      <c r="I96" s="506">
        <v>0.8</v>
      </c>
      <c r="J96" s="507"/>
      <c r="K96" s="214">
        <f t="shared" si="0"/>
        <v>0.8374999999999999</v>
      </c>
      <c r="L96" s="4"/>
      <c r="M96" s="4"/>
      <c r="N96" s="4"/>
      <c r="O96" s="4"/>
      <c r="P96" s="4"/>
      <c r="Q96" s="4"/>
      <c r="R96" s="4"/>
      <c r="S96" s="4"/>
    </row>
    <row r="97" spans="1:19" s="8" customFormat="1" ht="18">
      <c r="A97" s="188" t="s">
        <v>154</v>
      </c>
      <c r="B97" s="37"/>
      <c r="C97" s="500"/>
      <c r="D97" s="501"/>
      <c r="E97" s="500"/>
      <c r="F97" s="501"/>
      <c r="G97" s="500"/>
      <c r="H97" s="501"/>
      <c r="I97" s="500"/>
      <c r="J97" s="501"/>
      <c r="K97" s="240"/>
      <c r="L97" s="4"/>
      <c r="M97" s="4"/>
      <c r="N97" s="4"/>
      <c r="O97" s="4"/>
      <c r="P97" s="4"/>
      <c r="Q97" s="4"/>
      <c r="R97" s="4"/>
      <c r="S97" s="4"/>
    </row>
    <row r="98" spans="1:19" s="8" customFormat="1" ht="18">
      <c r="A98" s="188" t="s">
        <v>44</v>
      </c>
      <c r="B98" s="37"/>
      <c r="C98" s="500"/>
      <c r="D98" s="501"/>
      <c r="E98" s="500"/>
      <c r="F98" s="501"/>
      <c r="G98" s="500"/>
      <c r="H98" s="501"/>
      <c r="I98" s="500"/>
      <c r="J98" s="501"/>
      <c r="K98" s="240"/>
      <c r="L98" s="4"/>
      <c r="M98" s="4"/>
      <c r="N98" s="4"/>
      <c r="O98" s="4"/>
      <c r="P98" s="4"/>
      <c r="Q98" s="4"/>
      <c r="R98" s="4"/>
      <c r="S98" s="4"/>
    </row>
    <row r="99" spans="1:19" s="8" customFormat="1" ht="18">
      <c r="A99" s="188" t="s">
        <v>45</v>
      </c>
      <c r="B99" s="37" t="s">
        <v>194</v>
      </c>
      <c r="C99" s="504" t="s">
        <v>155</v>
      </c>
      <c r="D99" s="505"/>
      <c r="E99" s="504" t="s">
        <v>155</v>
      </c>
      <c r="F99" s="505"/>
      <c r="G99" s="504" t="s">
        <v>155</v>
      </c>
      <c r="H99" s="505"/>
      <c r="I99" s="504" t="s">
        <v>155</v>
      </c>
      <c r="J99" s="505"/>
      <c r="K99" s="240"/>
      <c r="L99" s="4"/>
      <c r="M99" s="4"/>
      <c r="N99" s="4"/>
      <c r="O99" s="4"/>
      <c r="P99" s="4"/>
      <c r="Q99" s="4"/>
      <c r="R99" s="4"/>
      <c r="S99" s="4"/>
    </row>
    <row r="100" spans="1:19" s="8" customFormat="1" ht="18">
      <c r="A100" s="203" t="s">
        <v>46</v>
      </c>
      <c r="B100" s="35" t="s">
        <v>2</v>
      </c>
      <c r="C100" s="506" t="s">
        <v>155</v>
      </c>
      <c r="D100" s="507"/>
      <c r="E100" s="506" t="s">
        <v>155</v>
      </c>
      <c r="F100" s="507"/>
      <c r="G100" s="506" t="s">
        <v>155</v>
      </c>
      <c r="H100" s="507"/>
      <c r="I100" s="506" t="s">
        <v>155</v>
      </c>
      <c r="J100" s="507"/>
      <c r="K100" s="401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8">
      <c r="A101" s="203" t="s">
        <v>47</v>
      </c>
      <c r="B101" s="35"/>
      <c r="C101" s="525"/>
      <c r="D101" s="526"/>
      <c r="E101" s="525"/>
      <c r="F101" s="526"/>
      <c r="G101" s="525"/>
      <c r="H101" s="526"/>
      <c r="I101" s="525"/>
      <c r="J101" s="526"/>
      <c r="K101" s="401"/>
      <c r="L101" s="4"/>
      <c r="M101" s="4"/>
      <c r="N101" s="4"/>
      <c r="O101" s="4"/>
      <c r="P101" s="4"/>
      <c r="Q101" s="4"/>
      <c r="R101" s="4"/>
      <c r="S101" s="4"/>
    </row>
    <row r="102" spans="1:19" s="8" customFormat="1" ht="18">
      <c r="A102" s="203" t="s">
        <v>45</v>
      </c>
      <c r="B102" s="35" t="s">
        <v>194</v>
      </c>
      <c r="C102" s="506" t="s">
        <v>155</v>
      </c>
      <c r="D102" s="507"/>
      <c r="E102" s="506" t="s">
        <v>155</v>
      </c>
      <c r="F102" s="507"/>
      <c r="G102" s="506" t="s">
        <v>155</v>
      </c>
      <c r="H102" s="507"/>
      <c r="I102" s="506" t="s">
        <v>155</v>
      </c>
      <c r="J102" s="507"/>
      <c r="K102" s="401"/>
      <c r="L102" s="4"/>
      <c r="M102" s="4"/>
      <c r="N102" s="4"/>
      <c r="O102" s="4"/>
      <c r="P102" s="4"/>
      <c r="Q102" s="4"/>
      <c r="R102" s="4"/>
      <c r="S102" s="4"/>
    </row>
    <row r="103" spans="1:19" s="8" customFormat="1" ht="18">
      <c r="A103" s="203" t="s">
        <v>46</v>
      </c>
      <c r="B103" s="35" t="s">
        <v>2</v>
      </c>
      <c r="C103" s="506" t="s">
        <v>155</v>
      </c>
      <c r="D103" s="507"/>
      <c r="E103" s="506" t="s">
        <v>155</v>
      </c>
      <c r="F103" s="507"/>
      <c r="G103" s="506" t="s">
        <v>155</v>
      </c>
      <c r="H103" s="507"/>
      <c r="I103" s="506" t="s">
        <v>155</v>
      </c>
      <c r="J103" s="507"/>
      <c r="K103" s="401"/>
      <c r="L103" s="4"/>
      <c r="M103" s="4"/>
      <c r="N103" s="4"/>
      <c r="O103" s="4"/>
      <c r="P103" s="4"/>
      <c r="Q103" s="4"/>
      <c r="R103" s="4"/>
      <c r="S103" s="4"/>
    </row>
    <row r="104" spans="1:19" s="8" customFormat="1" ht="18">
      <c r="A104" s="203" t="s">
        <v>48</v>
      </c>
      <c r="B104" s="35" t="s">
        <v>2</v>
      </c>
      <c r="C104" s="506" t="s">
        <v>155</v>
      </c>
      <c r="D104" s="507"/>
      <c r="E104" s="506" t="s">
        <v>155</v>
      </c>
      <c r="F104" s="507"/>
      <c r="G104" s="506" t="s">
        <v>155</v>
      </c>
      <c r="H104" s="507"/>
      <c r="I104" s="506" t="s">
        <v>155</v>
      </c>
      <c r="J104" s="507"/>
      <c r="K104" s="401"/>
      <c r="L104" s="4"/>
      <c r="M104" s="4"/>
      <c r="N104" s="4"/>
      <c r="O104" s="4"/>
      <c r="P104" s="4"/>
      <c r="Q104" s="4"/>
      <c r="R104" s="4"/>
      <c r="S104" s="4"/>
    </row>
    <row r="105" spans="1:19" s="8" customFormat="1" ht="18">
      <c r="A105" s="188" t="s">
        <v>153</v>
      </c>
      <c r="B105" s="37"/>
      <c r="C105" s="500"/>
      <c r="D105" s="501"/>
      <c r="E105" s="500"/>
      <c r="F105" s="501"/>
      <c r="G105" s="500"/>
      <c r="H105" s="501"/>
      <c r="I105" s="500"/>
      <c r="J105" s="501"/>
      <c r="K105" s="240"/>
      <c r="L105" s="4"/>
      <c r="M105" s="4"/>
      <c r="N105" s="4"/>
      <c r="O105" s="4"/>
      <c r="P105" s="4"/>
      <c r="Q105" s="4"/>
      <c r="R105" s="4"/>
      <c r="S105" s="4"/>
    </row>
    <row r="106" spans="1:19" s="8" customFormat="1" ht="18">
      <c r="A106" s="188" t="s">
        <v>49</v>
      </c>
      <c r="B106" s="37" t="s">
        <v>194</v>
      </c>
      <c r="C106" s="504">
        <v>1</v>
      </c>
      <c r="D106" s="505"/>
      <c r="E106" s="504">
        <v>1</v>
      </c>
      <c r="F106" s="505"/>
      <c r="G106" s="504">
        <v>1.01</v>
      </c>
      <c r="H106" s="505"/>
      <c r="I106" s="504">
        <v>1.05</v>
      </c>
      <c r="J106" s="505"/>
      <c r="K106" s="240">
        <f>AVERAGE(C106:J106)</f>
        <v>1.015</v>
      </c>
      <c r="L106" s="4"/>
      <c r="M106" s="4"/>
      <c r="N106" s="4"/>
      <c r="O106" s="4"/>
      <c r="P106" s="4"/>
      <c r="Q106" s="4"/>
      <c r="R106" s="4"/>
      <c r="S106" s="4"/>
    </row>
    <row r="107" spans="1:19" s="8" customFormat="1" ht="18">
      <c r="A107" s="203" t="s">
        <v>50</v>
      </c>
      <c r="B107" s="35" t="s">
        <v>2</v>
      </c>
      <c r="C107" s="506">
        <v>1.02</v>
      </c>
      <c r="D107" s="507"/>
      <c r="E107" s="506">
        <v>1.02</v>
      </c>
      <c r="F107" s="507"/>
      <c r="G107" s="506">
        <v>1.03</v>
      </c>
      <c r="H107" s="507"/>
      <c r="I107" s="506">
        <v>1.07</v>
      </c>
      <c r="J107" s="507"/>
      <c r="K107" s="401">
        <f>AVERAGE(C107:J107)</f>
        <v>1.0350000000000001</v>
      </c>
      <c r="L107" s="4"/>
      <c r="M107" s="4"/>
      <c r="N107" s="4"/>
      <c r="O107" s="4"/>
      <c r="P107" s="4"/>
      <c r="Q107" s="4"/>
      <c r="R107" s="4"/>
      <c r="S107" s="4"/>
    </row>
    <row r="108" spans="1:19" s="8" customFormat="1" ht="18">
      <c r="A108" s="188" t="s">
        <v>243</v>
      </c>
      <c r="B108" s="38"/>
      <c r="C108" s="500"/>
      <c r="D108" s="501"/>
      <c r="E108" s="500"/>
      <c r="F108" s="501"/>
      <c r="G108" s="500"/>
      <c r="H108" s="501"/>
      <c r="I108" s="500"/>
      <c r="J108" s="501"/>
      <c r="K108" s="240"/>
      <c r="L108" s="4"/>
      <c r="M108" s="4"/>
      <c r="N108" s="4"/>
      <c r="O108" s="4"/>
      <c r="P108" s="4"/>
      <c r="Q108" s="4"/>
      <c r="R108" s="4"/>
      <c r="S108" s="4"/>
    </row>
    <row r="109" spans="1:19" s="8" customFormat="1" ht="18">
      <c r="A109" s="188" t="s">
        <v>51</v>
      </c>
      <c r="B109" s="38"/>
      <c r="C109" s="500"/>
      <c r="D109" s="501"/>
      <c r="E109" s="500"/>
      <c r="F109" s="501"/>
      <c r="G109" s="500"/>
      <c r="H109" s="501"/>
      <c r="I109" s="500"/>
      <c r="J109" s="501"/>
      <c r="K109" s="240"/>
      <c r="L109" s="4"/>
      <c r="M109" s="4"/>
      <c r="N109" s="4"/>
      <c r="O109" s="4"/>
      <c r="P109" s="4"/>
      <c r="Q109" s="4"/>
      <c r="R109" s="4"/>
      <c r="S109" s="4"/>
    </row>
    <row r="110" spans="1:19" s="8" customFormat="1" ht="18">
      <c r="A110" s="194" t="s">
        <v>52</v>
      </c>
      <c r="B110" s="37" t="s">
        <v>194</v>
      </c>
      <c r="C110" s="504">
        <v>1.75</v>
      </c>
      <c r="D110" s="505"/>
      <c r="E110" s="504">
        <v>1.85</v>
      </c>
      <c r="F110" s="505"/>
      <c r="G110" s="504">
        <v>1.85</v>
      </c>
      <c r="H110" s="505"/>
      <c r="I110" s="504">
        <v>1.85</v>
      </c>
      <c r="J110" s="505"/>
      <c r="K110" s="240">
        <f>AVERAGE(C110:J110)</f>
        <v>1.8250000000000002</v>
      </c>
      <c r="L110" s="4"/>
      <c r="M110" s="4"/>
      <c r="N110" s="4"/>
      <c r="O110" s="4"/>
      <c r="P110" s="4"/>
      <c r="Q110" s="4"/>
      <c r="R110" s="4"/>
      <c r="S110" s="4"/>
    </row>
    <row r="111" spans="1:19" s="8" customFormat="1" ht="18">
      <c r="A111" s="203" t="s">
        <v>53</v>
      </c>
      <c r="B111" s="35" t="s">
        <v>2</v>
      </c>
      <c r="C111" s="506">
        <v>3</v>
      </c>
      <c r="D111" s="507"/>
      <c r="E111" s="506">
        <v>3</v>
      </c>
      <c r="F111" s="507"/>
      <c r="G111" s="506">
        <v>3</v>
      </c>
      <c r="H111" s="507"/>
      <c r="I111" s="506">
        <v>3</v>
      </c>
      <c r="J111" s="507"/>
      <c r="K111" s="401">
        <f>AVERAGE(C111:J111)</f>
        <v>3</v>
      </c>
      <c r="L111" s="4"/>
      <c r="M111" s="4"/>
      <c r="N111" s="4"/>
      <c r="O111" s="4"/>
      <c r="P111" s="4"/>
      <c r="Q111" s="4"/>
      <c r="R111" s="4"/>
      <c r="S111" s="4"/>
    </row>
    <row r="112" spans="1:19" s="8" customFormat="1" ht="18">
      <c r="A112" s="203" t="s">
        <v>54</v>
      </c>
      <c r="B112" s="35" t="s">
        <v>2</v>
      </c>
      <c r="C112" s="506" t="s">
        <v>155</v>
      </c>
      <c r="D112" s="507"/>
      <c r="E112" s="506" t="s">
        <v>155</v>
      </c>
      <c r="F112" s="507"/>
      <c r="G112" s="506" t="s">
        <v>155</v>
      </c>
      <c r="H112" s="507"/>
      <c r="I112" s="506" t="s">
        <v>155</v>
      </c>
      <c r="J112" s="507"/>
      <c r="K112" s="401"/>
      <c r="L112" s="4"/>
      <c r="M112" s="4"/>
      <c r="N112" s="4"/>
      <c r="O112" s="4"/>
      <c r="P112" s="4"/>
      <c r="Q112" s="4"/>
      <c r="R112" s="4"/>
      <c r="S112" s="4"/>
    </row>
    <row r="113" spans="1:19" s="8" customFormat="1" ht="18">
      <c r="A113" s="203" t="s">
        <v>55</v>
      </c>
      <c r="B113" s="35" t="s">
        <v>2</v>
      </c>
      <c r="C113" s="506">
        <v>2.65</v>
      </c>
      <c r="D113" s="507"/>
      <c r="E113" s="506">
        <v>2.65</v>
      </c>
      <c r="F113" s="507"/>
      <c r="G113" s="506">
        <v>2.5</v>
      </c>
      <c r="H113" s="507"/>
      <c r="I113" s="506">
        <v>2.4</v>
      </c>
      <c r="J113" s="507"/>
      <c r="K113" s="401">
        <f>AVERAGE(C113:J113)</f>
        <v>2.55</v>
      </c>
      <c r="L113" s="4"/>
      <c r="M113" s="4"/>
      <c r="N113" s="4"/>
      <c r="O113" s="4"/>
      <c r="P113" s="4"/>
      <c r="Q113" s="4"/>
      <c r="R113" s="4"/>
      <c r="S113" s="4"/>
    </row>
    <row r="114" spans="1:19" s="8" customFormat="1" ht="18">
      <c r="A114" s="205" t="s">
        <v>91</v>
      </c>
      <c r="B114" s="35" t="s">
        <v>2</v>
      </c>
      <c r="C114" s="506">
        <v>2.5</v>
      </c>
      <c r="D114" s="507"/>
      <c r="E114" s="506">
        <v>2.5</v>
      </c>
      <c r="F114" s="507"/>
      <c r="G114" s="506">
        <v>2.4</v>
      </c>
      <c r="H114" s="507"/>
      <c r="I114" s="506">
        <v>2.3</v>
      </c>
      <c r="J114" s="507"/>
      <c r="K114" s="214">
        <f>AVERAGE(C114:J114)</f>
        <v>2.425</v>
      </c>
      <c r="L114" s="4"/>
      <c r="M114" s="4"/>
      <c r="N114" s="4"/>
      <c r="O114" s="4"/>
      <c r="P114" s="4"/>
      <c r="Q114" s="4"/>
      <c r="R114" s="4"/>
      <c r="S114" s="4"/>
    </row>
    <row r="115" spans="1:19" s="8" customFormat="1" ht="18">
      <c r="A115" s="203" t="s">
        <v>56</v>
      </c>
      <c r="B115" s="35" t="s">
        <v>2</v>
      </c>
      <c r="C115" s="506">
        <v>2.8</v>
      </c>
      <c r="D115" s="507"/>
      <c r="E115" s="506">
        <v>2.8</v>
      </c>
      <c r="F115" s="507"/>
      <c r="G115" s="506">
        <v>2.75</v>
      </c>
      <c r="H115" s="507"/>
      <c r="I115" s="506">
        <v>2.75</v>
      </c>
      <c r="J115" s="507"/>
      <c r="K115" s="214">
        <f>AVERAGE(C115:J115)</f>
        <v>2.775</v>
      </c>
      <c r="L115" s="4"/>
      <c r="M115" s="4"/>
      <c r="N115" s="4"/>
      <c r="O115" s="4"/>
      <c r="P115" s="4"/>
      <c r="Q115" s="4"/>
      <c r="R115" s="4"/>
      <c r="S115" s="4"/>
    </row>
    <row r="116" spans="1:19" s="8" customFormat="1" ht="18">
      <c r="A116" s="205" t="s">
        <v>156</v>
      </c>
      <c r="B116" s="35" t="s">
        <v>2</v>
      </c>
      <c r="C116" s="506">
        <v>4.65</v>
      </c>
      <c r="D116" s="507"/>
      <c r="E116" s="506">
        <v>4.65</v>
      </c>
      <c r="F116" s="507"/>
      <c r="G116" s="506">
        <v>4.6</v>
      </c>
      <c r="H116" s="507"/>
      <c r="I116" s="506">
        <v>4.4</v>
      </c>
      <c r="J116" s="507"/>
      <c r="K116" s="214">
        <f>AVERAGE(C116:J116)</f>
        <v>4.575</v>
      </c>
      <c r="L116" s="4"/>
      <c r="M116" s="4"/>
      <c r="N116" s="4"/>
      <c r="O116" s="4"/>
      <c r="P116" s="4"/>
      <c r="Q116" s="4"/>
      <c r="R116" s="4"/>
      <c r="S116" s="4"/>
    </row>
    <row r="117" spans="1:19" s="8" customFormat="1" ht="18">
      <c r="A117" s="188"/>
      <c r="B117" s="37"/>
      <c r="C117" s="500"/>
      <c r="D117" s="501"/>
      <c r="E117" s="500"/>
      <c r="F117" s="501"/>
      <c r="G117" s="500"/>
      <c r="H117" s="501"/>
      <c r="I117" s="500"/>
      <c r="J117" s="501"/>
      <c r="K117" s="240"/>
      <c r="L117" s="4"/>
      <c r="M117" s="4"/>
      <c r="N117" s="4"/>
      <c r="O117" s="4"/>
      <c r="P117" s="4"/>
      <c r="Q117" s="4"/>
      <c r="R117" s="4"/>
      <c r="S117" s="4"/>
    </row>
    <row r="118" spans="1:19" s="8" customFormat="1" ht="18">
      <c r="A118" s="188" t="s">
        <v>57</v>
      </c>
      <c r="B118" s="38"/>
      <c r="C118" s="500"/>
      <c r="D118" s="501"/>
      <c r="E118" s="500"/>
      <c r="F118" s="501"/>
      <c r="G118" s="500"/>
      <c r="H118" s="501"/>
      <c r="I118" s="500"/>
      <c r="J118" s="501"/>
      <c r="K118" s="240"/>
      <c r="L118" s="4"/>
      <c r="M118" s="4"/>
      <c r="N118" s="4"/>
      <c r="O118" s="4"/>
      <c r="P118" s="4"/>
      <c r="Q118" s="4"/>
      <c r="R118" s="4"/>
      <c r="S118" s="4"/>
    </row>
    <row r="119" spans="1:19" s="8" customFormat="1" ht="18">
      <c r="A119" s="188" t="s">
        <v>58</v>
      </c>
      <c r="B119" s="37" t="s">
        <v>194</v>
      </c>
      <c r="C119" s="504">
        <v>2.62</v>
      </c>
      <c r="D119" s="505"/>
      <c r="E119" s="504">
        <v>2.59</v>
      </c>
      <c r="F119" s="505"/>
      <c r="G119" s="504">
        <v>2.55</v>
      </c>
      <c r="H119" s="505"/>
      <c r="I119" s="504">
        <v>2.51</v>
      </c>
      <c r="J119" s="505"/>
      <c r="K119" s="240">
        <f>AVERAGE(C119:J119)</f>
        <v>2.5675</v>
      </c>
      <c r="L119" s="4"/>
      <c r="M119" s="4"/>
      <c r="N119" s="4"/>
      <c r="O119" s="4"/>
      <c r="P119" s="4"/>
      <c r="Q119" s="4"/>
      <c r="R119" s="4"/>
      <c r="S119" s="4"/>
    </row>
    <row r="120" spans="1:19" s="8" customFormat="1" ht="18">
      <c r="A120" s="265" t="s">
        <v>59</v>
      </c>
      <c r="B120" s="35" t="s">
        <v>2</v>
      </c>
      <c r="C120" s="506">
        <v>2.21</v>
      </c>
      <c r="D120" s="507"/>
      <c r="E120" s="506">
        <v>2.19</v>
      </c>
      <c r="F120" s="507"/>
      <c r="G120" s="506">
        <v>2.15</v>
      </c>
      <c r="H120" s="507"/>
      <c r="I120" s="506">
        <v>2.11</v>
      </c>
      <c r="J120" s="507"/>
      <c r="K120" s="401">
        <f>AVERAGE(C120:J120)</f>
        <v>2.165</v>
      </c>
      <c r="L120" s="4"/>
      <c r="M120" s="4"/>
      <c r="N120" s="4"/>
      <c r="O120" s="4"/>
      <c r="P120" s="4"/>
      <c r="Q120" s="4"/>
      <c r="R120" s="4"/>
      <c r="S120" s="4"/>
    </row>
    <row r="121" spans="1:19" s="8" customFormat="1" ht="15.75">
      <c r="A121" s="189"/>
      <c r="B121" s="37"/>
      <c r="C121" s="390"/>
      <c r="D121" s="391"/>
      <c r="E121" s="390"/>
      <c r="F121" s="391"/>
      <c r="G121" s="390"/>
      <c r="H121" s="391"/>
      <c r="I121" s="390"/>
      <c r="J121" s="391"/>
      <c r="K121" s="347"/>
      <c r="L121" s="4"/>
      <c r="M121" s="4"/>
      <c r="N121" s="4"/>
      <c r="O121" s="4"/>
      <c r="P121" s="4"/>
      <c r="Q121" s="4"/>
      <c r="R121" s="4"/>
      <c r="S121" s="4"/>
    </row>
    <row r="122" spans="1:19" s="8" customFormat="1" ht="15">
      <c r="A122" s="190"/>
      <c r="B122" s="481" t="s">
        <v>234</v>
      </c>
      <c r="C122" s="512" t="s">
        <v>176</v>
      </c>
      <c r="D122" s="513"/>
      <c r="E122" s="512" t="s">
        <v>177</v>
      </c>
      <c r="F122" s="513"/>
      <c r="G122" s="512" t="s">
        <v>178</v>
      </c>
      <c r="H122" s="513"/>
      <c r="I122" s="512" t="s">
        <v>179</v>
      </c>
      <c r="J122" s="513"/>
      <c r="K122" s="443" t="s">
        <v>0</v>
      </c>
      <c r="L122" s="4"/>
      <c r="M122" s="4"/>
      <c r="N122" s="4"/>
      <c r="O122" s="4"/>
      <c r="P122" s="4"/>
      <c r="Q122" s="4"/>
      <c r="R122" s="4"/>
      <c r="S122" s="4"/>
    </row>
    <row r="123" spans="1:19" s="8" customFormat="1" ht="15">
      <c r="A123" s="191"/>
      <c r="B123" s="469"/>
      <c r="C123" s="46"/>
      <c r="D123" s="47"/>
      <c r="E123" s="46"/>
      <c r="F123" s="47"/>
      <c r="G123" s="46"/>
      <c r="H123" s="47"/>
      <c r="I123" s="46"/>
      <c r="J123" s="47"/>
      <c r="K123" s="49" t="s">
        <v>1</v>
      </c>
      <c r="L123" s="4"/>
      <c r="N123" s="4"/>
      <c r="O123" s="4"/>
      <c r="P123" s="4"/>
      <c r="Q123" s="4"/>
      <c r="R123" s="4"/>
      <c r="S123" s="4"/>
    </row>
    <row r="124" spans="1:19" s="8" customFormat="1" ht="15">
      <c r="A124" s="197"/>
      <c r="B124" s="470"/>
      <c r="C124" s="65" t="s">
        <v>94</v>
      </c>
      <c r="D124" s="66" t="s">
        <v>95</v>
      </c>
      <c r="E124" s="65" t="s">
        <v>94</v>
      </c>
      <c r="F124" s="66" t="s">
        <v>95</v>
      </c>
      <c r="G124" s="65" t="s">
        <v>94</v>
      </c>
      <c r="H124" s="66" t="s">
        <v>95</v>
      </c>
      <c r="I124" s="65" t="s">
        <v>94</v>
      </c>
      <c r="J124" s="66" t="s">
        <v>95</v>
      </c>
      <c r="K124" s="444" t="s">
        <v>220</v>
      </c>
      <c r="L124" s="4"/>
      <c r="N124" s="4"/>
      <c r="O124" s="4"/>
      <c r="P124" s="4"/>
      <c r="Q124" s="4"/>
      <c r="R124" s="4"/>
      <c r="S124" s="4"/>
    </row>
    <row r="125" spans="1:19" s="8" customFormat="1" ht="15">
      <c r="A125" s="189" t="s">
        <v>125</v>
      </c>
      <c r="B125" s="40" t="s">
        <v>13</v>
      </c>
      <c r="C125" s="92"/>
      <c r="D125" s="93"/>
      <c r="E125" s="92"/>
      <c r="F125" s="93"/>
      <c r="G125" s="96"/>
      <c r="H125" s="97"/>
      <c r="I125" s="96"/>
      <c r="J125" s="97"/>
      <c r="K125" s="348"/>
      <c r="L125" s="4"/>
      <c r="M125" s="4"/>
      <c r="N125" s="4"/>
      <c r="O125" s="4"/>
      <c r="P125" s="4"/>
      <c r="Q125" s="4"/>
      <c r="R125" s="4"/>
      <c r="S125" s="4"/>
    </row>
    <row r="126" spans="1:19" s="8" customFormat="1" ht="18">
      <c r="A126" s="189" t="s">
        <v>100</v>
      </c>
      <c r="B126" s="37" t="s">
        <v>193</v>
      </c>
      <c r="C126" s="393" t="s">
        <v>155</v>
      </c>
      <c r="D126" s="394" t="s">
        <v>155</v>
      </c>
      <c r="E126" s="393" t="s">
        <v>155</v>
      </c>
      <c r="F126" s="394" t="s">
        <v>155</v>
      </c>
      <c r="G126" s="393" t="s">
        <v>155</v>
      </c>
      <c r="H126" s="394" t="s">
        <v>155</v>
      </c>
      <c r="I126" s="393" t="s">
        <v>155</v>
      </c>
      <c r="J126" s="394" t="s">
        <v>155</v>
      </c>
      <c r="K126" s="240"/>
      <c r="L126" s="4"/>
      <c r="M126" s="4"/>
      <c r="N126" s="4"/>
      <c r="O126" s="4"/>
      <c r="P126" s="4"/>
      <c r="Q126" s="4"/>
      <c r="R126" s="4"/>
      <c r="S126" s="4"/>
    </row>
    <row r="127" spans="1:19" s="8" customFormat="1" ht="18">
      <c r="A127" s="203" t="s">
        <v>126</v>
      </c>
      <c r="B127" s="35" t="s">
        <v>2</v>
      </c>
      <c r="C127" s="144" t="s">
        <v>155</v>
      </c>
      <c r="D127" s="145" t="s">
        <v>155</v>
      </c>
      <c r="E127" s="144" t="s">
        <v>155</v>
      </c>
      <c r="F127" s="145" t="s">
        <v>155</v>
      </c>
      <c r="G127" s="144" t="s">
        <v>155</v>
      </c>
      <c r="H127" s="145" t="s">
        <v>155</v>
      </c>
      <c r="I127" s="144" t="s">
        <v>155</v>
      </c>
      <c r="J127" s="145" t="s">
        <v>155</v>
      </c>
      <c r="K127" s="401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8">
      <c r="A128" s="203" t="s">
        <v>60</v>
      </c>
      <c r="B128" s="35" t="s">
        <v>2</v>
      </c>
      <c r="C128" s="144" t="s">
        <v>155</v>
      </c>
      <c r="D128" s="145" t="s">
        <v>155</v>
      </c>
      <c r="E128" s="144" t="s">
        <v>155</v>
      </c>
      <c r="F128" s="145" t="s">
        <v>155</v>
      </c>
      <c r="G128" s="144" t="s">
        <v>155</v>
      </c>
      <c r="H128" s="145" t="s">
        <v>155</v>
      </c>
      <c r="I128" s="144" t="s">
        <v>155</v>
      </c>
      <c r="J128" s="145" t="s">
        <v>155</v>
      </c>
      <c r="K128" s="401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8">
      <c r="A129" s="203" t="s">
        <v>61</v>
      </c>
      <c r="B129" s="35" t="s">
        <v>2</v>
      </c>
      <c r="C129" s="144" t="s">
        <v>155</v>
      </c>
      <c r="D129" s="145" t="s">
        <v>155</v>
      </c>
      <c r="E129" s="144" t="s">
        <v>155</v>
      </c>
      <c r="F129" s="145" t="s">
        <v>155</v>
      </c>
      <c r="G129" s="144" t="s">
        <v>155</v>
      </c>
      <c r="H129" s="145" t="s">
        <v>155</v>
      </c>
      <c r="I129" s="144" t="s">
        <v>155</v>
      </c>
      <c r="J129" s="145" t="s">
        <v>155</v>
      </c>
      <c r="K129" s="401"/>
      <c r="L129" s="4"/>
      <c r="M129" s="4"/>
      <c r="N129" s="4"/>
      <c r="O129" s="4"/>
      <c r="P129" s="4"/>
      <c r="Q129" s="4"/>
      <c r="R129" s="4"/>
      <c r="S129" s="4"/>
    </row>
    <row r="130" spans="1:19" s="8" customFormat="1" ht="18">
      <c r="A130" s="198"/>
      <c r="B130" s="37"/>
      <c r="C130" s="146"/>
      <c r="D130" s="147"/>
      <c r="E130" s="146"/>
      <c r="F130" s="147"/>
      <c r="G130" s="146"/>
      <c r="H130" s="147"/>
      <c r="I130" s="146"/>
      <c r="J130" s="147"/>
      <c r="K130" s="240"/>
      <c r="L130" s="4"/>
      <c r="M130" s="4"/>
      <c r="N130" s="4"/>
      <c r="O130" s="4"/>
      <c r="P130" s="4"/>
      <c r="Q130" s="4"/>
      <c r="R130" s="4"/>
      <c r="S130" s="4"/>
    </row>
    <row r="131" spans="1:19" s="8" customFormat="1" ht="18">
      <c r="A131" s="189" t="s">
        <v>127</v>
      </c>
      <c r="B131" s="38"/>
      <c r="C131" s="146"/>
      <c r="D131" s="147"/>
      <c r="E131" s="146"/>
      <c r="F131" s="147"/>
      <c r="G131" s="146"/>
      <c r="H131" s="147"/>
      <c r="I131" s="146"/>
      <c r="J131" s="147"/>
      <c r="K131" s="240"/>
      <c r="L131" s="4"/>
      <c r="M131" s="4"/>
      <c r="N131" s="4"/>
      <c r="O131" s="4"/>
      <c r="P131" s="4"/>
      <c r="Q131" s="4"/>
      <c r="R131" s="4"/>
      <c r="S131" s="4"/>
    </row>
    <row r="132" spans="1:19" s="8" customFormat="1" ht="18">
      <c r="A132" s="189" t="s">
        <v>62</v>
      </c>
      <c r="B132" s="40" t="s">
        <v>13</v>
      </c>
      <c r="C132" s="150"/>
      <c r="D132" s="151"/>
      <c r="E132" s="150"/>
      <c r="F132" s="151"/>
      <c r="G132" s="150"/>
      <c r="H132" s="151"/>
      <c r="I132" s="150"/>
      <c r="J132" s="151"/>
      <c r="K132" s="240"/>
      <c r="L132" s="4"/>
      <c r="M132" s="4"/>
      <c r="N132" s="4"/>
      <c r="O132" s="4"/>
      <c r="P132" s="4"/>
      <c r="Q132" s="4"/>
      <c r="R132" s="4"/>
      <c r="S132" s="4"/>
    </row>
    <row r="133" spans="1:19" s="8" customFormat="1" ht="18">
      <c r="A133" s="189" t="s">
        <v>63</v>
      </c>
      <c r="B133" s="37" t="s">
        <v>230</v>
      </c>
      <c r="C133" s="395">
        <v>3</v>
      </c>
      <c r="D133" s="156">
        <v>3.62</v>
      </c>
      <c r="E133" s="395">
        <v>3</v>
      </c>
      <c r="F133" s="156">
        <v>3.62</v>
      </c>
      <c r="G133" s="395">
        <v>3</v>
      </c>
      <c r="H133" s="156">
        <v>3.62</v>
      </c>
      <c r="I133" s="395">
        <v>3</v>
      </c>
      <c r="J133" s="156">
        <v>3.62</v>
      </c>
      <c r="K133" s="240">
        <f>AVERAGE(C133:J133)</f>
        <v>3.3100000000000005</v>
      </c>
      <c r="L133" s="4"/>
      <c r="M133" s="4"/>
      <c r="N133" s="4"/>
      <c r="O133" s="4"/>
      <c r="P133" s="4"/>
      <c r="Q133" s="4"/>
      <c r="R133" s="4"/>
      <c r="S133" s="4"/>
    </row>
    <row r="134" spans="1:19" s="8" customFormat="1" ht="18">
      <c r="A134" s="203" t="s">
        <v>101</v>
      </c>
      <c r="B134" s="35" t="s">
        <v>2</v>
      </c>
      <c r="C134" s="175">
        <v>3.1</v>
      </c>
      <c r="D134" s="176">
        <v>3.7</v>
      </c>
      <c r="E134" s="175">
        <v>3.1</v>
      </c>
      <c r="F134" s="176">
        <v>3.7</v>
      </c>
      <c r="G134" s="175">
        <v>3.1</v>
      </c>
      <c r="H134" s="176">
        <v>3.7</v>
      </c>
      <c r="I134" s="175">
        <v>3.1</v>
      </c>
      <c r="J134" s="176">
        <v>3.7</v>
      </c>
      <c r="K134" s="401">
        <f>AVERAGE(C134:J134)</f>
        <v>3.4000000000000004</v>
      </c>
      <c r="L134" s="4"/>
      <c r="M134" s="4"/>
      <c r="N134" s="4"/>
      <c r="O134" s="4"/>
      <c r="P134" s="4"/>
      <c r="Q134" s="4"/>
      <c r="R134" s="4"/>
      <c r="S134" s="4"/>
    </row>
    <row r="135" spans="1:19" s="8" customFormat="1" ht="18">
      <c r="A135" s="203" t="s">
        <v>64</v>
      </c>
      <c r="B135" s="35" t="s">
        <v>2</v>
      </c>
      <c r="C135" s="159">
        <v>2.6</v>
      </c>
      <c r="D135" s="160">
        <v>2.85</v>
      </c>
      <c r="E135" s="159">
        <v>2.6</v>
      </c>
      <c r="F135" s="160">
        <v>2.85</v>
      </c>
      <c r="G135" s="159">
        <v>2.6</v>
      </c>
      <c r="H135" s="160">
        <v>2.85</v>
      </c>
      <c r="I135" s="159">
        <v>2.6</v>
      </c>
      <c r="J135" s="160">
        <v>2.85</v>
      </c>
      <c r="K135" s="401">
        <f>AVERAGE(C135:J135)</f>
        <v>2.7250000000000005</v>
      </c>
      <c r="L135" s="4"/>
      <c r="M135" s="4"/>
      <c r="N135" s="4"/>
      <c r="O135" s="4"/>
      <c r="P135" s="4"/>
      <c r="Q135" s="4"/>
      <c r="R135" s="4"/>
      <c r="S135" s="4"/>
    </row>
    <row r="136" spans="1:19" s="8" customFormat="1" ht="18">
      <c r="A136" s="189"/>
      <c r="B136" s="37"/>
      <c r="C136" s="177"/>
      <c r="D136" s="162"/>
      <c r="E136" s="177"/>
      <c r="F136" s="162"/>
      <c r="G136" s="177"/>
      <c r="H136" s="162"/>
      <c r="I136" s="177"/>
      <c r="J136" s="162"/>
      <c r="K136" s="240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8">
      <c r="A137" s="189" t="s">
        <v>128</v>
      </c>
      <c r="B137" s="38"/>
      <c r="C137" s="146"/>
      <c r="D137" s="147"/>
      <c r="E137" s="146"/>
      <c r="F137" s="147"/>
      <c r="G137" s="146"/>
      <c r="H137" s="147"/>
      <c r="I137" s="146"/>
      <c r="J137" s="147"/>
      <c r="K137" s="240"/>
      <c r="L137" s="4"/>
      <c r="M137" s="4"/>
      <c r="N137" s="4"/>
      <c r="O137" s="4"/>
      <c r="P137" s="4"/>
      <c r="Q137" s="4"/>
      <c r="R137" s="4"/>
      <c r="S137" s="4"/>
    </row>
    <row r="138" spans="1:19" s="8" customFormat="1" ht="18">
      <c r="A138" s="189" t="s">
        <v>129</v>
      </c>
      <c r="B138" s="40" t="s">
        <v>13</v>
      </c>
      <c r="C138" s="146"/>
      <c r="D138" s="147"/>
      <c r="E138" s="146"/>
      <c r="F138" s="147"/>
      <c r="G138" s="146"/>
      <c r="H138" s="147"/>
      <c r="I138" s="146"/>
      <c r="J138" s="147"/>
      <c r="K138" s="240"/>
      <c r="L138" s="4"/>
      <c r="M138" s="4"/>
      <c r="N138" s="4"/>
      <c r="O138" s="4"/>
      <c r="P138" s="4"/>
      <c r="Q138" s="4"/>
      <c r="R138" s="4"/>
      <c r="S138" s="4"/>
    </row>
    <row r="139" spans="1:19" s="8" customFormat="1" ht="18">
      <c r="A139" s="189" t="s">
        <v>130</v>
      </c>
      <c r="B139" s="40" t="s">
        <v>13</v>
      </c>
      <c r="C139" s="146"/>
      <c r="D139" s="147"/>
      <c r="E139" s="146"/>
      <c r="F139" s="147"/>
      <c r="G139" s="146"/>
      <c r="H139" s="147"/>
      <c r="I139" s="146"/>
      <c r="J139" s="147"/>
      <c r="K139" s="240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8">
      <c r="A140" s="189" t="s">
        <v>65</v>
      </c>
      <c r="B140" s="37" t="s">
        <v>193</v>
      </c>
      <c r="C140" s="393" t="s">
        <v>155</v>
      </c>
      <c r="D140" s="394" t="s">
        <v>155</v>
      </c>
      <c r="E140" s="393" t="s">
        <v>155</v>
      </c>
      <c r="F140" s="394" t="s">
        <v>155</v>
      </c>
      <c r="G140" s="393" t="s">
        <v>155</v>
      </c>
      <c r="H140" s="394" t="s">
        <v>155</v>
      </c>
      <c r="I140" s="393" t="s">
        <v>155</v>
      </c>
      <c r="J140" s="394" t="s">
        <v>155</v>
      </c>
      <c r="K140" s="240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8">
      <c r="A141" s="203" t="s">
        <v>159</v>
      </c>
      <c r="B141" s="35" t="s">
        <v>2</v>
      </c>
      <c r="C141" s="144" t="s">
        <v>155</v>
      </c>
      <c r="D141" s="145" t="s">
        <v>155</v>
      </c>
      <c r="E141" s="144" t="s">
        <v>155</v>
      </c>
      <c r="F141" s="145" t="s">
        <v>155</v>
      </c>
      <c r="G141" s="144" t="s">
        <v>155</v>
      </c>
      <c r="H141" s="145" t="s">
        <v>155</v>
      </c>
      <c r="I141" s="144" t="s">
        <v>155</v>
      </c>
      <c r="J141" s="145" t="s">
        <v>155</v>
      </c>
      <c r="K141" s="401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8">
      <c r="A142" s="203" t="s">
        <v>67</v>
      </c>
      <c r="B142" s="35" t="s">
        <v>2</v>
      </c>
      <c r="C142" s="144" t="s">
        <v>155</v>
      </c>
      <c r="D142" s="145" t="s">
        <v>155</v>
      </c>
      <c r="E142" s="144" t="s">
        <v>155</v>
      </c>
      <c r="F142" s="145" t="s">
        <v>155</v>
      </c>
      <c r="G142" s="144" t="s">
        <v>155</v>
      </c>
      <c r="H142" s="145" t="s">
        <v>155</v>
      </c>
      <c r="I142" s="144" t="s">
        <v>155</v>
      </c>
      <c r="J142" s="145" t="s">
        <v>155</v>
      </c>
      <c r="K142" s="401"/>
      <c r="L142" s="4"/>
      <c r="M142" s="4"/>
      <c r="N142" s="4"/>
      <c r="O142" s="4"/>
      <c r="P142" s="4"/>
      <c r="Q142" s="4"/>
      <c r="R142" s="4"/>
      <c r="S142" s="4"/>
    </row>
    <row r="143" spans="1:19" s="8" customFormat="1" ht="18">
      <c r="A143" s="203" t="s">
        <v>68</v>
      </c>
      <c r="B143" s="35" t="s">
        <v>2</v>
      </c>
      <c r="C143" s="144" t="s">
        <v>155</v>
      </c>
      <c r="D143" s="145" t="s">
        <v>155</v>
      </c>
      <c r="E143" s="144" t="s">
        <v>155</v>
      </c>
      <c r="F143" s="145" t="s">
        <v>155</v>
      </c>
      <c r="G143" s="144" t="s">
        <v>155</v>
      </c>
      <c r="H143" s="145" t="s">
        <v>155</v>
      </c>
      <c r="I143" s="144" t="s">
        <v>155</v>
      </c>
      <c r="J143" s="145" t="s">
        <v>155</v>
      </c>
      <c r="K143" s="401"/>
      <c r="L143" s="4"/>
      <c r="M143" s="4"/>
      <c r="N143" s="4"/>
      <c r="O143" s="4"/>
      <c r="P143" s="4"/>
      <c r="Q143" s="4"/>
      <c r="R143" s="4"/>
      <c r="S143" s="4"/>
    </row>
    <row r="144" spans="1:19" s="8" customFormat="1" ht="18">
      <c r="A144" s="203" t="s">
        <v>69</v>
      </c>
      <c r="B144" s="35" t="s">
        <v>2</v>
      </c>
      <c r="C144" s="144" t="s">
        <v>155</v>
      </c>
      <c r="D144" s="145" t="s">
        <v>155</v>
      </c>
      <c r="E144" s="144" t="s">
        <v>155</v>
      </c>
      <c r="F144" s="145" t="s">
        <v>155</v>
      </c>
      <c r="G144" s="144" t="s">
        <v>155</v>
      </c>
      <c r="H144" s="145" t="s">
        <v>155</v>
      </c>
      <c r="I144" s="144" t="s">
        <v>155</v>
      </c>
      <c r="J144" s="145" t="s">
        <v>155</v>
      </c>
      <c r="K144" s="401"/>
      <c r="L144" s="4"/>
      <c r="M144" s="4"/>
      <c r="N144" s="4"/>
      <c r="O144" s="4"/>
      <c r="P144" s="4"/>
      <c r="Q144" s="4"/>
      <c r="R144" s="4"/>
      <c r="S144" s="4"/>
    </row>
    <row r="145" spans="1:19" s="8" customFormat="1" ht="18">
      <c r="A145" s="203" t="s">
        <v>70</v>
      </c>
      <c r="B145" s="35" t="s">
        <v>2</v>
      </c>
      <c r="C145" s="144" t="s">
        <v>155</v>
      </c>
      <c r="D145" s="145" t="s">
        <v>155</v>
      </c>
      <c r="E145" s="144" t="s">
        <v>155</v>
      </c>
      <c r="F145" s="145" t="s">
        <v>155</v>
      </c>
      <c r="G145" s="144" t="s">
        <v>155</v>
      </c>
      <c r="H145" s="145" t="s">
        <v>155</v>
      </c>
      <c r="I145" s="144" t="s">
        <v>155</v>
      </c>
      <c r="J145" s="145" t="s">
        <v>155</v>
      </c>
      <c r="K145" s="401"/>
      <c r="L145" s="4"/>
      <c r="M145" s="4"/>
      <c r="N145" s="4"/>
      <c r="O145" s="4"/>
      <c r="P145" s="4"/>
      <c r="Q145" s="4"/>
      <c r="R145" s="4"/>
      <c r="S145" s="4"/>
    </row>
    <row r="146" spans="1:19" s="8" customFormat="1" ht="18">
      <c r="A146" s="189" t="s">
        <v>131</v>
      </c>
      <c r="B146" s="37"/>
      <c r="C146" s="178"/>
      <c r="D146" s="179"/>
      <c r="E146" s="178"/>
      <c r="F146" s="179"/>
      <c r="G146" s="178"/>
      <c r="H146" s="179"/>
      <c r="I146" s="178"/>
      <c r="J146" s="179"/>
      <c r="K146" s="240"/>
      <c r="L146" s="4"/>
      <c r="M146" s="4"/>
      <c r="N146" s="4"/>
      <c r="O146" s="4"/>
      <c r="P146" s="4"/>
      <c r="Q146" s="4"/>
      <c r="R146" s="4"/>
      <c r="S146" s="4"/>
    </row>
    <row r="147" spans="1:19" s="8" customFormat="1" ht="18">
      <c r="A147" s="189" t="s">
        <v>132</v>
      </c>
      <c r="B147" s="37" t="s">
        <v>193</v>
      </c>
      <c r="C147" s="393" t="s">
        <v>155</v>
      </c>
      <c r="D147" s="394" t="s">
        <v>155</v>
      </c>
      <c r="E147" s="393" t="s">
        <v>155</v>
      </c>
      <c r="F147" s="394" t="s">
        <v>155</v>
      </c>
      <c r="G147" s="393" t="s">
        <v>155</v>
      </c>
      <c r="H147" s="394" t="s">
        <v>155</v>
      </c>
      <c r="I147" s="393" t="s">
        <v>155</v>
      </c>
      <c r="J147" s="394" t="s">
        <v>155</v>
      </c>
      <c r="K147" s="240"/>
      <c r="L147" s="4"/>
      <c r="M147" s="4"/>
      <c r="N147" s="4"/>
      <c r="O147" s="4"/>
      <c r="P147" s="4"/>
      <c r="Q147" s="4"/>
      <c r="R147" s="4"/>
      <c r="S147" s="4"/>
    </row>
    <row r="148" spans="1:19" s="8" customFormat="1" ht="18">
      <c r="A148" s="203" t="s">
        <v>71</v>
      </c>
      <c r="B148" s="35" t="s">
        <v>2</v>
      </c>
      <c r="C148" s="144" t="s">
        <v>155</v>
      </c>
      <c r="D148" s="145" t="s">
        <v>155</v>
      </c>
      <c r="E148" s="144" t="s">
        <v>155</v>
      </c>
      <c r="F148" s="145" t="s">
        <v>155</v>
      </c>
      <c r="G148" s="144" t="s">
        <v>155</v>
      </c>
      <c r="H148" s="145" t="s">
        <v>155</v>
      </c>
      <c r="I148" s="144" t="s">
        <v>155</v>
      </c>
      <c r="J148" s="145" t="s">
        <v>155</v>
      </c>
      <c r="K148" s="401"/>
      <c r="L148" s="4"/>
      <c r="M148" s="4"/>
      <c r="N148" s="4"/>
      <c r="O148" s="4"/>
      <c r="P148" s="4"/>
      <c r="Q148" s="4"/>
      <c r="R148" s="4"/>
      <c r="S148" s="4"/>
    </row>
    <row r="149" spans="1:19" s="8" customFormat="1" ht="18">
      <c r="A149" s="203" t="s">
        <v>72</v>
      </c>
      <c r="B149" s="35" t="s">
        <v>2</v>
      </c>
      <c r="C149" s="144" t="s">
        <v>155</v>
      </c>
      <c r="D149" s="145" t="s">
        <v>155</v>
      </c>
      <c r="E149" s="144" t="s">
        <v>155</v>
      </c>
      <c r="F149" s="145" t="s">
        <v>155</v>
      </c>
      <c r="G149" s="144" t="s">
        <v>155</v>
      </c>
      <c r="H149" s="145" t="s">
        <v>155</v>
      </c>
      <c r="I149" s="144" t="s">
        <v>155</v>
      </c>
      <c r="J149" s="145" t="s">
        <v>155</v>
      </c>
      <c r="K149" s="401"/>
      <c r="L149" s="4"/>
      <c r="M149" s="4"/>
      <c r="N149" s="4"/>
      <c r="O149" s="4"/>
      <c r="P149" s="4"/>
      <c r="Q149" s="4"/>
      <c r="R149" s="4"/>
      <c r="S149" s="4"/>
    </row>
    <row r="150" spans="1:19" s="8" customFormat="1" ht="18">
      <c r="A150" s="203" t="s">
        <v>73</v>
      </c>
      <c r="B150" s="35" t="s">
        <v>2</v>
      </c>
      <c r="C150" s="144" t="s">
        <v>155</v>
      </c>
      <c r="D150" s="145" t="s">
        <v>155</v>
      </c>
      <c r="E150" s="144" t="s">
        <v>155</v>
      </c>
      <c r="F150" s="145" t="s">
        <v>155</v>
      </c>
      <c r="G150" s="144" t="s">
        <v>155</v>
      </c>
      <c r="H150" s="145" t="s">
        <v>155</v>
      </c>
      <c r="I150" s="144" t="s">
        <v>155</v>
      </c>
      <c r="J150" s="145" t="s">
        <v>155</v>
      </c>
      <c r="K150" s="401"/>
      <c r="L150" s="4"/>
      <c r="M150" s="4"/>
      <c r="N150" s="4"/>
      <c r="O150" s="4"/>
      <c r="P150" s="4"/>
      <c r="Q150" s="4"/>
      <c r="R150" s="4"/>
      <c r="S150" s="4"/>
    </row>
    <row r="151" spans="1:19" s="8" customFormat="1" ht="18">
      <c r="A151" s="203" t="s">
        <v>133</v>
      </c>
      <c r="B151" s="35" t="s">
        <v>2</v>
      </c>
      <c r="C151" s="144" t="s">
        <v>155</v>
      </c>
      <c r="D151" s="145" t="s">
        <v>155</v>
      </c>
      <c r="E151" s="144" t="s">
        <v>155</v>
      </c>
      <c r="F151" s="145" t="s">
        <v>155</v>
      </c>
      <c r="G151" s="144" t="s">
        <v>155</v>
      </c>
      <c r="H151" s="145" t="s">
        <v>155</v>
      </c>
      <c r="I151" s="144" t="s">
        <v>155</v>
      </c>
      <c r="J151" s="145" t="s">
        <v>155</v>
      </c>
      <c r="K151" s="401"/>
      <c r="L151" s="4"/>
      <c r="M151" s="4"/>
      <c r="N151" s="4"/>
      <c r="O151" s="4"/>
      <c r="P151" s="4"/>
      <c r="Q151" s="4"/>
      <c r="R151" s="4"/>
      <c r="S151" s="4"/>
    </row>
    <row r="152" spans="1:19" s="8" customFormat="1" ht="18">
      <c r="A152" s="203" t="s">
        <v>74</v>
      </c>
      <c r="B152" s="35" t="s">
        <v>2</v>
      </c>
      <c r="C152" s="144" t="s">
        <v>155</v>
      </c>
      <c r="D152" s="145" t="s">
        <v>155</v>
      </c>
      <c r="E152" s="144" t="s">
        <v>155</v>
      </c>
      <c r="F152" s="145" t="s">
        <v>155</v>
      </c>
      <c r="G152" s="144" t="s">
        <v>155</v>
      </c>
      <c r="H152" s="145" t="s">
        <v>155</v>
      </c>
      <c r="I152" s="144" t="s">
        <v>155</v>
      </c>
      <c r="J152" s="145" t="s">
        <v>155</v>
      </c>
      <c r="K152" s="401"/>
      <c r="L152" s="4"/>
      <c r="M152" s="4"/>
      <c r="N152" s="4"/>
      <c r="O152" s="4"/>
      <c r="P152" s="4"/>
      <c r="Q152" s="4"/>
      <c r="R152" s="4"/>
      <c r="S152" s="4"/>
    </row>
    <row r="153" spans="1:19" s="8" customFormat="1" ht="18">
      <c r="A153" s="203" t="s">
        <v>75</v>
      </c>
      <c r="B153" s="35" t="s">
        <v>2</v>
      </c>
      <c r="C153" s="144" t="s">
        <v>155</v>
      </c>
      <c r="D153" s="145" t="s">
        <v>155</v>
      </c>
      <c r="E153" s="144" t="s">
        <v>155</v>
      </c>
      <c r="F153" s="145" t="s">
        <v>155</v>
      </c>
      <c r="G153" s="144" t="s">
        <v>155</v>
      </c>
      <c r="H153" s="145" t="s">
        <v>155</v>
      </c>
      <c r="I153" s="144" t="s">
        <v>155</v>
      </c>
      <c r="J153" s="145" t="s">
        <v>155</v>
      </c>
      <c r="K153" s="401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8">
      <c r="A154" s="203" t="s">
        <v>134</v>
      </c>
      <c r="B154" s="35" t="s">
        <v>2</v>
      </c>
      <c r="C154" s="144" t="s">
        <v>155</v>
      </c>
      <c r="D154" s="145" t="s">
        <v>155</v>
      </c>
      <c r="E154" s="144" t="s">
        <v>155</v>
      </c>
      <c r="F154" s="145" t="s">
        <v>155</v>
      </c>
      <c r="G154" s="144" t="s">
        <v>155</v>
      </c>
      <c r="H154" s="145" t="s">
        <v>155</v>
      </c>
      <c r="I154" s="144" t="s">
        <v>155</v>
      </c>
      <c r="J154" s="145" t="s">
        <v>155</v>
      </c>
      <c r="K154" s="401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8">
      <c r="A155" s="189" t="s">
        <v>135</v>
      </c>
      <c r="B155" s="37"/>
      <c r="C155" s="180"/>
      <c r="D155" s="181"/>
      <c r="E155" s="180"/>
      <c r="F155" s="181"/>
      <c r="G155" s="180"/>
      <c r="H155" s="181"/>
      <c r="I155" s="180"/>
      <c r="J155" s="181"/>
      <c r="K155" s="240"/>
      <c r="L155" s="4"/>
      <c r="M155" s="4"/>
      <c r="N155" s="4"/>
      <c r="O155" s="4"/>
      <c r="P155" s="4"/>
      <c r="Q155" s="4"/>
      <c r="R155" s="4"/>
      <c r="S155" s="4"/>
    </row>
    <row r="156" spans="1:19" s="8" customFormat="1" ht="18">
      <c r="A156" s="189" t="s">
        <v>136</v>
      </c>
      <c r="B156" s="37" t="s">
        <v>193</v>
      </c>
      <c r="C156" s="393" t="s">
        <v>155</v>
      </c>
      <c r="D156" s="394" t="s">
        <v>155</v>
      </c>
      <c r="E156" s="393" t="s">
        <v>155</v>
      </c>
      <c r="F156" s="394" t="s">
        <v>155</v>
      </c>
      <c r="G156" s="393" t="s">
        <v>155</v>
      </c>
      <c r="H156" s="394" t="s">
        <v>155</v>
      </c>
      <c r="I156" s="393" t="s">
        <v>155</v>
      </c>
      <c r="J156" s="394" t="s">
        <v>155</v>
      </c>
      <c r="K156" s="240"/>
      <c r="L156" s="4"/>
      <c r="M156" s="4"/>
      <c r="N156" s="4"/>
      <c r="O156" s="4"/>
      <c r="P156" s="4"/>
      <c r="Q156" s="4"/>
      <c r="R156" s="4"/>
      <c r="S156" s="4"/>
    </row>
    <row r="157" spans="1:19" s="8" customFormat="1" ht="18">
      <c r="A157" s="203" t="s">
        <v>76</v>
      </c>
      <c r="B157" s="35" t="s">
        <v>2</v>
      </c>
      <c r="C157" s="144" t="s">
        <v>155</v>
      </c>
      <c r="D157" s="145" t="s">
        <v>155</v>
      </c>
      <c r="E157" s="144" t="s">
        <v>155</v>
      </c>
      <c r="F157" s="145" t="s">
        <v>155</v>
      </c>
      <c r="G157" s="144" t="s">
        <v>155</v>
      </c>
      <c r="H157" s="145" t="s">
        <v>155</v>
      </c>
      <c r="I157" s="144" t="s">
        <v>155</v>
      </c>
      <c r="J157" s="145" t="s">
        <v>155</v>
      </c>
      <c r="K157" s="401"/>
      <c r="L157" s="4"/>
      <c r="M157" s="4"/>
      <c r="N157" s="4"/>
      <c r="O157" s="4"/>
      <c r="P157" s="4"/>
      <c r="Q157" s="4"/>
      <c r="R157" s="4"/>
      <c r="S157" s="4"/>
    </row>
    <row r="158" spans="1:19" s="8" customFormat="1" ht="18">
      <c r="A158" s="203" t="s">
        <v>77</v>
      </c>
      <c r="B158" s="35" t="s">
        <v>2</v>
      </c>
      <c r="C158" s="144" t="s">
        <v>155</v>
      </c>
      <c r="D158" s="145" t="s">
        <v>155</v>
      </c>
      <c r="E158" s="144" t="s">
        <v>155</v>
      </c>
      <c r="F158" s="145" t="s">
        <v>155</v>
      </c>
      <c r="G158" s="144" t="s">
        <v>155</v>
      </c>
      <c r="H158" s="145" t="s">
        <v>155</v>
      </c>
      <c r="I158" s="144" t="s">
        <v>155</v>
      </c>
      <c r="J158" s="145" t="s">
        <v>155</v>
      </c>
      <c r="K158" s="401"/>
      <c r="L158" s="4"/>
      <c r="M158" s="4"/>
      <c r="N158" s="4"/>
      <c r="O158" s="4"/>
      <c r="P158" s="4"/>
      <c r="Q158" s="4"/>
      <c r="R158" s="4"/>
      <c r="S158" s="4"/>
    </row>
    <row r="159" spans="1:19" s="8" customFormat="1" ht="18">
      <c r="A159" s="203" t="s">
        <v>78</v>
      </c>
      <c r="B159" s="35" t="s">
        <v>2</v>
      </c>
      <c r="C159" s="144" t="s">
        <v>155</v>
      </c>
      <c r="D159" s="145" t="s">
        <v>155</v>
      </c>
      <c r="E159" s="144" t="s">
        <v>155</v>
      </c>
      <c r="F159" s="145" t="s">
        <v>155</v>
      </c>
      <c r="G159" s="144" t="s">
        <v>155</v>
      </c>
      <c r="H159" s="145" t="s">
        <v>155</v>
      </c>
      <c r="I159" s="144" t="s">
        <v>155</v>
      </c>
      <c r="J159" s="145" t="s">
        <v>155</v>
      </c>
      <c r="K159" s="401"/>
      <c r="L159" s="4"/>
      <c r="M159" s="4"/>
      <c r="N159" s="4"/>
      <c r="O159" s="4"/>
      <c r="P159" s="4"/>
      <c r="Q159" s="4"/>
      <c r="R159" s="4"/>
      <c r="S159" s="4"/>
    </row>
    <row r="160" spans="1:19" s="8" customFormat="1" ht="18">
      <c r="A160" s="203" t="s">
        <v>79</v>
      </c>
      <c r="B160" s="35" t="s">
        <v>2</v>
      </c>
      <c r="C160" s="144" t="s">
        <v>155</v>
      </c>
      <c r="D160" s="145" t="s">
        <v>155</v>
      </c>
      <c r="E160" s="144" t="s">
        <v>155</v>
      </c>
      <c r="F160" s="145" t="s">
        <v>155</v>
      </c>
      <c r="G160" s="144" t="s">
        <v>155</v>
      </c>
      <c r="H160" s="145" t="s">
        <v>155</v>
      </c>
      <c r="I160" s="144" t="s">
        <v>155</v>
      </c>
      <c r="J160" s="145" t="s">
        <v>155</v>
      </c>
      <c r="K160" s="401"/>
      <c r="L160" s="4"/>
      <c r="M160" s="4"/>
      <c r="N160" s="4"/>
      <c r="O160" s="4"/>
      <c r="P160" s="4"/>
      <c r="Q160" s="4"/>
      <c r="R160" s="4"/>
      <c r="S160" s="4"/>
    </row>
    <row r="161" spans="1:19" s="8" customFormat="1" ht="18">
      <c r="A161" s="203" t="s">
        <v>80</v>
      </c>
      <c r="B161" s="35" t="s">
        <v>2</v>
      </c>
      <c r="C161" s="144" t="s">
        <v>155</v>
      </c>
      <c r="D161" s="145" t="s">
        <v>155</v>
      </c>
      <c r="E161" s="144" t="s">
        <v>155</v>
      </c>
      <c r="F161" s="145" t="s">
        <v>155</v>
      </c>
      <c r="G161" s="144" t="s">
        <v>155</v>
      </c>
      <c r="H161" s="145" t="s">
        <v>155</v>
      </c>
      <c r="I161" s="144" t="s">
        <v>155</v>
      </c>
      <c r="J161" s="145" t="s">
        <v>155</v>
      </c>
      <c r="K161" s="401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8">
      <c r="A162" s="203" t="s">
        <v>81</v>
      </c>
      <c r="B162" s="35" t="s">
        <v>2</v>
      </c>
      <c r="C162" s="144" t="s">
        <v>155</v>
      </c>
      <c r="D162" s="145" t="s">
        <v>155</v>
      </c>
      <c r="E162" s="144" t="s">
        <v>155</v>
      </c>
      <c r="F162" s="145" t="s">
        <v>155</v>
      </c>
      <c r="G162" s="144" t="s">
        <v>155</v>
      </c>
      <c r="H162" s="145" t="s">
        <v>155</v>
      </c>
      <c r="I162" s="144" t="s">
        <v>155</v>
      </c>
      <c r="J162" s="145" t="s">
        <v>155</v>
      </c>
      <c r="K162" s="401"/>
      <c r="L162" s="4"/>
      <c r="M162" s="4"/>
      <c r="N162" s="4"/>
      <c r="O162" s="4"/>
      <c r="P162" s="4"/>
      <c r="Q162" s="4"/>
      <c r="R162" s="4"/>
      <c r="S162" s="4"/>
    </row>
    <row r="163" spans="1:19" s="8" customFormat="1" ht="18">
      <c r="A163" s="203" t="s">
        <v>82</v>
      </c>
      <c r="B163" s="35" t="s">
        <v>2</v>
      </c>
      <c r="C163" s="144" t="s">
        <v>155</v>
      </c>
      <c r="D163" s="145" t="s">
        <v>155</v>
      </c>
      <c r="E163" s="144" t="s">
        <v>155</v>
      </c>
      <c r="F163" s="145" t="s">
        <v>155</v>
      </c>
      <c r="G163" s="144" t="s">
        <v>155</v>
      </c>
      <c r="H163" s="145" t="s">
        <v>155</v>
      </c>
      <c r="I163" s="144" t="s">
        <v>155</v>
      </c>
      <c r="J163" s="145" t="s">
        <v>155</v>
      </c>
      <c r="K163" s="401"/>
      <c r="L163" s="4"/>
      <c r="M163" s="4"/>
      <c r="N163" s="4"/>
      <c r="O163" s="4"/>
      <c r="P163" s="4"/>
      <c r="Q163" s="4"/>
      <c r="R163" s="4"/>
      <c r="S163" s="4"/>
    </row>
    <row r="164" spans="1:19" s="8" customFormat="1" ht="18">
      <c r="A164" s="189" t="s">
        <v>251</v>
      </c>
      <c r="B164" s="40" t="s">
        <v>13</v>
      </c>
      <c r="C164" s="180"/>
      <c r="D164" s="181"/>
      <c r="E164" s="180"/>
      <c r="F164" s="181"/>
      <c r="G164" s="180"/>
      <c r="H164" s="181"/>
      <c r="I164" s="180"/>
      <c r="J164" s="181"/>
      <c r="K164" s="240"/>
      <c r="L164" s="4"/>
      <c r="M164" s="4"/>
      <c r="N164" s="4"/>
      <c r="O164" s="4"/>
      <c r="P164" s="4"/>
      <c r="Q164" s="4"/>
      <c r="R164" s="4"/>
      <c r="S164" s="4"/>
    </row>
    <row r="165" spans="1:19" s="8" customFormat="1" ht="18">
      <c r="A165" s="189" t="s">
        <v>137</v>
      </c>
      <c r="B165" s="37" t="s">
        <v>193</v>
      </c>
      <c r="C165" s="397">
        <v>1.29</v>
      </c>
      <c r="D165" s="398">
        <v>1.55</v>
      </c>
      <c r="E165" s="393" t="s">
        <v>155</v>
      </c>
      <c r="F165" s="394" t="s">
        <v>155</v>
      </c>
      <c r="G165" s="393" t="s">
        <v>155</v>
      </c>
      <c r="H165" s="394" t="s">
        <v>155</v>
      </c>
      <c r="I165" s="393" t="s">
        <v>155</v>
      </c>
      <c r="J165" s="394" t="s">
        <v>155</v>
      </c>
      <c r="K165" s="240">
        <f>AVERAGE(C165:J165)</f>
        <v>1.42</v>
      </c>
      <c r="L165" s="4"/>
      <c r="M165" s="4"/>
      <c r="N165" s="4"/>
      <c r="O165" s="4"/>
      <c r="P165" s="4"/>
      <c r="Q165" s="4"/>
      <c r="R165" s="4"/>
      <c r="S165" s="4"/>
    </row>
    <row r="166" spans="1:19" s="8" customFormat="1" ht="18">
      <c r="A166" s="203" t="s">
        <v>138</v>
      </c>
      <c r="B166" s="35" t="s">
        <v>2</v>
      </c>
      <c r="C166" s="144" t="s">
        <v>155</v>
      </c>
      <c r="D166" s="145" t="s">
        <v>155</v>
      </c>
      <c r="E166" s="144" t="s">
        <v>155</v>
      </c>
      <c r="F166" s="145" t="s">
        <v>155</v>
      </c>
      <c r="G166" s="144" t="s">
        <v>155</v>
      </c>
      <c r="H166" s="145" t="s">
        <v>155</v>
      </c>
      <c r="I166" s="144" t="s">
        <v>155</v>
      </c>
      <c r="J166" s="145" t="s">
        <v>155</v>
      </c>
      <c r="K166" s="401"/>
      <c r="L166" s="4"/>
      <c r="M166" s="4"/>
      <c r="N166" s="4"/>
      <c r="O166" s="4"/>
      <c r="P166" s="4"/>
      <c r="Q166" s="4"/>
      <c r="R166" s="4"/>
      <c r="S166" s="4"/>
    </row>
    <row r="167" spans="1:19" s="8" customFormat="1" ht="18">
      <c r="A167" s="189" t="s">
        <v>244</v>
      </c>
      <c r="B167" s="37" t="s">
        <v>193</v>
      </c>
      <c r="C167" s="180"/>
      <c r="D167" s="181"/>
      <c r="E167" s="180"/>
      <c r="F167" s="181"/>
      <c r="G167" s="180"/>
      <c r="H167" s="181"/>
      <c r="I167" s="180"/>
      <c r="J167" s="181"/>
      <c r="K167" s="240"/>
      <c r="L167" s="4"/>
      <c r="M167" s="4"/>
      <c r="N167" s="4"/>
      <c r="O167" s="4"/>
      <c r="P167" s="4"/>
      <c r="Q167" s="4"/>
      <c r="R167" s="4"/>
      <c r="S167" s="4"/>
    </row>
    <row r="168" spans="1:19" s="8" customFormat="1" ht="18">
      <c r="A168" s="202" t="s">
        <v>83</v>
      </c>
      <c r="B168" s="34" t="s">
        <v>2</v>
      </c>
      <c r="C168" s="140" t="s">
        <v>155</v>
      </c>
      <c r="D168" s="141" t="s">
        <v>155</v>
      </c>
      <c r="E168" s="140" t="s">
        <v>155</v>
      </c>
      <c r="F168" s="141" t="s">
        <v>155</v>
      </c>
      <c r="G168" s="140" t="s">
        <v>155</v>
      </c>
      <c r="H168" s="141" t="s">
        <v>155</v>
      </c>
      <c r="I168" s="140" t="s">
        <v>155</v>
      </c>
      <c r="J168" s="141" t="s">
        <v>155</v>
      </c>
      <c r="K168" s="241"/>
      <c r="L168" s="4"/>
      <c r="M168" s="4"/>
      <c r="N168" s="4"/>
      <c r="O168" s="4"/>
      <c r="P168" s="4"/>
      <c r="Q168" s="4"/>
      <c r="R168" s="4"/>
      <c r="S168" s="4"/>
    </row>
    <row r="169" spans="1:19" s="8" customFormat="1" ht="18">
      <c r="A169" s="199"/>
      <c r="B169" s="38"/>
      <c r="C169" s="178"/>
      <c r="D169" s="179"/>
      <c r="E169" s="178"/>
      <c r="F169" s="179"/>
      <c r="G169" s="178"/>
      <c r="H169" s="179"/>
      <c r="I169" s="178"/>
      <c r="J169" s="179"/>
      <c r="K169" s="240"/>
      <c r="L169" s="4"/>
      <c r="M169" s="4"/>
      <c r="N169" s="4"/>
      <c r="O169" s="4"/>
      <c r="P169" s="4"/>
      <c r="Q169" s="4"/>
      <c r="R169" s="4"/>
      <c r="S169" s="4"/>
    </row>
    <row r="170" spans="1:19" s="8" customFormat="1" ht="18">
      <c r="A170" s="189" t="s">
        <v>245</v>
      </c>
      <c r="B170" s="38"/>
      <c r="C170" s="180"/>
      <c r="D170" s="179"/>
      <c r="E170" s="180"/>
      <c r="F170" s="179"/>
      <c r="G170" s="180"/>
      <c r="H170" s="179"/>
      <c r="I170" s="180"/>
      <c r="J170" s="179"/>
      <c r="K170" s="240"/>
      <c r="L170" s="4"/>
      <c r="M170" s="4"/>
      <c r="N170" s="4"/>
      <c r="O170" s="4"/>
      <c r="P170" s="4"/>
      <c r="Q170" s="4"/>
      <c r="R170" s="4"/>
      <c r="S170" s="4"/>
    </row>
    <row r="171" spans="1:19" s="8" customFormat="1" ht="18">
      <c r="A171" s="189" t="s">
        <v>139</v>
      </c>
      <c r="B171" s="38"/>
      <c r="C171" s="178"/>
      <c r="D171" s="179"/>
      <c r="E171" s="178"/>
      <c r="F171" s="179"/>
      <c r="G171" s="178"/>
      <c r="H171" s="179"/>
      <c r="I171" s="178"/>
      <c r="J171" s="179"/>
      <c r="K171" s="240"/>
      <c r="L171" s="4"/>
      <c r="M171" s="4"/>
      <c r="N171" s="4"/>
      <c r="O171" s="4"/>
      <c r="P171" s="4"/>
      <c r="Q171" s="4"/>
      <c r="R171" s="4"/>
      <c r="S171" s="4"/>
    </row>
    <row r="172" spans="1:19" s="8" customFormat="1" ht="18">
      <c r="A172" s="189" t="s">
        <v>143</v>
      </c>
      <c r="B172" s="37" t="s">
        <v>193</v>
      </c>
      <c r="C172" s="397">
        <v>4.16</v>
      </c>
      <c r="D172" s="398">
        <v>5.16</v>
      </c>
      <c r="E172" s="397">
        <v>4.16</v>
      </c>
      <c r="F172" s="398">
        <v>5.16</v>
      </c>
      <c r="G172" s="397">
        <v>4.16</v>
      </c>
      <c r="H172" s="398">
        <v>6</v>
      </c>
      <c r="I172" s="397">
        <v>4.16</v>
      </c>
      <c r="J172" s="398">
        <v>6</v>
      </c>
      <c r="K172" s="240">
        <f>AVERAGE(C172:J172)</f>
        <v>4.87</v>
      </c>
      <c r="L172" s="4"/>
      <c r="M172" s="4"/>
      <c r="N172" s="4"/>
      <c r="O172" s="4"/>
      <c r="P172" s="4"/>
      <c r="Q172" s="4"/>
      <c r="R172" s="4"/>
      <c r="S172" s="4"/>
    </row>
    <row r="173" spans="1:19" s="8" customFormat="1" ht="18">
      <c r="A173" s="203" t="s">
        <v>84</v>
      </c>
      <c r="B173" s="35" t="s">
        <v>2</v>
      </c>
      <c r="C173" s="186">
        <v>9.3</v>
      </c>
      <c r="D173" s="187">
        <v>10.3</v>
      </c>
      <c r="E173" s="186">
        <v>8.5</v>
      </c>
      <c r="F173" s="187">
        <v>9.5</v>
      </c>
      <c r="G173" s="186">
        <v>9.3</v>
      </c>
      <c r="H173" s="187">
        <v>11.36</v>
      </c>
      <c r="I173" s="186">
        <v>9.3</v>
      </c>
      <c r="J173" s="187">
        <v>11.36</v>
      </c>
      <c r="K173" s="401">
        <f>AVERAGE(C173:J173)</f>
        <v>9.865</v>
      </c>
      <c r="L173" s="4"/>
      <c r="M173" s="4"/>
      <c r="N173" s="4"/>
      <c r="O173" s="4"/>
      <c r="P173" s="4"/>
      <c r="Q173" s="4"/>
      <c r="R173" s="4"/>
      <c r="S173" s="4"/>
    </row>
    <row r="174" spans="1:19" s="8" customFormat="1" ht="18">
      <c r="A174" s="203" t="s">
        <v>85</v>
      </c>
      <c r="B174" s="35" t="s">
        <v>2</v>
      </c>
      <c r="C174" s="144" t="s">
        <v>155</v>
      </c>
      <c r="D174" s="145" t="s">
        <v>155</v>
      </c>
      <c r="E174" s="144" t="s">
        <v>155</v>
      </c>
      <c r="F174" s="145" t="s">
        <v>155</v>
      </c>
      <c r="G174" s="144" t="s">
        <v>155</v>
      </c>
      <c r="H174" s="145" t="s">
        <v>155</v>
      </c>
      <c r="I174" s="144" t="s">
        <v>155</v>
      </c>
      <c r="J174" s="145" t="s">
        <v>155</v>
      </c>
      <c r="K174" s="401"/>
      <c r="L174" s="4"/>
      <c r="M174" s="4"/>
      <c r="N174" s="4"/>
      <c r="O174" s="4"/>
      <c r="P174" s="4"/>
      <c r="Q174" s="4"/>
      <c r="R174" s="4"/>
      <c r="S174" s="4"/>
    </row>
    <row r="175" spans="1:19" s="8" customFormat="1" ht="18">
      <c r="A175" s="203" t="s">
        <v>85</v>
      </c>
      <c r="B175" s="35" t="s">
        <v>198</v>
      </c>
      <c r="C175" s="144" t="s">
        <v>155</v>
      </c>
      <c r="D175" s="145" t="s">
        <v>155</v>
      </c>
      <c r="E175" s="144" t="s">
        <v>155</v>
      </c>
      <c r="F175" s="145" t="s">
        <v>155</v>
      </c>
      <c r="G175" s="144" t="s">
        <v>155</v>
      </c>
      <c r="H175" s="145" t="s">
        <v>155</v>
      </c>
      <c r="I175" s="144" t="s">
        <v>155</v>
      </c>
      <c r="J175" s="145" t="s">
        <v>155</v>
      </c>
      <c r="K175" s="401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8">
      <c r="A176" s="189" t="s">
        <v>140</v>
      </c>
      <c r="B176" s="38"/>
      <c r="C176" s="146"/>
      <c r="D176" s="147"/>
      <c r="E176" s="146"/>
      <c r="F176" s="147"/>
      <c r="G176" s="146"/>
      <c r="H176" s="147"/>
      <c r="I176" s="146"/>
      <c r="J176" s="147"/>
      <c r="K176" s="240"/>
      <c r="L176" s="4"/>
      <c r="M176" s="4"/>
      <c r="N176" s="4"/>
      <c r="O176" s="4"/>
      <c r="P176" s="4"/>
      <c r="Q176" s="4"/>
      <c r="R176" s="4"/>
      <c r="S176" s="4"/>
    </row>
    <row r="177" spans="1:19" s="8" customFormat="1" ht="18">
      <c r="A177" s="189" t="s">
        <v>86</v>
      </c>
      <c r="B177" s="37" t="s">
        <v>193</v>
      </c>
      <c r="C177" s="393" t="s">
        <v>155</v>
      </c>
      <c r="D177" s="394" t="s">
        <v>155</v>
      </c>
      <c r="E177" s="393" t="s">
        <v>155</v>
      </c>
      <c r="F177" s="394" t="s">
        <v>155</v>
      </c>
      <c r="G177" s="393" t="s">
        <v>155</v>
      </c>
      <c r="H177" s="394" t="s">
        <v>155</v>
      </c>
      <c r="I177" s="393" t="s">
        <v>155</v>
      </c>
      <c r="J177" s="394" t="s">
        <v>155</v>
      </c>
      <c r="K177" s="240"/>
      <c r="L177" s="4"/>
      <c r="M177" s="4"/>
      <c r="N177" s="4"/>
      <c r="O177" s="4"/>
      <c r="P177" s="4"/>
      <c r="Q177" s="4"/>
      <c r="R177" s="4"/>
      <c r="S177" s="4"/>
    </row>
    <row r="178" spans="1:19" s="8" customFormat="1" ht="18">
      <c r="A178" s="203" t="s">
        <v>87</v>
      </c>
      <c r="B178" s="35" t="s">
        <v>2</v>
      </c>
      <c r="C178" s="186" t="s">
        <v>155</v>
      </c>
      <c r="D178" s="187" t="s">
        <v>155</v>
      </c>
      <c r="E178" s="186" t="s">
        <v>155</v>
      </c>
      <c r="F178" s="187" t="s">
        <v>155</v>
      </c>
      <c r="G178" s="186" t="s">
        <v>155</v>
      </c>
      <c r="H178" s="187" t="s">
        <v>155</v>
      </c>
      <c r="I178" s="186">
        <v>2.3</v>
      </c>
      <c r="J178" s="187">
        <v>2.8</v>
      </c>
      <c r="K178" s="401">
        <f>AVERAGE(C178:J178)</f>
        <v>2.55</v>
      </c>
      <c r="L178" s="4"/>
      <c r="M178" s="4"/>
      <c r="N178" s="4"/>
      <c r="O178" s="4"/>
      <c r="P178" s="4"/>
      <c r="Q178" s="4"/>
      <c r="R178" s="4"/>
      <c r="S178" s="4"/>
    </row>
    <row r="179" spans="1:19" s="8" customFormat="1" ht="18">
      <c r="A179" s="189"/>
      <c r="B179" s="37"/>
      <c r="C179" s="177"/>
      <c r="D179" s="162"/>
      <c r="E179" s="177"/>
      <c r="F179" s="162"/>
      <c r="G179" s="177"/>
      <c r="H179" s="162"/>
      <c r="I179" s="177"/>
      <c r="J179" s="162"/>
      <c r="K179" s="240"/>
      <c r="L179" s="4"/>
      <c r="M179" s="4"/>
      <c r="N179" s="4"/>
      <c r="O179" s="4"/>
      <c r="P179" s="4"/>
      <c r="Q179" s="4"/>
      <c r="R179" s="4"/>
      <c r="S179" s="4"/>
    </row>
    <row r="180" spans="1:19" s="8" customFormat="1" ht="18">
      <c r="A180" s="189" t="s">
        <v>88</v>
      </c>
      <c r="B180" s="38"/>
      <c r="C180" s="146"/>
      <c r="D180" s="147"/>
      <c r="E180" s="146"/>
      <c r="F180" s="147"/>
      <c r="G180" s="146"/>
      <c r="H180" s="147"/>
      <c r="I180" s="146"/>
      <c r="J180" s="147"/>
      <c r="K180" s="240"/>
      <c r="L180" s="4"/>
      <c r="M180" s="4"/>
      <c r="N180" s="4"/>
      <c r="O180" s="4"/>
      <c r="P180" s="4"/>
      <c r="Q180" s="4"/>
      <c r="R180" s="4"/>
      <c r="S180" s="4"/>
    </row>
    <row r="181" spans="1:19" s="8" customFormat="1" ht="18">
      <c r="A181" s="189" t="s">
        <v>246</v>
      </c>
      <c r="B181" s="38"/>
      <c r="C181" s="146"/>
      <c r="D181" s="147"/>
      <c r="E181" s="146"/>
      <c r="F181" s="147"/>
      <c r="G181" s="146"/>
      <c r="H181" s="147"/>
      <c r="I181" s="146"/>
      <c r="J181" s="147"/>
      <c r="K181" s="240"/>
      <c r="L181" s="4"/>
      <c r="M181" s="4"/>
      <c r="N181" s="4"/>
      <c r="O181" s="4"/>
      <c r="P181" s="4"/>
      <c r="Q181" s="4"/>
      <c r="R181" s="4"/>
      <c r="S181" s="4"/>
    </row>
    <row r="182" spans="1:19" s="8" customFormat="1" ht="18">
      <c r="A182" s="189" t="s">
        <v>141</v>
      </c>
      <c r="B182" s="38"/>
      <c r="C182" s="146"/>
      <c r="D182" s="147"/>
      <c r="E182" s="146"/>
      <c r="F182" s="147"/>
      <c r="G182" s="146"/>
      <c r="H182" s="147"/>
      <c r="I182" s="146"/>
      <c r="J182" s="147"/>
      <c r="K182" s="240"/>
      <c r="L182" s="4"/>
      <c r="M182" s="4"/>
      <c r="N182" s="4"/>
      <c r="O182" s="4"/>
      <c r="P182" s="4"/>
      <c r="Q182" s="4"/>
      <c r="R182" s="4"/>
      <c r="S182" s="4"/>
    </row>
    <row r="183" spans="1:19" s="8" customFormat="1" ht="18">
      <c r="A183" s="189" t="s">
        <v>142</v>
      </c>
      <c r="B183" s="37" t="s">
        <v>193</v>
      </c>
      <c r="C183" s="395">
        <v>5.164568990894865</v>
      </c>
      <c r="D183" s="156">
        <v>8.263310385431783</v>
      </c>
      <c r="E183" s="395">
        <v>5.164568990894865</v>
      </c>
      <c r="F183" s="156">
        <v>8.263310385431783</v>
      </c>
      <c r="G183" s="395">
        <v>5.164568990894865</v>
      </c>
      <c r="H183" s="156">
        <v>8.263310385431783</v>
      </c>
      <c r="I183" s="395">
        <v>5.164568990894865</v>
      </c>
      <c r="J183" s="156">
        <v>8.263310385431783</v>
      </c>
      <c r="K183" s="240">
        <f aca="true" t="shared" si="1" ref="K183:K188">AVERAGE(C183:J183)</f>
        <v>6.7139396881633235</v>
      </c>
      <c r="L183" s="4"/>
      <c r="M183" s="4"/>
      <c r="N183" s="4"/>
      <c r="O183" s="4"/>
      <c r="P183" s="4"/>
      <c r="Q183" s="4"/>
      <c r="R183" s="4"/>
      <c r="S183" s="4"/>
    </row>
    <row r="184" spans="1:19" s="8" customFormat="1" ht="18">
      <c r="A184" s="203" t="s">
        <v>247</v>
      </c>
      <c r="B184" s="35" t="s">
        <v>2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44" t="s">
        <v>155</v>
      </c>
      <c r="H184" s="145" t="s">
        <v>155</v>
      </c>
      <c r="I184" s="144" t="s">
        <v>155</v>
      </c>
      <c r="J184" s="145" t="s">
        <v>155</v>
      </c>
      <c r="K184" s="401"/>
      <c r="L184" s="4"/>
      <c r="M184" s="4"/>
      <c r="N184" s="4"/>
      <c r="O184" s="4"/>
      <c r="P184" s="4"/>
      <c r="Q184" s="4"/>
      <c r="R184" s="4"/>
      <c r="S184" s="4"/>
    </row>
    <row r="185" spans="1:19" s="8" customFormat="1" ht="18">
      <c r="A185" s="189" t="s">
        <v>248</v>
      </c>
      <c r="B185" s="38"/>
      <c r="C185" s="146"/>
      <c r="D185" s="147"/>
      <c r="E185" s="146"/>
      <c r="F185" s="147"/>
      <c r="G185" s="146"/>
      <c r="H185" s="147"/>
      <c r="I185" s="146"/>
      <c r="J185" s="147"/>
      <c r="K185" s="240"/>
      <c r="L185" s="4"/>
      <c r="M185" s="4"/>
      <c r="N185" s="4"/>
      <c r="O185" s="4"/>
      <c r="P185" s="4"/>
      <c r="Q185" s="4"/>
      <c r="R185" s="4"/>
      <c r="S185" s="4"/>
    </row>
    <row r="186" spans="1:19" s="8" customFormat="1" ht="18">
      <c r="A186" s="189" t="s">
        <v>89</v>
      </c>
      <c r="B186" s="37" t="s">
        <v>193</v>
      </c>
      <c r="C186" s="157">
        <v>7.746853486342298</v>
      </c>
      <c r="D186" s="158">
        <v>10.845594880879217</v>
      </c>
      <c r="E186" s="157">
        <v>7.746853486342298</v>
      </c>
      <c r="F186" s="158">
        <v>10.845594880879217</v>
      </c>
      <c r="G186" s="157">
        <v>7.746853486342298</v>
      </c>
      <c r="H186" s="158">
        <v>10.845594880879217</v>
      </c>
      <c r="I186" s="157">
        <v>7.746853486342298</v>
      </c>
      <c r="J186" s="158">
        <v>10.845594880879217</v>
      </c>
      <c r="K186" s="240">
        <f t="shared" si="1"/>
        <v>9.296224183610757</v>
      </c>
      <c r="L186" s="4"/>
      <c r="M186" s="4"/>
      <c r="N186" s="4"/>
      <c r="O186" s="4"/>
      <c r="P186" s="4"/>
      <c r="Q186" s="4"/>
      <c r="R186" s="4"/>
      <c r="S186" s="4"/>
    </row>
    <row r="187" spans="1:19" s="8" customFormat="1" ht="18">
      <c r="A187" s="203" t="s">
        <v>90</v>
      </c>
      <c r="B187" s="35" t="s">
        <v>2</v>
      </c>
      <c r="C187" s="159">
        <v>2.0658275963579458</v>
      </c>
      <c r="D187" s="160">
        <v>2.5822844954474324</v>
      </c>
      <c r="E187" s="159">
        <v>2.0658275963579458</v>
      </c>
      <c r="F187" s="160">
        <v>2.5822844954474324</v>
      </c>
      <c r="G187" s="159">
        <v>2.0658275963579458</v>
      </c>
      <c r="H187" s="160">
        <v>2.5822844954474324</v>
      </c>
      <c r="I187" s="159">
        <v>2.0658275963579458</v>
      </c>
      <c r="J187" s="160">
        <v>2.5822844954474324</v>
      </c>
      <c r="K187" s="214">
        <f t="shared" si="1"/>
        <v>2.324056045902689</v>
      </c>
      <c r="L187" s="4"/>
      <c r="M187" s="4"/>
      <c r="N187" s="4"/>
      <c r="O187" s="4"/>
      <c r="P187" s="4"/>
      <c r="Q187" s="4"/>
      <c r="R187" s="4"/>
      <c r="S187" s="4"/>
    </row>
    <row r="188" spans="1:19" s="8" customFormat="1" ht="18">
      <c r="A188" s="200" t="s">
        <v>249</v>
      </c>
      <c r="B188" s="34" t="s">
        <v>2</v>
      </c>
      <c r="C188" s="159">
        <v>0.77</v>
      </c>
      <c r="D188" s="160">
        <v>1.25</v>
      </c>
      <c r="E188" s="159">
        <v>0.77</v>
      </c>
      <c r="F188" s="160">
        <v>1.25</v>
      </c>
      <c r="G188" s="159">
        <v>0.77</v>
      </c>
      <c r="H188" s="160">
        <v>1.25</v>
      </c>
      <c r="I188" s="159">
        <v>0.77</v>
      </c>
      <c r="J188" s="160">
        <v>1.25</v>
      </c>
      <c r="K188" s="214">
        <f t="shared" si="1"/>
        <v>1.01</v>
      </c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9"/>
      <c r="B191" s="10"/>
      <c r="C191" s="10"/>
      <c r="D191" s="10"/>
      <c r="E191" s="10"/>
      <c r="F191" s="10"/>
      <c r="G191" s="10"/>
      <c r="H191" s="10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9"/>
      <c r="B192" s="10"/>
      <c r="C192" s="10"/>
      <c r="D192" s="10"/>
      <c r="E192" s="10"/>
      <c r="F192" s="10"/>
      <c r="G192" s="10"/>
      <c r="H192" s="10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</row>
  </sheetData>
  <mergeCells count="209">
    <mergeCell ref="C71:D71"/>
    <mergeCell ref="E71:F71"/>
    <mergeCell ref="G71:H71"/>
    <mergeCell ref="I71:J71"/>
    <mergeCell ref="C122:D122"/>
    <mergeCell ref="E122:F122"/>
    <mergeCell ref="G122:H122"/>
    <mergeCell ref="I122:J122"/>
    <mergeCell ref="C69:D69"/>
    <mergeCell ref="E69:F69"/>
    <mergeCell ref="G69:H69"/>
    <mergeCell ref="I69:J69"/>
    <mergeCell ref="E74:F74"/>
    <mergeCell ref="G119:H119"/>
    <mergeCell ref="G120:H120"/>
    <mergeCell ref="G115:H115"/>
    <mergeCell ref="G116:H116"/>
    <mergeCell ref="G117:H117"/>
    <mergeCell ref="G118:H118"/>
    <mergeCell ref="G111:H111"/>
    <mergeCell ref="G112:H112"/>
    <mergeCell ref="G113:H113"/>
    <mergeCell ref="G114:H114"/>
    <mergeCell ref="G107:H107"/>
    <mergeCell ref="G108:H108"/>
    <mergeCell ref="G109:H109"/>
    <mergeCell ref="G110:H110"/>
    <mergeCell ref="G103:H103"/>
    <mergeCell ref="G104:H104"/>
    <mergeCell ref="G105:H105"/>
    <mergeCell ref="G106:H106"/>
    <mergeCell ref="G99:H99"/>
    <mergeCell ref="G100:H100"/>
    <mergeCell ref="G101:H101"/>
    <mergeCell ref="G102:H102"/>
    <mergeCell ref="G95:H95"/>
    <mergeCell ref="G96:H96"/>
    <mergeCell ref="G97:H97"/>
    <mergeCell ref="G98:H98"/>
    <mergeCell ref="G91:H91"/>
    <mergeCell ref="G92:H92"/>
    <mergeCell ref="G93:H93"/>
    <mergeCell ref="G94:H94"/>
    <mergeCell ref="G87:H87"/>
    <mergeCell ref="G88:H88"/>
    <mergeCell ref="G89:H89"/>
    <mergeCell ref="G90:H90"/>
    <mergeCell ref="G83:H83"/>
    <mergeCell ref="G84:H84"/>
    <mergeCell ref="G85:H85"/>
    <mergeCell ref="G86:H86"/>
    <mergeCell ref="G79:H79"/>
    <mergeCell ref="G80:H80"/>
    <mergeCell ref="G81:H81"/>
    <mergeCell ref="G82:H82"/>
    <mergeCell ref="G75:H75"/>
    <mergeCell ref="G76:H76"/>
    <mergeCell ref="G77:H77"/>
    <mergeCell ref="G78:H78"/>
    <mergeCell ref="E119:F119"/>
    <mergeCell ref="E120:F120"/>
    <mergeCell ref="E115:F115"/>
    <mergeCell ref="E116:F116"/>
    <mergeCell ref="E117:F117"/>
    <mergeCell ref="E118:F118"/>
    <mergeCell ref="E111:F111"/>
    <mergeCell ref="E112:F112"/>
    <mergeCell ref="E113:F113"/>
    <mergeCell ref="E114:F114"/>
    <mergeCell ref="E107:F107"/>
    <mergeCell ref="E108:F108"/>
    <mergeCell ref="E109:F109"/>
    <mergeCell ref="E110:F110"/>
    <mergeCell ref="E103:F103"/>
    <mergeCell ref="E104:F104"/>
    <mergeCell ref="E105:F105"/>
    <mergeCell ref="E106:F106"/>
    <mergeCell ref="E99:F99"/>
    <mergeCell ref="E100:F100"/>
    <mergeCell ref="E101:F101"/>
    <mergeCell ref="E102:F102"/>
    <mergeCell ref="E95:F95"/>
    <mergeCell ref="E96:F96"/>
    <mergeCell ref="E97:F97"/>
    <mergeCell ref="E98:F98"/>
    <mergeCell ref="E91:F91"/>
    <mergeCell ref="E92:F92"/>
    <mergeCell ref="E93:F93"/>
    <mergeCell ref="E94:F94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G7:H7"/>
    <mergeCell ref="I7:J7"/>
    <mergeCell ref="C7:D7"/>
    <mergeCell ref="E7:F7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9:J119"/>
    <mergeCell ref="I120:J120"/>
    <mergeCell ref="I115:J115"/>
    <mergeCell ref="I116:J116"/>
    <mergeCell ref="I117:J117"/>
    <mergeCell ref="I118:J118"/>
    <mergeCell ref="B7:B9"/>
    <mergeCell ref="B69:B71"/>
    <mergeCell ref="B122:B124"/>
    <mergeCell ref="E72:F72"/>
    <mergeCell ref="E73:F73"/>
    <mergeCell ref="C72:D72"/>
    <mergeCell ref="C73:D73"/>
    <mergeCell ref="C74:D74"/>
    <mergeCell ref="C75:D75"/>
    <mergeCell ref="C76:D76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204"/>
  <sheetViews>
    <sheetView showGridLines="0" zoomScale="75" zoomScaleNormal="75" workbookViewId="0" topLeftCell="A1">
      <selection activeCell="M133" sqref="M133"/>
    </sheetView>
  </sheetViews>
  <sheetFormatPr defaultColWidth="9.00390625" defaultRowHeight="12.75"/>
  <cols>
    <col min="1" max="1" width="57.25390625" style="13" customWidth="1"/>
    <col min="2" max="2" width="9.375" style="13" customWidth="1"/>
    <col min="3" max="4" width="10.125" style="13" customWidth="1"/>
    <col min="5" max="5" width="9.625" style="13" customWidth="1"/>
    <col min="6" max="6" width="9.875" style="13" customWidth="1"/>
    <col min="7" max="7" width="9.375" style="13" customWidth="1"/>
    <col min="8" max="8" width="9.75390625" style="13" customWidth="1"/>
    <col min="9" max="10" width="10.125" style="13" customWidth="1"/>
    <col min="11" max="11" width="9.125" style="13" customWidth="1"/>
    <col min="12" max="12" width="9.75390625" style="13" customWidth="1"/>
    <col min="13" max="14" width="9.625" style="13" customWidth="1"/>
    <col min="15" max="15" width="15.25390625" style="13" customWidth="1"/>
    <col min="16" max="16" width="6.50390625" style="13" customWidth="1"/>
    <col min="17" max="17" width="8.875" style="13" customWidth="1"/>
    <col min="18" max="18" width="14.625" style="13" customWidth="1"/>
    <col min="19" max="19" width="6.75390625" style="13" customWidth="1"/>
    <col min="20" max="20" width="8.25390625" style="13" customWidth="1"/>
    <col min="21" max="21" width="14.75390625" style="13" customWidth="1"/>
    <col min="22" max="22" width="9.625" style="13" customWidth="1"/>
    <col min="23" max="23" width="6.00390625" style="13" customWidth="1"/>
    <col min="24" max="16384" width="9.625" style="13" customWidth="1"/>
  </cols>
  <sheetData>
    <row r="1" spans="1:5" ht="15">
      <c r="A1" s="33" t="s">
        <v>232</v>
      </c>
      <c r="E1" s="4"/>
    </row>
    <row r="2" ht="12.75"/>
    <row r="3" ht="15">
      <c r="A3" s="32" t="s">
        <v>254</v>
      </c>
    </row>
    <row r="4" spans="1:15" ht="12.75">
      <c r="A4" s="50" t="s">
        <v>236</v>
      </c>
      <c r="H4" s="119"/>
      <c r="O4" s="2"/>
    </row>
    <row r="5" spans="1:21" s="8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"/>
      <c r="O6" s="4"/>
      <c r="P6" s="4"/>
      <c r="Q6" s="4"/>
      <c r="R6" s="4"/>
      <c r="S6" s="4"/>
      <c r="T6" s="4"/>
      <c r="U6" s="4"/>
    </row>
    <row r="7" spans="1:21" s="8" customFormat="1" ht="12.75">
      <c r="A7" s="117"/>
      <c r="B7" s="491" t="s">
        <v>234</v>
      </c>
      <c r="C7" s="512" t="s">
        <v>180</v>
      </c>
      <c r="D7" s="513"/>
      <c r="E7" s="512" t="s">
        <v>181</v>
      </c>
      <c r="F7" s="513"/>
      <c r="G7" s="512" t="s">
        <v>182</v>
      </c>
      <c r="H7" s="513"/>
      <c r="I7" s="512" t="s">
        <v>183</v>
      </c>
      <c r="J7" s="513"/>
      <c r="K7" s="512" t="s">
        <v>184</v>
      </c>
      <c r="L7" s="513"/>
      <c r="M7" s="61" t="s">
        <v>0</v>
      </c>
      <c r="N7" s="4"/>
      <c r="O7" s="4"/>
      <c r="P7" s="4"/>
      <c r="Q7" s="4"/>
      <c r="R7" s="4"/>
      <c r="S7" s="4"/>
      <c r="T7" s="4"/>
      <c r="U7" s="4"/>
    </row>
    <row r="8" spans="1:21" s="8" customFormat="1" ht="12.75">
      <c r="A8" s="131"/>
      <c r="B8" s="516"/>
      <c r="C8" s="46"/>
      <c r="D8" s="47"/>
      <c r="E8" s="46"/>
      <c r="F8" s="47"/>
      <c r="G8" s="89"/>
      <c r="H8" s="86"/>
      <c r="I8" s="89"/>
      <c r="J8" s="86"/>
      <c r="K8" s="89"/>
      <c r="L8" s="86"/>
      <c r="M8" s="63" t="s">
        <v>1</v>
      </c>
      <c r="N8" s="4"/>
      <c r="P8" s="4"/>
      <c r="Q8" s="4"/>
      <c r="R8" s="4"/>
      <c r="S8" s="4"/>
      <c r="T8" s="4"/>
      <c r="U8" s="4"/>
    </row>
    <row r="9" spans="1:21" s="8" customFormat="1" ht="12.75">
      <c r="A9" s="28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16" t="s">
        <v>94</v>
      </c>
      <c r="H9" s="17" t="s">
        <v>95</v>
      </c>
      <c r="I9" s="16" t="s">
        <v>94</v>
      </c>
      <c r="J9" s="17" t="s">
        <v>95</v>
      </c>
      <c r="K9" s="16"/>
      <c r="L9" s="17"/>
      <c r="M9" s="364" t="s">
        <v>221</v>
      </c>
      <c r="N9" s="4"/>
      <c r="P9" s="4"/>
      <c r="Q9" s="4"/>
      <c r="R9" s="4"/>
      <c r="S9" s="4"/>
      <c r="T9" s="4"/>
      <c r="U9" s="4"/>
    </row>
    <row r="10" spans="1:21" s="8" customFormat="1" ht="18">
      <c r="A10" s="288"/>
      <c r="B10" s="282"/>
      <c r="C10" s="178"/>
      <c r="D10" s="179"/>
      <c r="E10" s="178"/>
      <c r="F10" s="179"/>
      <c r="G10" s="283"/>
      <c r="H10" s="284"/>
      <c r="I10" s="283"/>
      <c r="J10" s="284"/>
      <c r="K10" s="283"/>
      <c r="L10" s="284"/>
      <c r="M10" s="285"/>
      <c r="N10" s="4"/>
      <c r="P10" s="4"/>
      <c r="Q10" s="4"/>
      <c r="R10" s="4"/>
      <c r="S10" s="4"/>
      <c r="T10" s="4"/>
      <c r="U10" s="4"/>
    </row>
    <row r="11" spans="1:21" s="8" customFormat="1" ht="19.5" customHeight="1">
      <c r="A11" s="196" t="s">
        <v>114</v>
      </c>
      <c r="B11" s="273"/>
      <c r="C11" s="178"/>
      <c r="D11" s="179"/>
      <c r="E11" s="178"/>
      <c r="F11" s="179"/>
      <c r="G11" s="178"/>
      <c r="H11" s="179"/>
      <c r="I11" s="178"/>
      <c r="J11" s="179"/>
      <c r="K11" s="178"/>
      <c r="L11" s="179"/>
      <c r="M11" s="210"/>
      <c r="N11" s="4"/>
      <c r="P11" s="4"/>
      <c r="Q11" s="4"/>
      <c r="R11" s="4"/>
      <c r="S11" s="4"/>
      <c r="T11" s="4"/>
      <c r="U11" s="4"/>
    </row>
    <row r="12" spans="1:21" s="8" customFormat="1" ht="19.5" customHeight="1">
      <c r="A12" s="196" t="s">
        <v>115</v>
      </c>
      <c r="B12" s="273"/>
      <c r="C12" s="178"/>
      <c r="D12" s="179"/>
      <c r="E12" s="178"/>
      <c r="F12" s="179"/>
      <c r="G12" s="178"/>
      <c r="H12" s="179"/>
      <c r="I12" s="178"/>
      <c r="J12" s="179"/>
      <c r="K12" s="178"/>
      <c r="L12" s="179"/>
      <c r="M12" s="210"/>
      <c r="N12" s="4"/>
      <c r="P12" s="4"/>
      <c r="Q12" s="4"/>
      <c r="R12" s="4"/>
      <c r="S12" s="4"/>
      <c r="T12" s="4"/>
      <c r="U12" s="4"/>
    </row>
    <row r="13" spans="1:21" s="8" customFormat="1" ht="19.5" customHeight="1">
      <c r="A13" s="196" t="s">
        <v>102</v>
      </c>
      <c r="B13" s="273"/>
      <c r="C13" s="178"/>
      <c r="D13" s="179"/>
      <c r="E13" s="178"/>
      <c r="F13" s="179"/>
      <c r="G13" s="178"/>
      <c r="H13" s="179"/>
      <c r="I13" s="178"/>
      <c r="J13" s="179"/>
      <c r="K13" s="178"/>
      <c r="L13" s="179"/>
      <c r="M13" s="210"/>
      <c r="N13" s="4"/>
      <c r="P13" s="4"/>
      <c r="Q13" s="4"/>
      <c r="R13" s="4"/>
      <c r="S13" s="4"/>
      <c r="T13" s="4"/>
      <c r="U13" s="4"/>
    </row>
    <row r="14" spans="1:21" s="8" customFormat="1" ht="19.5" customHeight="1">
      <c r="A14" s="302" t="s">
        <v>104</v>
      </c>
      <c r="B14" s="330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407"/>
      <c r="J14" s="408"/>
      <c r="K14" s="405"/>
      <c r="L14" s="406"/>
      <c r="M14" s="223"/>
      <c r="N14" s="4"/>
      <c r="P14" s="4"/>
      <c r="Q14" s="4"/>
      <c r="R14" s="4"/>
      <c r="S14" s="4"/>
      <c r="T14" s="4"/>
      <c r="U14" s="4"/>
    </row>
    <row r="15" spans="1:21" s="8" customFormat="1" ht="19.5" customHeight="1">
      <c r="A15" s="409" t="s">
        <v>116</v>
      </c>
      <c r="B15" s="349" t="s">
        <v>2</v>
      </c>
      <c r="C15" s="276" t="s">
        <v>155</v>
      </c>
      <c r="D15" s="277" t="s">
        <v>155</v>
      </c>
      <c r="E15" s="527" t="s">
        <v>296</v>
      </c>
      <c r="F15" s="528"/>
      <c r="G15" s="528"/>
      <c r="H15" s="528"/>
      <c r="I15" s="528"/>
      <c r="J15" s="529"/>
      <c r="K15" s="274"/>
      <c r="L15" s="275"/>
      <c r="M15" s="214"/>
      <c r="N15" s="4"/>
      <c r="P15" s="4"/>
      <c r="Q15" s="4"/>
      <c r="R15" s="4"/>
      <c r="S15" s="4"/>
      <c r="T15" s="4"/>
      <c r="U15" s="4"/>
    </row>
    <row r="16" spans="1:21" s="8" customFormat="1" ht="19.5" customHeight="1">
      <c r="A16" s="409" t="s">
        <v>103</v>
      </c>
      <c r="B16" s="349" t="s">
        <v>2</v>
      </c>
      <c r="C16" s="276" t="s">
        <v>155</v>
      </c>
      <c r="D16" s="277" t="s">
        <v>155</v>
      </c>
      <c r="E16" s="530"/>
      <c r="F16" s="531"/>
      <c r="G16" s="531"/>
      <c r="H16" s="531"/>
      <c r="I16" s="531"/>
      <c r="J16" s="532"/>
      <c r="K16" s="274"/>
      <c r="L16" s="275"/>
      <c r="M16" s="214"/>
      <c r="N16" s="4"/>
      <c r="P16" s="4"/>
      <c r="Q16" s="4"/>
      <c r="R16" s="4"/>
      <c r="S16" s="4"/>
      <c r="T16" s="4"/>
      <c r="U16" s="4"/>
    </row>
    <row r="17" spans="1:21" s="8" customFormat="1" ht="19.5" customHeight="1">
      <c r="A17" s="409" t="s">
        <v>105</v>
      </c>
      <c r="B17" s="349" t="s">
        <v>2</v>
      </c>
      <c r="C17" s="276" t="s">
        <v>155</v>
      </c>
      <c r="D17" s="277" t="s">
        <v>155</v>
      </c>
      <c r="E17" s="446"/>
      <c r="F17" s="447"/>
      <c r="G17" s="446"/>
      <c r="H17" s="447"/>
      <c r="I17" s="446"/>
      <c r="J17" s="447"/>
      <c r="K17" s="276"/>
      <c r="L17" s="277"/>
      <c r="M17" s="214"/>
      <c r="N17" s="4"/>
      <c r="P17" s="4"/>
      <c r="Q17" s="4"/>
      <c r="R17" s="4"/>
      <c r="S17" s="4"/>
      <c r="T17" s="4"/>
      <c r="U17" s="4"/>
    </row>
    <row r="18" spans="1:21" s="8" customFormat="1" ht="19.5" customHeight="1">
      <c r="A18" s="409" t="s">
        <v>106</v>
      </c>
      <c r="B18" s="349" t="s">
        <v>2</v>
      </c>
      <c r="C18" s="276" t="s">
        <v>155</v>
      </c>
      <c r="D18" s="277" t="s">
        <v>155</v>
      </c>
      <c r="E18" s="276"/>
      <c r="F18" s="277"/>
      <c r="G18" s="276"/>
      <c r="H18" s="277"/>
      <c r="I18" s="410"/>
      <c r="J18" s="411"/>
      <c r="K18" s="276"/>
      <c r="L18" s="277"/>
      <c r="M18" s="214"/>
      <c r="N18" s="4"/>
      <c r="P18" s="4"/>
      <c r="Q18" s="4"/>
      <c r="R18" s="4"/>
      <c r="S18" s="4"/>
      <c r="T18" s="4"/>
      <c r="U18" s="4"/>
    </row>
    <row r="19" spans="1:21" s="8" customFormat="1" ht="19.5" customHeight="1">
      <c r="A19" s="409" t="s">
        <v>107</v>
      </c>
      <c r="B19" s="349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410"/>
      <c r="J19" s="411"/>
      <c r="K19" s="278"/>
      <c r="L19" s="279"/>
      <c r="M19" s="214"/>
      <c r="N19" s="4"/>
      <c r="P19" s="4"/>
      <c r="Q19" s="4"/>
      <c r="R19" s="4"/>
      <c r="S19" s="4"/>
      <c r="T19" s="4"/>
      <c r="U19" s="4"/>
    </row>
    <row r="20" spans="1:21" s="8" customFormat="1" ht="19.5" customHeight="1">
      <c r="A20" s="409" t="s">
        <v>108</v>
      </c>
      <c r="B20" s="349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410"/>
      <c r="J20" s="411"/>
      <c r="K20" s="278"/>
      <c r="L20" s="279"/>
      <c r="M20" s="214"/>
      <c r="N20" s="4"/>
      <c r="O20" s="4"/>
      <c r="P20" s="4"/>
      <c r="Q20" s="4"/>
      <c r="R20" s="4"/>
      <c r="S20" s="4"/>
      <c r="T20" s="4"/>
      <c r="U20" s="4"/>
    </row>
    <row r="21" spans="1:14" ht="19.5" customHeight="1">
      <c r="A21" s="265" t="s">
        <v>104</v>
      </c>
      <c r="B21" s="331" t="s">
        <v>185</v>
      </c>
      <c r="C21" s="144"/>
      <c r="D21" s="145"/>
      <c r="E21" s="165" t="s">
        <v>155</v>
      </c>
      <c r="F21" s="166" t="s">
        <v>155</v>
      </c>
      <c r="G21" s="165" t="s">
        <v>155</v>
      </c>
      <c r="H21" s="166" t="s">
        <v>155</v>
      </c>
      <c r="I21" s="165" t="s">
        <v>155</v>
      </c>
      <c r="J21" s="166" t="s">
        <v>155</v>
      </c>
      <c r="K21" s="165" t="s">
        <v>155</v>
      </c>
      <c r="L21" s="166" t="s">
        <v>155</v>
      </c>
      <c r="M21" s="214"/>
      <c r="N21" s="2"/>
    </row>
    <row r="22" spans="1:14" ht="19.5" customHeight="1">
      <c r="A22" s="265" t="s">
        <v>186</v>
      </c>
      <c r="B22" s="331" t="s">
        <v>2</v>
      </c>
      <c r="C22" s="144"/>
      <c r="D22" s="145"/>
      <c r="E22" s="165">
        <v>133</v>
      </c>
      <c r="F22" s="166">
        <v>134</v>
      </c>
      <c r="G22" s="165">
        <v>132</v>
      </c>
      <c r="H22" s="166">
        <v>133</v>
      </c>
      <c r="I22" s="165">
        <v>131</v>
      </c>
      <c r="J22" s="166">
        <v>132</v>
      </c>
      <c r="K22" s="165">
        <v>131</v>
      </c>
      <c r="L22" s="166">
        <v>132</v>
      </c>
      <c r="M22" s="214">
        <f aca="true" t="shared" si="0" ref="M22:M37">AVERAGE(C22:L22)</f>
        <v>132.25</v>
      </c>
      <c r="N22" s="2"/>
    </row>
    <row r="23" spans="1:14" ht="19.5" customHeight="1">
      <c r="A23" s="265" t="s">
        <v>187</v>
      </c>
      <c r="B23" s="331" t="s">
        <v>2</v>
      </c>
      <c r="C23" s="144"/>
      <c r="D23" s="145"/>
      <c r="E23" s="165">
        <v>128</v>
      </c>
      <c r="F23" s="166">
        <v>130</v>
      </c>
      <c r="G23" s="165">
        <v>127</v>
      </c>
      <c r="H23" s="166">
        <v>129</v>
      </c>
      <c r="I23" s="165">
        <v>126</v>
      </c>
      <c r="J23" s="166">
        <v>128</v>
      </c>
      <c r="K23" s="165">
        <v>126</v>
      </c>
      <c r="L23" s="166">
        <v>128</v>
      </c>
      <c r="M23" s="214">
        <f t="shared" si="0"/>
        <v>127.75</v>
      </c>
      <c r="N23" s="2"/>
    </row>
    <row r="24" spans="1:14" ht="19.5" customHeight="1">
      <c r="A24" s="265" t="s">
        <v>188</v>
      </c>
      <c r="B24" s="331" t="s">
        <v>2</v>
      </c>
      <c r="C24" s="144"/>
      <c r="D24" s="145"/>
      <c r="E24" s="165">
        <v>123</v>
      </c>
      <c r="F24" s="166">
        <v>125</v>
      </c>
      <c r="G24" s="165">
        <v>121</v>
      </c>
      <c r="H24" s="166">
        <v>123</v>
      </c>
      <c r="I24" s="165">
        <v>120</v>
      </c>
      <c r="J24" s="166">
        <v>122</v>
      </c>
      <c r="K24" s="165">
        <v>120</v>
      </c>
      <c r="L24" s="166">
        <v>122</v>
      </c>
      <c r="M24" s="214">
        <f t="shared" si="0"/>
        <v>122</v>
      </c>
      <c r="N24" s="2"/>
    </row>
    <row r="25" spans="1:14" ht="19.5" customHeight="1">
      <c r="A25" s="265" t="s">
        <v>105</v>
      </c>
      <c r="B25" s="331" t="s">
        <v>2</v>
      </c>
      <c r="C25" s="144"/>
      <c r="D25" s="145"/>
      <c r="E25" s="165">
        <v>118</v>
      </c>
      <c r="F25" s="166">
        <v>121</v>
      </c>
      <c r="G25" s="165">
        <v>115</v>
      </c>
      <c r="H25" s="166">
        <v>118</v>
      </c>
      <c r="I25" s="165">
        <v>114</v>
      </c>
      <c r="J25" s="166">
        <v>117</v>
      </c>
      <c r="K25" s="165">
        <v>113</v>
      </c>
      <c r="L25" s="166">
        <v>116</v>
      </c>
      <c r="M25" s="214">
        <f t="shared" si="0"/>
        <v>116.5</v>
      </c>
      <c r="N25" s="2"/>
    </row>
    <row r="26" spans="1:14" ht="19.5" customHeight="1">
      <c r="A26" s="265" t="s">
        <v>189</v>
      </c>
      <c r="B26" s="331" t="s">
        <v>2</v>
      </c>
      <c r="C26" s="144"/>
      <c r="D26" s="145"/>
      <c r="E26" s="165">
        <v>111</v>
      </c>
      <c r="F26" s="166">
        <v>115</v>
      </c>
      <c r="G26" s="165">
        <v>110</v>
      </c>
      <c r="H26" s="166">
        <v>114</v>
      </c>
      <c r="I26" s="165">
        <v>109</v>
      </c>
      <c r="J26" s="166">
        <v>113</v>
      </c>
      <c r="K26" s="165">
        <v>108</v>
      </c>
      <c r="L26" s="166">
        <v>112</v>
      </c>
      <c r="M26" s="214">
        <f t="shared" si="0"/>
        <v>111.5</v>
      </c>
      <c r="N26" s="2"/>
    </row>
    <row r="27" spans="1:14" ht="19.5" customHeight="1">
      <c r="A27" s="265" t="s">
        <v>190</v>
      </c>
      <c r="B27" s="331" t="s">
        <v>2</v>
      </c>
      <c r="C27" s="144"/>
      <c r="D27" s="145"/>
      <c r="E27" s="165">
        <v>100</v>
      </c>
      <c r="F27" s="166">
        <v>106</v>
      </c>
      <c r="G27" s="165">
        <v>100</v>
      </c>
      <c r="H27" s="166">
        <v>106</v>
      </c>
      <c r="I27" s="165">
        <v>100</v>
      </c>
      <c r="J27" s="166">
        <v>104</v>
      </c>
      <c r="K27" s="165">
        <v>100</v>
      </c>
      <c r="L27" s="166">
        <v>104</v>
      </c>
      <c r="M27" s="214">
        <f t="shared" si="0"/>
        <v>102.5</v>
      </c>
      <c r="N27" s="2"/>
    </row>
    <row r="28" spans="1:14" ht="19.5" customHeight="1">
      <c r="A28" s="265" t="s">
        <v>191</v>
      </c>
      <c r="B28" s="331" t="s">
        <v>2</v>
      </c>
      <c r="C28" s="144"/>
      <c r="D28" s="145"/>
      <c r="E28" s="165">
        <v>152</v>
      </c>
      <c r="F28" s="166">
        <v>154</v>
      </c>
      <c r="G28" s="165">
        <v>150</v>
      </c>
      <c r="H28" s="166">
        <v>152</v>
      </c>
      <c r="I28" s="165">
        <v>149</v>
      </c>
      <c r="J28" s="166">
        <v>151</v>
      </c>
      <c r="K28" s="165">
        <v>149</v>
      </c>
      <c r="L28" s="166">
        <v>151</v>
      </c>
      <c r="M28" s="214">
        <f t="shared" si="0"/>
        <v>151</v>
      </c>
      <c r="N28" s="2"/>
    </row>
    <row r="29" spans="1:14" ht="19.5" customHeight="1">
      <c r="A29" s="265" t="s">
        <v>108</v>
      </c>
      <c r="B29" s="331" t="s">
        <v>2</v>
      </c>
      <c r="C29" s="144"/>
      <c r="D29" s="145"/>
      <c r="E29" s="165">
        <v>148</v>
      </c>
      <c r="F29" s="166">
        <v>150</v>
      </c>
      <c r="G29" s="165">
        <v>146</v>
      </c>
      <c r="H29" s="166">
        <v>148</v>
      </c>
      <c r="I29" s="165">
        <v>145</v>
      </c>
      <c r="J29" s="166">
        <v>147</v>
      </c>
      <c r="K29" s="165">
        <v>145</v>
      </c>
      <c r="L29" s="166">
        <v>147</v>
      </c>
      <c r="M29" s="214">
        <f t="shared" si="0"/>
        <v>147</v>
      </c>
      <c r="N29" s="2"/>
    </row>
    <row r="30" spans="1:14" ht="19.5" customHeight="1">
      <c r="A30" s="265" t="s">
        <v>192</v>
      </c>
      <c r="B30" s="331" t="s">
        <v>2</v>
      </c>
      <c r="C30" s="144"/>
      <c r="D30" s="145"/>
      <c r="E30" s="165">
        <v>135</v>
      </c>
      <c r="F30" s="166">
        <v>137</v>
      </c>
      <c r="G30" s="165">
        <v>133</v>
      </c>
      <c r="H30" s="166">
        <v>135</v>
      </c>
      <c r="I30" s="165">
        <v>132</v>
      </c>
      <c r="J30" s="166">
        <v>134</v>
      </c>
      <c r="K30" s="165">
        <v>132</v>
      </c>
      <c r="L30" s="166">
        <v>134</v>
      </c>
      <c r="M30" s="214">
        <f t="shared" si="0"/>
        <v>134</v>
      </c>
      <c r="N30" s="2"/>
    </row>
    <row r="31" spans="1:21" s="8" customFormat="1" ht="19.5" customHeight="1">
      <c r="A31" s="196" t="s">
        <v>3</v>
      </c>
      <c r="B31" s="317"/>
      <c r="C31" s="146"/>
      <c r="D31" s="147"/>
      <c r="E31" s="146"/>
      <c r="F31" s="147"/>
      <c r="G31" s="146"/>
      <c r="H31" s="147"/>
      <c r="I31" s="146"/>
      <c r="J31" s="147"/>
      <c r="K31" s="146"/>
      <c r="L31" s="147"/>
      <c r="M31" s="223"/>
      <c r="N31" s="4"/>
      <c r="O31" s="4"/>
      <c r="P31" s="4"/>
      <c r="Q31" s="4"/>
      <c r="R31" s="4"/>
      <c r="S31" s="4"/>
      <c r="T31" s="4"/>
      <c r="U31" s="4"/>
    </row>
    <row r="32" spans="1:21" s="8" customFormat="1" ht="19.5" customHeight="1">
      <c r="A32" s="196" t="s">
        <v>4</v>
      </c>
      <c r="B32" s="316"/>
      <c r="C32" s="280"/>
      <c r="D32" s="281"/>
      <c r="E32" s="280"/>
      <c r="F32" s="281"/>
      <c r="G32" s="280"/>
      <c r="H32" s="281"/>
      <c r="I32" s="280"/>
      <c r="J32" s="281"/>
      <c r="K32" s="280"/>
      <c r="L32" s="281"/>
      <c r="M32" s="223"/>
      <c r="N32" s="4"/>
      <c r="O32" s="4"/>
      <c r="P32" s="4"/>
      <c r="Q32" s="4"/>
      <c r="R32" s="4"/>
      <c r="S32" s="4"/>
      <c r="T32" s="4"/>
      <c r="U32" s="4"/>
    </row>
    <row r="33" spans="1:21" s="8" customFormat="1" ht="19.5" customHeight="1">
      <c r="A33" s="196" t="s">
        <v>5</v>
      </c>
      <c r="B33" s="322" t="s">
        <v>185</v>
      </c>
      <c r="C33" s="142">
        <v>113</v>
      </c>
      <c r="D33" s="143">
        <v>115</v>
      </c>
      <c r="E33" s="142">
        <v>113</v>
      </c>
      <c r="F33" s="143">
        <v>115</v>
      </c>
      <c r="G33" s="142">
        <v>113</v>
      </c>
      <c r="H33" s="143">
        <v>115</v>
      </c>
      <c r="I33" s="142">
        <v>111</v>
      </c>
      <c r="J33" s="143">
        <v>113</v>
      </c>
      <c r="K33" s="142">
        <v>111</v>
      </c>
      <c r="L33" s="143">
        <v>113</v>
      </c>
      <c r="M33" s="213">
        <f t="shared" si="0"/>
        <v>113.2</v>
      </c>
      <c r="N33" s="4"/>
      <c r="O33" s="4"/>
      <c r="P33" s="4"/>
      <c r="Q33" s="4"/>
      <c r="R33" s="4"/>
      <c r="S33" s="4"/>
      <c r="T33" s="4"/>
      <c r="U33" s="4"/>
    </row>
    <row r="34" spans="1:21" s="8" customFormat="1" ht="19.5" customHeight="1">
      <c r="A34" s="265" t="s">
        <v>6</v>
      </c>
      <c r="B34" s="331" t="s">
        <v>2</v>
      </c>
      <c r="C34" s="165">
        <v>122</v>
      </c>
      <c r="D34" s="166">
        <v>125</v>
      </c>
      <c r="E34" s="165">
        <v>122</v>
      </c>
      <c r="F34" s="166">
        <v>125</v>
      </c>
      <c r="G34" s="165">
        <v>122</v>
      </c>
      <c r="H34" s="166">
        <v>125</v>
      </c>
      <c r="I34" s="165">
        <v>120</v>
      </c>
      <c r="J34" s="166">
        <v>123</v>
      </c>
      <c r="K34" s="165">
        <v>120</v>
      </c>
      <c r="L34" s="166">
        <v>123</v>
      </c>
      <c r="M34" s="214">
        <f t="shared" si="0"/>
        <v>122.7</v>
      </c>
      <c r="N34" s="4"/>
      <c r="O34" s="4"/>
      <c r="P34" s="4"/>
      <c r="Q34" s="4"/>
      <c r="R34" s="4"/>
      <c r="S34" s="4"/>
      <c r="T34" s="4"/>
      <c r="U34" s="4"/>
    </row>
    <row r="35" spans="1:21" s="8" customFormat="1" ht="19.5" customHeight="1">
      <c r="A35" s="196" t="s">
        <v>110</v>
      </c>
      <c r="B35" s="318"/>
      <c r="C35" s="146"/>
      <c r="D35" s="147"/>
      <c r="E35" s="146"/>
      <c r="F35" s="147"/>
      <c r="G35" s="146"/>
      <c r="H35" s="147"/>
      <c r="I35" s="146"/>
      <c r="J35" s="147"/>
      <c r="K35" s="146"/>
      <c r="L35" s="147"/>
      <c r="M35" s="223"/>
      <c r="N35" s="4"/>
      <c r="O35" s="4"/>
      <c r="P35" s="4"/>
      <c r="Q35" s="4"/>
      <c r="R35" s="4"/>
      <c r="S35" s="4"/>
      <c r="T35" s="4"/>
      <c r="U35" s="4"/>
    </row>
    <row r="36" spans="1:21" s="8" customFormat="1" ht="19.5" customHeight="1">
      <c r="A36" s="196" t="s">
        <v>7</v>
      </c>
      <c r="B36" s="316"/>
      <c r="C36" s="150"/>
      <c r="D36" s="151"/>
      <c r="E36" s="150"/>
      <c r="F36" s="151"/>
      <c r="G36" s="150"/>
      <c r="H36" s="151"/>
      <c r="I36" s="150"/>
      <c r="J36" s="151"/>
      <c r="K36" s="150"/>
      <c r="L36" s="151"/>
      <c r="M36" s="223"/>
      <c r="N36" s="4"/>
      <c r="O36" s="4"/>
      <c r="P36" s="4"/>
      <c r="Q36" s="4"/>
      <c r="R36" s="4"/>
      <c r="S36" s="4"/>
      <c r="T36" s="4"/>
      <c r="U36" s="4"/>
    </row>
    <row r="37" spans="1:21" s="8" customFormat="1" ht="19.5" customHeight="1">
      <c r="A37" s="196" t="s">
        <v>96</v>
      </c>
      <c r="B37" s="316" t="s">
        <v>185</v>
      </c>
      <c r="C37" s="397">
        <v>152.5</v>
      </c>
      <c r="D37" s="398">
        <v>153</v>
      </c>
      <c r="E37" s="397">
        <v>149.5</v>
      </c>
      <c r="F37" s="398">
        <v>150</v>
      </c>
      <c r="G37" s="397">
        <v>145.5</v>
      </c>
      <c r="H37" s="398">
        <v>146</v>
      </c>
      <c r="I37" s="397">
        <v>158</v>
      </c>
      <c r="J37" s="398">
        <v>160</v>
      </c>
      <c r="K37" s="397">
        <v>178</v>
      </c>
      <c r="L37" s="398">
        <v>180</v>
      </c>
      <c r="M37" s="223">
        <f t="shared" si="0"/>
        <v>157.25</v>
      </c>
      <c r="N37" s="4"/>
      <c r="O37" s="4"/>
      <c r="P37" s="4"/>
      <c r="Q37" s="4"/>
      <c r="R37" s="4"/>
      <c r="S37" s="4"/>
      <c r="T37" s="4"/>
      <c r="U37" s="4"/>
    </row>
    <row r="38" spans="1:21" s="8" customFormat="1" ht="19.5" customHeight="1">
      <c r="A38" s="265" t="s">
        <v>8</v>
      </c>
      <c r="B38" s="331" t="s">
        <v>2</v>
      </c>
      <c r="C38" s="144" t="s">
        <v>155</v>
      </c>
      <c r="D38" s="145" t="s">
        <v>155</v>
      </c>
      <c r="E38" s="144" t="s">
        <v>155</v>
      </c>
      <c r="F38" s="145" t="s">
        <v>155</v>
      </c>
      <c r="G38" s="144" t="s">
        <v>155</v>
      </c>
      <c r="H38" s="145" t="s">
        <v>155</v>
      </c>
      <c r="I38" s="144" t="s">
        <v>155</v>
      </c>
      <c r="J38" s="145" t="s">
        <v>155</v>
      </c>
      <c r="K38" s="144" t="s">
        <v>155</v>
      </c>
      <c r="L38" s="145" t="s">
        <v>155</v>
      </c>
      <c r="M38" s="214"/>
      <c r="N38" s="4"/>
      <c r="O38" s="4"/>
      <c r="P38" s="4"/>
      <c r="Q38" s="4"/>
      <c r="R38" s="4"/>
      <c r="S38" s="4"/>
      <c r="T38" s="4"/>
      <c r="U38" s="4"/>
    </row>
    <row r="39" spans="1:21" s="8" customFormat="1" ht="19.5" customHeight="1">
      <c r="A39" s="196" t="s">
        <v>109</v>
      </c>
      <c r="B39" s="318"/>
      <c r="C39" s="150"/>
      <c r="D39" s="156"/>
      <c r="E39" s="150"/>
      <c r="F39" s="156"/>
      <c r="G39" s="150"/>
      <c r="H39" s="156"/>
      <c r="I39" s="150"/>
      <c r="J39" s="156"/>
      <c r="K39" s="150"/>
      <c r="L39" s="156"/>
      <c r="M39" s="223"/>
      <c r="N39" s="4"/>
      <c r="O39" s="4"/>
      <c r="P39" s="4"/>
      <c r="Q39" s="4"/>
      <c r="R39" s="4"/>
      <c r="S39" s="4"/>
      <c r="T39" s="4"/>
      <c r="U39" s="4"/>
    </row>
    <row r="40" spans="1:21" s="8" customFormat="1" ht="19.5" customHeight="1">
      <c r="A40" s="196" t="s">
        <v>9</v>
      </c>
      <c r="B40" s="316"/>
      <c r="C40" s="150"/>
      <c r="D40" s="151"/>
      <c r="E40" s="150"/>
      <c r="F40" s="151"/>
      <c r="G40" s="150"/>
      <c r="H40" s="151"/>
      <c r="I40" s="150"/>
      <c r="J40" s="151"/>
      <c r="K40" s="150"/>
      <c r="L40" s="151"/>
      <c r="M40" s="223"/>
      <c r="N40" s="4"/>
      <c r="O40" s="4"/>
      <c r="P40" s="4"/>
      <c r="Q40" s="4"/>
      <c r="R40" s="4"/>
      <c r="S40" s="4"/>
      <c r="T40" s="4"/>
      <c r="U40" s="4"/>
    </row>
    <row r="41" spans="1:21" s="8" customFormat="1" ht="19.5" customHeight="1">
      <c r="A41" s="196" t="s">
        <v>10</v>
      </c>
      <c r="B41" s="316" t="s">
        <v>185</v>
      </c>
      <c r="C41" s="395">
        <v>428.5</v>
      </c>
      <c r="D41" s="156">
        <v>433.5</v>
      </c>
      <c r="E41" s="395">
        <v>428.5</v>
      </c>
      <c r="F41" s="156">
        <v>433.5</v>
      </c>
      <c r="G41" s="395">
        <v>428.5</v>
      </c>
      <c r="H41" s="156">
        <v>433.5</v>
      </c>
      <c r="I41" s="395">
        <v>428.5</v>
      </c>
      <c r="J41" s="156">
        <v>433.5</v>
      </c>
      <c r="K41" s="395">
        <v>428.5</v>
      </c>
      <c r="L41" s="156">
        <v>433.5</v>
      </c>
      <c r="M41" s="223">
        <f aca="true" t="shared" si="1" ref="M41:M71">AVERAGE(C41:L41)</f>
        <v>431</v>
      </c>
      <c r="N41" s="4"/>
      <c r="O41" s="4"/>
      <c r="P41" s="4"/>
      <c r="Q41" s="4"/>
      <c r="R41" s="4"/>
      <c r="S41" s="4"/>
      <c r="T41" s="4"/>
      <c r="U41" s="4"/>
    </row>
    <row r="42" spans="1:21" s="8" customFormat="1" ht="19.5" customHeight="1">
      <c r="A42" s="265" t="s">
        <v>11</v>
      </c>
      <c r="B42" s="331" t="s">
        <v>2</v>
      </c>
      <c r="C42" s="159">
        <v>348.5</v>
      </c>
      <c r="D42" s="160">
        <v>351</v>
      </c>
      <c r="E42" s="159">
        <v>348.5</v>
      </c>
      <c r="F42" s="160">
        <v>351</v>
      </c>
      <c r="G42" s="159">
        <v>348.5</v>
      </c>
      <c r="H42" s="160">
        <v>351</v>
      </c>
      <c r="I42" s="159">
        <v>348.5</v>
      </c>
      <c r="J42" s="160">
        <v>351</v>
      </c>
      <c r="K42" s="159">
        <v>348.5</v>
      </c>
      <c r="L42" s="160">
        <v>351</v>
      </c>
      <c r="M42" s="214">
        <f t="shared" si="1"/>
        <v>349.75</v>
      </c>
      <c r="N42" s="4"/>
      <c r="O42" s="4"/>
      <c r="P42" s="4"/>
      <c r="Q42" s="4"/>
      <c r="R42" s="4"/>
      <c r="S42" s="4"/>
      <c r="T42" s="4"/>
      <c r="U42" s="4"/>
    </row>
    <row r="43" spans="1:21" s="8" customFormat="1" ht="19.5" customHeight="1">
      <c r="A43" s="265" t="s">
        <v>12</v>
      </c>
      <c r="B43" s="331" t="s">
        <v>2</v>
      </c>
      <c r="C43" s="159">
        <v>330.5</v>
      </c>
      <c r="D43" s="160">
        <v>335.5</v>
      </c>
      <c r="E43" s="159">
        <v>330.5</v>
      </c>
      <c r="F43" s="160">
        <v>335.5</v>
      </c>
      <c r="G43" s="159">
        <v>330.5</v>
      </c>
      <c r="H43" s="160">
        <v>335.5</v>
      </c>
      <c r="I43" s="159">
        <v>330.5</v>
      </c>
      <c r="J43" s="160">
        <v>335.5</v>
      </c>
      <c r="K43" s="159">
        <v>330.5</v>
      </c>
      <c r="L43" s="160">
        <v>335.5</v>
      </c>
      <c r="M43" s="214">
        <f t="shared" si="1"/>
        <v>333</v>
      </c>
      <c r="N43" s="4"/>
      <c r="O43" s="4"/>
      <c r="P43" s="4"/>
      <c r="Q43" s="4"/>
      <c r="R43" s="4"/>
      <c r="S43" s="4"/>
      <c r="T43" s="4"/>
      <c r="U43" s="4"/>
    </row>
    <row r="44" spans="1:21" s="8" customFormat="1" ht="19.5" customHeight="1">
      <c r="A44" s="196" t="s">
        <v>111</v>
      </c>
      <c r="B44" s="319" t="s">
        <v>13</v>
      </c>
      <c r="C44" s="146"/>
      <c r="D44" s="147"/>
      <c r="E44" s="146"/>
      <c r="F44" s="147"/>
      <c r="G44" s="146"/>
      <c r="H44" s="147"/>
      <c r="I44" s="146"/>
      <c r="J44" s="147"/>
      <c r="K44" s="146"/>
      <c r="L44" s="147"/>
      <c r="M44" s="223"/>
      <c r="N44" s="4"/>
      <c r="O44" s="4"/>
      <c r="P44" s="4"/>
      <c r="Q44" s="4"/>
      <c r="R44" s="4"/>
      <c r="S44" s="4"/>
      <c r="T44" s="4"/>
      <c r="U44" s="4"/>
    </row>
    <row r="45" spans="1:21" s="8" customFormat="1" ht="19.5" customHeight="1">
      <c r="A45" s="196" t="s">
        <v>112</v>
      </c>
      <c r="B45" s="316"/>
      <c r="C45" s="150"/>
      <c r="D45" s="151"/>
      <c r="E45" s="150"/>
      <c r="F45" s="151"/>
      <c r="G45" s="150"/>
      <c r="H45" s="151"/>
      <c r="I45" s="150"/>
      <c r="J45" s="151"/>
      <c r="K45" s="150"/>
      <c r="L45" s="151"/>
      <c r="M45" s="223"/>
      <c r="N45" s="4"/>
      <c r="O45" s="4"/>
      <c r="P45" s="4"/>
      <c r="Q45" s="4"/>
      <c r="R45" s="4"/>
      <c r="S45" s="4"/>
      <c r="T45" s="4"/>
      <c r="U45" s="4"/>
    </row>
    <row r="46" spans="1:21" s="8" customFormat="1" ht="19.5" customHeight="1">
      <c r="A46" s="196" t="s">
        <v>117</v>
      </c>
      <c r="B46" s="316" t="s">
        <v>185</v>
      </c>
      <c r="C46" s="395">
        <v>284</v>
      </c>
      <c r="D46" s="156">
        <v>289</v>
      </c>
      <c r="E46" s="395">
        <v>284</v>
      </c>
      <c r="F46" s="156">
        <v>289</v>
      </c>
      <c r="G46" s="395">
        <v>284</v>
      </c>
      <c r="H46" s="156">
        <v>289</v>
      </c>
      <c r="I46" s="395">
        <v>284</v>
      </c>
      <c r="J46" s="156">
        <v>289</v>
      </c>
      <c r="K46" s="395">
        <v>284</v>
      </c>
      <c r="L46" s="156">
        <v>289</v>
      </c>
      <c r="M46" s="223">
        <f t="shared" si="1"/>
        <v>286.5</v>
      </c>
      <c r="N46" s="4"/>
      <c r="O46" s="4"/>
      <c r="P46" s="4"/>
      <c r="Q46" s="4"/>
      <c r="R46" s="4"/>
      <c r="S46" s="4"/>
      <c r="T46" s="4"/>
      <c r="U46" s="4"/>
    </row>
    <row r="47" spans="1:21" s="8" customFormat="1" ht="19.5" customHeight="1">
      <c r="A47" s="265" t="s">
        <v>118</v>
      </c>
      <c r="B47" s="331" t="s">
        <v>2</v>
      </c>
      <c r="C47" s="159">
        <v>273.5</v>
      </c>
      <c r="D47" s="160">
        <v>284</v>
      </c>
      <c r="E47" s="159">
        <v>273.5</v>
      </c>
      <c r="F47" s="160">
        <v>284</v>
      </c>
      <c r="G47" s="159">
        <v>273.5</v>
      </c>
      <c r="H47" s="160">
        <v>284</v>
      </c>
      <c r="I47" s="159">
        <v>273.5</v>
      </c>
      <c r="J47" s="160">
        <v>284</v>
      </c>
      <c r="K47" s="159">
        <v>273.5</v>
      </c>
      <c r="L47" s="160">
        <v>284</v>
      </c>
      <c r="M47" s="214">
        <f t="shared" si="1"/>
        <v>278.75</v>
      </c>
      <c r="N47" s="4"/>
      <c r="O47" s="4"/>
      <c r="P47" s="4"/>
      <c r="Q47" s="4"/>
      <c r="R47" s="4"/>
      <c r="S47" s="4"/>
      <c r="T47" s="4"/>
      <c r="U47" s="4"/>
    </row>
    <row r="48" spans="1:21" s="8" customFormat="1" ht="19.5" customHeight="1">
      <c r="A48" s="196" t="s">
        <v>14</v>
      </c>
      <c r="B48" s="316"/>
      <c r="C48" s="146"/>
      <c r="D48" s="147"/>
      <c r="E48" s="146"/>
      <c r="F48" s="147"/>
      <c r="G48" s="146"/>
      <c r="H48" s="147"/>
      <c r="I48" s="146"/>
      <c r="J48" s="147"/>
      <c r="K48" s="146"/>
      <c r="L48" s="147"/>
      <c r="M48" s="223"/>
      <c r="N48" s="4"/>
      <c r="O48" s="4"/>
      <c r="P48" s="4"/>
      <c r="Q48" s="4"/>
      <c r="R48" s="4"/>
      <c r="S48" s="4"/>
      <c r="T48" s="4"/>
      <c r="U48" s="4"/>
    </row>
    <row r="49" spans="1:21" s="8" customFormat="1" ht="19.5" customHeight="1">
      <c r="A49" s="196" t="s">
        <v>15</v>
      </c>
      <c r="B49" s="316" t="s">
        <v>185</v>
      </c>
      <c r="C49" s="395">
        <v>172</v>
      </c>
      <c r="D49" s="156">
        <v>177</v>
      </c>
      <c r="E49" s="395">
        <v>172</v>
      </c>
      <c r="F49" s="156">
        <v>177</v>
      </c>
      <c r="G49" s="395">
        <v>172</v>
      </c>
      <c r="H49" s="156">
        <v>177</v>
      </c>
      <c r="I49" s="395">
        <v>187</v>
      </c>
      <c r="J49" s="156">
        <v>192</v>
      </c>
      <c r="K49" s="395">
        <v>197</v>
      </c>
      <c r="L49" s="156">
        <v>202</v>
      </c>
      <c r="M49" s="223">
        <f t="shared" si="1"/>
        <v>182.5</v>
      </c>
      <c r="N49" s="4"/>
      <c r="O49" s="4"/>
      <c r="P49" s="4"/>
      <c r="Q49" s="4"/>
      <c r="R49" s="4"/>
      <c r="S49" s="4"/>
      <c r="T49" s="4"/>
      <c r="U49" s="4"/>
    </row>
    <row r="50" spans="1:21" s="8" customFormat="1" ht="19.5" customHeight="1">
      <c r="A50" s="265" t="s">
        <v>16</v>
      </c>
      <c r="B50" s="331" t="s">
        <v>2</v>
      </c>
      <c r="C50" s="159">
        <v>329.5</v>
      </c>
      <c r="D50" s="160">
        <v>335</v>
      </c>
      <c r="E50" s="159">
        <v>329.5</v>
      </c>
      <c r="F50" s="160">
        <v>335</v>
      </c>
      <c r="G50" s="159">
        <v>329.5</v>
      </c>
      <c r="H50" s="160">
        <v>335</v>
      </c>
      <c r="I50" s="159">
        <v>329.5</v>
      </c>
      <c r="J50" s="160">
        <v>335</v>
      </c>
      <c r="K50" s="159">
        <v>339.5</v>
      </c>
      <c r="L50" s="160">
        <v>345</v>
      </c>
      <c r="M50" s="214">
        <f t="shared" si="1"/>
        <v>334.25</v>
      </c>
      <c r="N50" s="4"/>
      <c r="O50" s="4"/>
      <c r="P50" s="4"/>
      <c r="Q50" s="4"/>
      <c r="R50" s="4"/>
      <c r="S50" s="4"/>
      <c r="T50" s="4"/>
      <c r="U50" s="4"/>
    </row>
    <row r="51" spans="1:21" s="8" customFormat="1" ht="19.5" customHeight="1">
      <c r="A51" s="196" t="s">
        <v>113</v>
      </c>
      <c r="B51" s="316"/>
      <c r="C51" s="146"/>
      <c r="D51" s="147"/>
      <c r="E51" s="146"/>
      <c r="F51" s="147"/>
      <c r="G51" s="146"/>
      <c r="H51" s="147"/>
      <c r="I51" s="146"/>
      <c r="J51" s="147"/>
      <c r="K51" s="146"/>
      <c r="L51" s="147"/>
      <c r="M51" s="223"/>
      <c r="N51" s="4"/>
      <c r="O51" s="4"/>
      <c r="P51" s="4"/>
      <c r="Q51" s="4"/>
      <c r="R51" s="4"/>
      <c r="S51" s="4"/>
      <c r="T51" s="4"/>
      <c r="U51" s="4"/>
    </row>
    <row r="52" spans="1:21" s="8" customFormat="1" ht="19.5" customHeight="1">
      <c r="A52" s="196" t="s">
        <v>17</v>
      </c>
      <c r="B52" s="316" t="s">
        <v>185</v>
      </c>
      <c r="C52" s="395">
        <v>95</v>
      </c>
      <c r="D52" s="156">
        <v>97</v>
      </c>
      <c r="E52" s="395">
        <v>91</v>
      </c>
      <c r="F52" s="156">
        <v>93</v>
      </c>
      <c r="G52" s="395">
        <v>96</v>
      </c>
      <c r="H52" s="156">
        <v>98</v>
      </c>
      <c r="I52" s="395">
        <v>101</v>
      </c>
      <c r="J52" s="156">
        <v>103</v>
      </c>
      <c r="K52" s="395">
        <v>109</v>
      </c>
      <c r="L52" s="156">
        <v>111</v>
      </c>
      <c r="M52" s="223">
        <f t="shared" si="1"/>
        <v>99.4</v>
      </c>
      <c r="N52" s="4"/>
      <c r="O52" s="4"/>
      <c r="P52" s="4"/>
      <c r="Q52" s="4"/>
      <c r="R52" s="4"/>
      <c r="S52" s="4"/>
      <c r="T52" s="4"/>
      <c r="U52" s="4"/>
    </row>
    <row r="53" spans="1:21" s="8" customFormat="1" ht="19.5" customHeight="1">
      <c r="A53" s="265" t="s">
        <v>18</v>
      </c>
      <c r="B53" s="331" t="s">
        <v>2</v>
      </c>
      <c r="C53" s="159">
        <v>95</v>
      </c>
      <c r="D53" s="160">
        <v>97</v>
      </c>
      <c r="E53" s="159">
        <v>91</v>
      </c>
      <c r="F53" s="160">
        <v>93</v>
      </c>
      <c r="G53" s="159">
        <v>96</v>
      </c>
      <c r="H53" s="160">
        <v>98</v>
      </c>
      <c r="I53" s="159">
        <v>101</v>
      </c>
      <c r="J53" s="160">
        <v>103</v>
      </c>
      <c r="K53" s="159">
        <v>109</v>
      </c>
      <c r="L53" s="160">
        <v>111</v>
      </c>
      <c r="M53" s="214">
        <f t="shared" si="1"/>
        <v>99.4</v>
      </c>
      <c r="N53" s="4"/>
      <c r="O53" s="4"/>
      <c r="P53" s="4"/>
      <c r="Q53" s="4"/>
      <c r="R53" s="4"/>
      <c r="S53" s="4"/>
      <c r="T53" s="4"/>
      <c r="U53" s="4"/>
    </row>
    <row r="54" spans="1:21" s="8" customFormat="1" ht="19.5" customHeight="1">
      <c r="A54" s="265" t="s">
        <v>19</v>
      </c>
      <c r="B54" s="331" t="s">
        <v>2</v>
      </c>
      <c r="C54" s="159">
        <v>97</v>
      </c>
      <c r="D54" s="160">
        <v>99</v>
      </c>
      <c r="E54" s="159">
        <v>93</v>
      </c>
      <c r="F54" s="160">
        <v>95</v>
      </c>
      <c r="G54" s="159">
        <v>98</v>
      </c>
      <c r="H54" s="160">
        <v>100</v>
      </c>
      <c r="I54" s="159">
        <v>103</v>
      </c>
      <c r="J54" s="160">
        <v>105</v>
      </c>
      <c r="K54" s="159">
        <v>111</v>
      </c>
      <c r="L54" s="160">
        <v>113</v>
      </c>
      <c r="M54" s="214">
        <f t="shared" si="1"/>
        <v>101.4</v>
      </c>
      <c r="N54" s="4"/>
      <c r="O54" s="4"/>
      <c r="P54" s="4"/>
      <c r="Q54" s="4"/>
      <c r="R54" s="4"/>
      <c r="S54" s="4"/>
      <c r="T54" s="4"/>
      <c r="U54" s="4"/>
    </row>
    <row r="55" spans="1:21" s="8" customFormat="1" ht="19.5" customHeight="1">
      <c r="A55" s="265" t="s">
        <v>20</v>
      </c>
      <c r="B55" s="331" t="s">
        <v>2</v>
      </c>
      <c r="C55" s="159">
        <v>134</v>
      </c>
      <c r="D55" s="160">
        <v>136</v>
      </c>
      <c r="E55" s="159">
        <v>134</v>
      </c>
      <c r="F55" s="160">
        <v>136</v>
      </c>
      <c r="G55" s="159">
        <v>136</v>
      </c>
      <c r="H55" s="160">
        <v>138</v>
      </c>
      <c r="I55" s="159">
        <v>141</v>
      </c>
      <c r="J55" s="160">
        <v>143</v>
      </c>
      <c r="K55" s="159">
        <v>149</v>
      </c>
      <c r="L55" s="160">
        <v>151</v>
      </c>
      <c r="M55" s="214">
        <f t="shared" si="1"/>
        <v>139.8</v>
      </c>
      <c r="N55" s="7"/>
      <c r="O55" s="4"/>
      <c r="P55" s="4"/>
      <c r="Q55" s="4"/>
      <c r="R55" s="4"/>
      <c r="S55" s="4"/>
      <c r="T55" s="4"/>
      <c r="U55" s="4"/>
    </row>
    <row r="56" spans="1:21" s="8" customFormat="1" ht="19.5" customHeight="1">
      <c r="A56" s="196" t="s">
        <v>21</v>
      </c>
      <c r="B56" s="318"/>
      <c r="C56" s="146"/>
      <c r="D56" s="147"/>
      <c r="E56" s="146"/>
      <c r="F56" s="147"/>
      <c r="G56" s="146"/>
      <c r="H56" s="147"/>
      <c r="I56" s="146"/>
      <c r="J56" s="147"/>
      <c r="K56" s="146"/>
      <c r="L56" s="147"/>
      <c r="M56" s="223"/>
      <c r="N56" s="7"/>
      <c r="O56" s="4"/>
      <c r="P56" s="4"/>
      <c r="Q56" s="4"/>
      <c r="R56" s="4"/>
      <c r="S56" s="4"/>
      <c r="T56" s="4"/>
      <c r="U56" s="4"/>
    </row>
    <row r="57" spans="1:21" s="8" customFormat="1" ht="19.5" customHeight="1">
      <c r="A57" s="196" t="s">
        <v>119</v>
      </c>
      <c r="B57" s="316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393" t="s">
        <v>155</v>
      </c>
      <c r="J57" s="394" t="s">
        <v>155</v>
      </c>
      <c r="K57" s="393" t="s">
        <v>155</v>
      </c>
      <c r="L57" s="394" t="s">
        <v>155</v>
      </c>
      <c r="M57" s="223"/>
      <c r="N57" s="7"/>
      <c r="O57" s="4"/>
      <c r="P57" s="4"/>
      <c r="Q57" s="4"/>
      <c r="R57" s="4"/>
      <c r="S57" s="4"/>
      <c r="T57" s="4"/>
      <c r="U57" s="4"/>
    </row>
    <row r="58" spans="1:21" s="8" customFormat="1" ht="19.5" customHeight="1">
      <c r="A58" s="265" t="s">
        <v>120</v>
      </c>
      <c r="B58" s="331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144" t="s">
        <v>155</v>
      </c>
      <c r="J58" s="145" t="s">
        <v>155</v>
      </c>
      <c r="K58" s="144" t="s">
        <v>155</v>
      </c>
      <c r="L58" s="145" t="s">
        <v>155</v>
      </c>
      <c r="M58" s="214"/>
      <c r="N58" s="7"/>
      <c r="O58" s="4"/>
      <c r="P58" s="4"/>
      <c r="Q58" s="4"/>
      <c r="R58" s="4"/>
      <c r="S58" s="4"/>
      <c r="T58" s="4"/>
      <c r="U58" s="4"/>
    </row>
    <row r="59" spans="1:21" s="8" customFormat="1" ht="19.5" customHeight="1">
      <c r="A59" s="265" t="s">
        <v>121</v>
      </c>
      <c r="B59" s="331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144" t="s">
        <v>155</v>
      </c>
      <c r="J59" s="145" t="s">
        <v>155</v>
      </c>
      <c r="K59" s="144" t="s">
        <v>155</v>
      </c>
      <c r="L59" s="145" t="s">
        <v>155</v>
      </c>
      <c r="M59" s="214"/>
      <c r="N59" s="4"/>
      <c r="O59" s="4"/>
      <c r="P59" s="4"/>
      <c r="Q59" s="4"/>
      <c r="R59" s="4"/>
      <c r="S59" s="4"/>
      <c r="T59" s="4"/>
      <c r="U59" s="4"/>
    </row>
    <row r="60" spans="1:21" s="8" customFormat="1" ht="19.5" customHeight="1">
      <c r="A60" s="196" t="s">
        <v>122</v>
      </c>
      <c r="B60" s="318"/>
      <c r="C60" s="146"/>
      <c r="D60" s="147"/>
      <c r="E60" s="146"/>
      <c r="F60" s="147"/>
      <c r="G60" s="146"/>
      <c r="H60" s="147"/>
      <c r="I60" s="146"/>
      <c r="J60" s="147"/>
      <c r="K60" s="146"/>
      <c r="L60" s="147"/>
      <c r="M60" s="223"/>
      <c r="N60" s="4"/>
      <c r="O60" s="4"/>
      <c r="P60" s="4"/>
      <c r="Q60" s="4"/>
      <c r="R60" s="4"/>
      <c r="S60" s="4"/>
      <c r="T60" s="4"/>
      <c r="U60" s="4"/>
    </row>
    <row r="61" spans="1:21" s="8" customFormat="1" ht="19.5" customHeight="1">
      <c r="A61" s="196" t="s">
        <v>123</v>
      </c>
      <c r="B61" s="317"/>
      <c r="C61" s="146"/>
      <c r="D61" s="162"/>
      <c r="E61" s="146"/>
      <c r="F61" s="162"/>
      <c r="G61" s="146"/>
      <c r="H61" s="162"/>
      <c r="I61" s="146"/>
      <c r="J61" s="162"/>
      <c r="K61" s="146"/>
      <c r="L61" s="162"/>
      <c r="M61" s="223"/>
      <c r="N61" s="4"/>
      <c r="O61" s="4"/>
      <c r="P61" s="4"/>
      <c r="Q61" s="4"/>
      <c r="R61" s="4"/>
      <c r="S61" s="4"/>
      <c r="T61" s="4"/>
      <c r="U61" s="4"/>
    </row>
    <row r="62" spans="1:21" s="8" customFormat="1" ht="19.5" customHeight="1">
      <c r="A62" s="196" t="s">
        <v>22</v>
      </c>
      <c r="B62" s="322" t="s">
        <v>185</v>
      </c>
      <c r="C62" s="163">
        <v>221.5</v>
      </c>
      <c r="D62" s="164">
        <v>222.5</v>
      </c>
      <c r="E62" s="163">
        <v>221</v>
      </c>
      <c r="F62" s="164">
        <v>222</v>
      </c>
      <c r="G62" s="163">
        <v>219</v>
      </c>
      <c r="H62" s="164">
        <v>220</v>
      </c>
      <c r="I62" s="163">
        <v>222</v>
      </c>
      <c r="J62" s="164">
        <v>223</v>
      </c>
      <c r="K62" s="163">
        <v>221</v>
      </c>
      <c r="L62" s="164">
        <v>222</v>
      </c>
      <c r="M62" s="213">
        <f t="shared" si="1"/>
        <v>221.4</v>
      </c>
      <c r="N62" s="4"/>
      <c r="O62" s="4"/>
      <c r="P62" s="4"/>
      <c r="Q62" s="4"/>
      <c r="R62" s="4"/>
      <c r="S62" s="4"/>
      <c r="T62" s="4"/>
      <c r="U62" s="4"/>
    </row>
    <row r="63" spans="1:21" s="8" customFormat="1" ht="19.5" customHeight="1">
      <c r="A63" s="263" t="s">
        <v>124</v>
      </c>
      <c r="B63" s="351"/>
      <c r="C63" s="146"/>
      <c r="D63" s="147"/>
      <c r="E63" s="146"/>
      <c r="F63" s="147"/>
      <c r="G63" s="146"/>
      <c r="H63" s="147"/>
      <c r="I63" s="146"/>
      <c r="J63" s="147"/>
      <c r="K63" s="146"/>
      <c r="L63" s="147"/>
      <c r="M63" s="223"/>
      <c r="N63" s="4"/>
      <c r="O63" s="4"/>
      <c r="P63" s="4"/>
      <c r="Q63" s="4"/>
      <c r="R63" s="4"/>
      <c r="S63" s="4"/>
      <c r="T63" s="4"/>
      <c r="U63" s="4"/>
    </row>
    <row r="64" spans="1:21" s="8" customFormat="1" ht="19.5" customHeight="1">
      <c r="A64" s="196" t="s">
        <v>23</v>
      </c>
      <c r="B64" s="316" t="s">
        <v>193</v>
      </c>
      <c r="C64" s="393" t="s">
        <v>155</v>
      </c>
      <c r="D64" s="394" t="s">
        <v>155</v>
      </c>
      <c r="E64" s="152" t="s">
        <v>155</v>
      </c>
      <c r="F64" s="153" t="s">
        <v>155</v>
      </c>
      <c r="G64" s="152" t="s">
        <v>155</v>
      </c>
      <c r="H64" s="153" t="s">
        <v>155</v>
      </c>
      <c r="I64" s="152" t="s">
        <v>155</v>
      </c>
      <c r="J64" s="153" t="s">
        <v>155</v>
      </c>
      <c r="K64" s="152" t="s">
        <v>155</v>
      </c>
      <c r="L64" s="153" t="s">
        <v>155</v>
      </c>
      <c r="M64" s="223"/>
      <c r="N64" s="4"/>
      <c r="O64" s="4"/>
      <c r="P64" s="4"/>
      <c r="Q64" s="4"/>
      <c r="R64" s="4"/>
      <c r="S64" s="4"/>
      <c r="T64" s="4"/>
      <c r="U64" s="4"/>
    </row>
    <row r="65" spans="1:21" s="8" customFormat="1" ht="19.5" customHeight="1">
      <c r="A65" s="265" t="s">
        <v>24</v>
      </c>
      <c r="B65" s="331" t="s">
        <v>2</v>
      </c>
      <c r="C65" s="144" t="s">
        <v>155</v>
      </c>
      <c r="D65" s="145" t="s">
        <v>155</v>
      </c>
      <c r="E65" s="165">
        <v>67</v>
      </c>
      <c r="F65" s="166">
        <v>77</v>
      </c>
      <c r="G65" s="165">
        <v>72.3</v>
      </c>
      <c r="H65" s="166">
        <v>82.3</v>
      </c>
      <c r="I65" s="165">
        <v>88</v>
      </c>
      <c r="J65" s="166">
        <v>103</v>
      </c>
      <c r="K65" s="165">
        <v>88</v>
      </c>
      <c r="L65" s="166">
        <v>103</v>
      </c>
      <c r="M65" s="214">
        <f t="shared" si="1"/>
        <v>85.075</v>
      </c>
      <c r="N65" s="4"/>
      <c r="O65" s="4"/>
      <c r="P65" s="4"/>
      <c r="Q65" s="4"/>
      <c r="R65" s="4"/>
      <c r="S65" s="4"/>
      <c r="T65" s="4"/>
      <c r="U65" s="4"/>
    </row>
    <row r="66" spans="1:21" s="8" customFormat="1" ht="19.5" customHeight="1">
      <c r="A66" s="265" t="s">
        <v>25</v>
      </c>
      <c r="B66" s="331" t="s">
        <v>2</v>
      </c>
      <c r="C66" s="144" t="s">
        <v>155</v>
      </c>
      <c r="D66" s="145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165" t="s">
        <v>155</v>
      </c>
      <c r="J66" s="166" t="s">
        <v>155</v>
      </c>
      <c r="K66" s="165" t="s">
        <v>155</v>
      </c>
      <c r="L66" s="166" t="s">
        <v>155</v>
      </c>
      <c r="M66" s="214"/>
      <c r="N66" s="4"/>
      <c r="O66" s="4"/>
      <c r="P66" s="4"/>
      <c r="Q66" s="4"/>
      <c r="R66" s="4"/>
      <c r="S66" s="4"/>
      <c r="T66" s="4"/>
      <c r="U66" s="4"/>
    </row>
    <row r="67" spans="1:21" s="8" customFormat="1" ht="19.5" customHeight="1">
      <c r="A67" s="265" t="s">
        <v>26</v>
      </c>
      <c r="B67" s="331" t="s">
        <v>2</v>
      </c>
      <c r="C67" s="144" t="s">
        <v>155</v>
      </c>
      <c r="D67" s="145" t="s">
        <v>155</v>
      </c>
      <c r="E67" s="165" t="s">
        <v>155</v>
      </c>
      <c r="F67" s="166" t="s">
        <v>155</v>
      </c>
      <c r="G67" s="165">
        <v>180</v>
      </c>
      <c r="H67" s="166">
        <v>205</v>
      </c>
      <c r="I67" s="165">
        <v>180</v>
      </c>
      <c r="J67" s="166">
        <v>205</v>
      </c>
      <c r="K67" s="165">
        <v>180</v>
      </c>
      <c r="L67" s="166">
        <v>205</v>
      </c>
      <c r="M67" s="214">
        <f t="shared" si="1"/>
        <v>192.5</v>
      </c>
      <c r="N67" s="4"/>
      <c r="O67" s="4"/>
      <c r="P67" s="4"/>
      <c r="Q67" s="4"/>
      <c r="R67" s="4"/>
      <c r="S67" s="4"/>
      <c r="T67" s="4"/>
      <c r="U67" s="4"/>
    </row>
    <row r="68" spans="1:21" s="8" customFormat="1" ht="19.5" customHeight="1">
      <c r="A68" s="265" t="s">
        <v>27</v>
      </c>
      <c r="B68" s="331" t="s">
        <v>2</v>
      </c>
      <c r="C68" s="144" t="s">
        <v>155</v>
      </c>
      <c r="D68" s="145" t="s">
        <v>155</v>
      </c>
      <c r="E68" s="165" t="s">
        <v>155</v>
      </c>
      <c r="F68" s="166" t="s">
        <v>155</v>
      </c>
      <c r="G68" s="165" t="s">
        <v>155</v>
      </c>
      <c r="H68" s="166" t="s">
        <v>155</v>
      </c>
      <c r="I68" s="165" t="s">
        <v>155</v>
      </c>
      <c r="J68" s="166" t="s">
        <v>155</v>
      </c>
      <c r="K68" s="165">
        <v>10</v>
      </c>
      <c r="L68" s="166">
        <v>12</v>
      </c>
      <c r="M68" s="214">
        <f t="shared" si="1"/>
        <v>11</v>
      </c>
      <c r="N68" s="4"/>
      <c r="O68" s="4"/>
      <c r="P68" s="4"/>
      <c r="Q68" s="4"/>
      <c r="R68" s="4"/>
      <c r="S68" s="4"/>
      <c r="T68" s="4"/>
      <c r="U68" s="4"/>
    </row>
    <row r="69" spans="1:21" s="8" customFormat="1" ht="19.5" customHeight="1">
      <c r="A69" s="265" t="s">
        <v>28</v>
      </c>
      <c r="B69" s="331" t="s">
        <v>2</v>
      </c>
      <c r="C69" s="165">
        <v>13</v>
      </c>
      <c r="D69" s="166">
        <v>18</v>
      </c>
      <c r="E69" s="165" t="s">
        <v>155</v>
      </c>
      <c r="F69" s="166" t="s">
        <v>155</v>
      </c>
      <c r="G69" s="165">
        <v>13</v>
      </c>
      <c r="H69" s="166">
        <v>18</v>
      </c>
      <c r="I69" s="144" t="s">
        <v>155</v>
      </c>
      <c r="J69" s="145" t="s">
        <v>155</v>
      </c>
      <c r="K69" s="165">
        <v>10</v>
      </c>
      <c r="L69" s="166">
        <v>15</v>
      </c>
      <c r="M69" s="214">
        <f t="shared" si="1"/>
        <v>14.5</v>
      </c>
      <c r="N69" s="4"/>
      <c r="O69" s="4"/>
      <c r="P69" s="4"/>
      <c r="Q69" s="4"/>
      <c r="R69" s="4"/>
      <c r="S69" s="4"/>
      <c r="T69" s="4"/>
      <c r="U69" s="4"/>
    </row>
    <row r="70" spans="1:21" s="8" customFormat="1" ht="19.5" customHeight="1">
      <c r="A70" s="265" t="s">
        <v>29</v>
      </c>
      <c r="B70" s="331" t="s">
        <v>2</v>
      </c>
      <c r="C70" s="165">
        <v>10</v>
      </c>
      <c r="D70" s="166">
        <v>13</v>
      </c>
      <c r="E70" s="165" t="s">
        <v>155</v>
      </c>
      <c r="F70" s="166" t="s">
        <v>155</v>
      </c>
      <c r="G70" s="165">
        <v>6</v>
      </c>
      <c r="H70" s="166">
        <v>11</v>
      </c>
      <c r="I70" s="144" t="s">
        <v>155</v>
      </c>
      <c r="J70" s="145" t="s">
        <v>155</v>
      </c>
      <c r="K70" s="165">
        <v>8</v>
      </c>
      <c r="L70" s="166">
        <v>13</v>
      </c>
      <c r="M70" s="214">
        <f t="shared" si="1"/>
        <v>10.166666666666666</v>
      </c>
      <c r="N70" s="4"/>
      <c r="O70" s="4"/>
      <c r="P70" s="4"/>
      <c r="Q70" s="4"/>
      <c r="R70" s="4"/>
      <c r="S70" s="4"/>
      <c r="T70" s="4"/>
      <c r="U70" s="4"/>
    </row>
    <row r="71" spans="1:21" s="8" customFormat="1" ht="19.5" customHeight="1">
      <c r="A71" s="265" t="s">
        <v>30</v>
      </c>
      <c r="B71" s="331" t="s">
        <v>2</v>
      </c>
      <c r="C71" s="144" t="s">
        <v>155</v>
      </c>
      <c r="D71" s="145" t="s">
        <v>155</v>
      </c>
      <c r="E71" s="144" t="s">
        <v>155</v>
      </c>
      <c r="F71" s="145" t="s">
        <v>155</v>
      </c>
      <c r="G71" s="165">
        <v>21</v>
      </c>
      <c r="H71" s="166">
        <v>26</v>
      </c>
      <c r="I71" s="144" t="s">
        <v>155</v>
      </c>
      <c r="J71" s="145" t="s">
        <v>155</v>
      </c>
      <c r="K71" s="144" t="s">
        <v>155</v>
      </c>
      <c r="L71" s="145" t="s">
        <v>155</v>
      </c>
      <c r="M71" s="214">
        <f t="shared" si="1"/>
        <v>23.5</v>
      </c>
      <c r="N71" s="4"/>
      <c r="O71" s="4"/>
      <c r="P71" s="4"/>
      <c r="Q71" s="4"/>
      <c r="R71" s="4"/>
      <c r="S71" s="4"/>
      <c r="T71" s="4"/>
      <c r="U71" s="4"/>
    </row>
    <row r="72" spans="1:21" s="8" customFormat="1" ht="19.5" customHeight="1">
      <c r="A72" s="265" t="s">
        <v>31</v>
      </c>
      <c r="B72" s="331" t="s">
        <v>2</v>
      </c>
      <c r="C72" s="144" t="s">
        <v>155</v>
      </c>
      <c r="D72" s="145" t="s">
        <v>155</v>
      </c>
      <c r="E72" s="144" t="s">
        <v>155</v>
      </c>
      <c r="F72" s="145" t="s">
        <v>155</v>
      </c>
      <c r="G72" s="144" t="s">
        <v>155</v>
      </c>
      <c r="H72" s="145" t="s">
        <v>155</v>
      </c>
      <c r="I72" s="144" t="s">
        <v>155</v>
      </c>
      <c r="J72" s="145" t="s">
        <v>155</v>
      </c>
      <c r="K72" s="144" t="s">
        <v>155</v>
      </c>
      <c r="L72" s="145" t="s">
        <v>155</v>
      </c>
      <c r="M72" s="214"/>
      <c r="N72" s="4"/>
      <c r="O72" s="4"/>
      <c r="P72" s="4"/>
      <c r="Q72" s="4"/>
      <c r="R72" s="4"/>
      <c r="S72" s="4"/>
      <c r="T72" s="4"/>
      <c r="U72" s="4"/>
    </row>
    <row r="73" spans="1:21" s="8" customFormat="1" ht="19.5" customHeight="1">
      <c r="A73" s="265" t="s">
        <v>32</v>
      </c>
      <c r="B73" s="331" t="s">
        <v>2</v>
      </c>
      <c r="C73" s="144" t="s">
        <v>155</v>
      </c>
      <c r="D73" s="145" t="s">
        <v>155</v>
      </c>
      <c r="E73" s="144" t="s">
        <v>155</v>
      </c>
      <c r="F73" s="145" t="s">
        <v>155</v>
      </c>
      <c r="G73" s="165">
        <v>31</v>
      </c>
      <c r="H73" s="166">
        <v>36</v>
      </c>
      <c r="I73" s="144" t="s">
        <v>155</v>
      </c>
      <c r="J73" s="145" t="s">
        <v>155</v>
      </c>
      <c r="K73" s="165">
        <v>25</v>
      </c>
      <c r="L73" s="166">
        <v>31</v>
      </c>
      <c r="M73" s="214">
        <f aca="true" t="shared" si="2" ref="M73:M107">AVERAGE(C73:L73)</f>
        <v>30.75</v>
      </c>
      <c r="N73" s="4"/>
      <c r="O73" s="4"/>
      <c r="P73" s="4"/>
      <c r="Q73" s="4"/>
      <c r="R73" s="4"/>
      <c r="S73" s="4"/>
      <c r="T73" s="4"/>
      <c r="U73" s="4"/>
    </row>
    <row r="74" spans="1:21" s="8" customFormat="1" ht="19.5" customHeight="1">
      <c r="A74" s="265" t="s">
        <v>33</v>
      </c>
      <c r="B74" s="331" t="s">
        <v>2</v>
      </c>
      <c r="C74" s="165">
        <v>31</v>
      </c>
      <c r="D74" s="166">
        <v>36</v>
      </c>
      <c r="E74" s="144" t="s">
        <v>155</v>
      </c>
      <c r="F74" s="145" t="s">
        <v>155</v>
      </c>
      <c r="G74" s="165">
        <v>21</v>
      </c>
      <c r="H74" s="166">
        <v>31</v>
      </c>
      <c r="I74" s="144" t="s">
        <v>155</v>
      </c>
      <c r="J74" s="145" t="s">
        <v>155</v>
      </c>
      <c r="K74" s="165">
        <v>31</v>
      </c>
      <c r="L74" s="166">
        <v>36</v>
      </c>
      <c r="M74" s="214">
        <f t="shared" si="2"/>
        <v>31</v>
      </c>
      <c r="N74" s="4"/>
      <c r="O74" s="4"/>
      <c r="P74" s="4"/>
      <c r="Q74" s="4"/>
      <c r="R74" s="4"/>
      <c r="S74" s="4"/>
      <c r="T74" s="4"/>
      <c r="U74" s="4"/>
    </row>
    <row r="75" spans="1:21" s="8" customFormat="1" ht="19.5" customHeight="1">
      <c r="A75" s="265" t="s">
        <v>34</v>
      </c>
      <c r="B75" s="331" t="s">
        <v>2</v>
      </c>
      <c r="C75" s="144" t="s">
        <v>155</v>
      </c>
      <c r="D75" s="145" t="s">
        <v>155</v>
      </c>
      <c r="E75" s="144" t="s">
        <v>155</v>
      </c>
      <c r="F75" s="145" t="s">
        <v>155</v>
      </c>
      <c r="G75" s="165" t="s">
        <v>155</v>
      </c>
      <c r="H75" s="166" t="s">
        <v>155</v>
      </c>
      <c r="I75" s="144" t="s">
        <v>155</v>
      </c>
      <c r="J75" s="145" t="s">
        <v>155</v>
      </c>
      <c r="K75" s="144" t="s">
        <v>155</v>
      </c>
      <c r="L75" s="145" t="s">
        <v>155</v>
      </c>
      <c r="M75" s="214"/>
      <c r="N75" s="4"/>
      <c r="O75" s="4"/>
      <c r="P75" s="4"/>
      <c r="Q75" s="4"/>
      <c r="R75" s="4"/>
      <c r="S75" s="4"/>
      <c r="T75" s="4"/>
      <c r="U75" s="4"/>
    </row>
    <row r="76" spans="1:21" s="8" customFormat="1" ht="19.5" customHeight="1">
      <c r="A76" s="265" t="s">
        <v>35</v>
      </c>
      <c r="B76" s="331" t="s">
        <v>2</v>
      </c>
      <c r="C76" s="165">
        <v>11</v>
      </c>
      <c r="D76" s="166">
        <v>13</v>
      </c>
      <c r="E76" s="144" t="s">
        <v>155</v>
      </c>
      <c r="F76" s="145" t="s">
        <v>155</v>
      </c>
      <c r="G76" s="165">
        <v>11</v>
      </c>
      <c r="H76" s="166">
        <v>13</v>
      </c>
      <c r="I76" s="144" t="s">
        <v>155</v>
      </c>
      <c r="J76" s="145" t="s">
        <v>155</v>
      </c>
      <c r="K76" s="165">
        <v>11</v>
      </c>
      <c r="L76" s="166">
        <v>13</v>
      </c>
      <c r="M76" s="214">
        <f t="shared" si="2"/>
        <v>12</v>
      </c>
      <c r="N76" s="4"/>
      <c r="O76" s="4"/>
      <c r="P76" s="4"/>
      <c r="Q76" s="4"/>
      <c r="R76" s="4"/>
      <c r="S76" s="4"/>
      <c r="T76" s="4"/>
      <c r="U76" s="4"/>
    </row>
    <row r="77" spans="1:21" s="8" customFormat="1" ht="19.5" customHeight="1">
      <c r="A77" s="265" t="s">
        <v>36</v>
      </c>
      <c r="B77" s="331" t="s">
        <v>2</v>
      </c>
      <c r="C77" s="165">
        <v>5</v>
      </c>
      <c r="D77" s="166">
        <v>7</v>
      </c>
      <c r="E77" s="144" t="s">
        <v>155</v>
      </c>
      <c r="F77" s="145" t="s">
        <v>155</v>
      </c>
      <c r="G77" s="165">
        <v>6</v>
      </c>
      <c r="H77" s="166">
        <v>7</v>
      </c>
      <c r="I77" s="144" t="s">
        <v>155</v>
      </c>
      <c r="J77" s="145" t="s">
        <v>155</v>
      </c>
      <c r="K77" s="165">
        <v>8</v>
      </c>
      <c r="L77" s="166">
        <v>9</v>
      </c>
      <c r="M77" s="214">
        <f t="shared" si="2"/>
        <v>7</v>
      </c>
      <c r="N77" s="4"/>
      <c r="O77" s="4"/>
      <c r="P77" s="4"/>
      <c r="Q77" s="4"/>
      <c r="R77" s="4"/>
      <c r="S77" s="4"/>
      <c r="T77" s="4"/>
      <c r="U77" s="4"/>
    </row>
    <row r="78" spans="1:21" s="8" customFormat="1" ht="12.75" customHeight="1">
      <c r="A78" s="196"/>
      <c r="B78" s="316"/>
      <c r="C78" s="122"/>
      <c r="D78" s="412"/>
      <c r="E78" s="403"/>
      <c r="F78" s="404"/>
      <c r="G78" s="122"/>
      <c r="H78" s="412"/>
      <c r="I78" s="403"/>
      <c r="J78" s="404"/>
      <c r="K78" s="122"/>
      <c r="L78" s="412"/>
      <c r="M78" s="103"/>
      <c r="N78" s="4"/>
      <c r="O78" s="4"/>
      <c r="P78" s="4"/>
      <c r="Q78" s="4"/>
      <c r="R78" s="4"/>
      <c r="S78" s="4"/>
      <c r="T78" s="4"/>
      <c r="U78" s="4"/>
    </row>
    <row r="79" spans="1:21" s="8" customFormat="1" ht="15">
      <c r="A79" s="266"/>
      <c r="B79" s="481" t="s">
        <v>234</v>
      </c>
      <c r="C79" s="512" t="s">
        <v>180</v>
      </c>
      <c r="D79" s="513"/>
      <c r="E79" s="512" t="s">
        <v>181</v>
      </c>
      <c r="F79" s="513"/>
      <c r="G79" s="512" t="s">
        <v>182</v>
      </c>
      <c r="H79" s="513"/>
      <c r="I79" s="512" t="s">
        <v>183</v>
      </c>
      <c r="J79" s="513"/>
      <c r="K79" s="512" t="s">
        <v>184</v>
      </c>
      <c r="L79" s="513"/>
      <c r="M79" s="61" t="s">
        <v>0</v>
      </c>
      <c r="N79" s="4"/>
      <c r="O79" s="4"/>
      <c r="P79" s="4"/>
      <c r="Q79" s="4"/>
      <c r="R79" s="4"/>
      <c r="S79" s="4"/>
      <c r="T79" s="4"/>
      <c r="U79" s="4"/>
    </row>
    <row r="80" spans="1:21" s="8" customFormat="1" ht="15">
      <c r="A80" s="267"/>
      <c r="B80" s="469"/>
      <c r="C80" s="46"/>
      <c r="D80" s="47"/>
      <c r="E80" s="46"/>
      <c r="F80" s="47"/>
      <c r="G80" s="89"/>
      <c r="H80" s="86"/>
      <c r="I80" s="89"/>
      <c r="J80" s="86"/>
      <c r="K80" s="89"/>
      <c r="L80" s="86"/>
      <c r="M80" s="63" t="s">
        <v>1</v>
      </c>
      <c r="N80" s="4"/>
      <c r="P80" s="4"/>
      <c r="Q80" s="4"/>
      <c r="R80" s="4"/>
      <c r="S80" s="4"/>
      <c r="T80" s="4"/>
      <c r="U80" s="4"/>
    </row>
    <row r="81" spans="1:21" s="8" customFormat="1" ht="15">
      <c r="A81" s="197"/>
      <c r="B81" s="470"/>
      <c r="C81" s="514" t="s">
        <v>264</v>
      </c>
      <c r="D81" s="515"/>
      <c r="E81" s="514" t="s">
        <v>264</v>
      </c>
      <c r="F81" s="515"/>
      <c r="G81" s="514" t="s">
        <v>264</v>
      </c>
      <c r="H81" s="515"/>
      <c r="I81" s="514" t="s">
        <v>264</v>
      </c>
      <c r="J81" s="515"/>
      <c r="K81" s="514" t="s">
        <v>264</v>
      </c>
      <c r="L81" s="515"/>
      <c r="M81" s="364" t="s">
        <v>221</v>
      </c>
      <c r="N81" s="4"/>
      <c r="P81" s="4"/>
      <c r="Q81" s="4"/>
      <c r="R81" s="4"/>
      <c r="S81" s="4"/>
      <c r="T81" s="4"/>
      <c r="U81" s="4"/>
    </row>
    <row r="82" spans="1:21" s="8" customFormat="1" ht="13.5" customHeight="1">
      <c r="A82" s="196"/>
      <c r="B82" s="316"/>
      <c r="C82" s="123"/>
      <c r="D82" s="124"/>
      <c r="E82" s="136"/>
      <c r="F82" s="137"/>
      <c r="G82" s="123"/>
      <c r="H82" s="124"/>
      <c r="I82" s="136"/>
      <c r="J82" s="137"/>
      <c r="K82" s="123"/>
      <c r="L82" s="124"/>
      <c r="M82" s="103"/>
      <c r="N82" s="4"/>
      <c r="O82" s="4"/>
      <c r="P82" s="4"/>
      <c r="Q82" s="4"/>
      <c r="R82" s="4"/>
      <c r="S82" s="4"/>
      <c r="T82" s="4"/>
      <c r="U82" s="4"/>
    </row>
    <row r="83" spans="1:21" s="8" customFormat="1" ht="19.5" customHeight="1">
      <c r="A83" s="196" t="s">
        <v>144</v>
      </c>
      <c r="B83" s="319" t="s">
        <v>13</v>
      </c>
      <c r="C83" s="533"/>
      <c r="D83" s="534"/>
      <c r="E83" s="533"/>
      <c r="F83" s="534"/>
      <c r="G83" s="138"/>
      <c r="H83" s="139"/>
      <c r="I83" s="138"/>
      <c r="J83" s="139"/>
      <c r="K83" s="138"/>
      <c r="L83" s="139"/>
      <c r="M83" s="103"/>
      <c r="N83" s="4"/>
      <c r="O83" s="4"/>
      <c r="P83" s="4"/>
      <c r="Q83" s="4"/>
      <c r="R83" s="4"/>
      <c r="S83" s="4"/>
      <c r="T83" s="4"/>
      <c r="U83" s="4"/>
    </row>
    <row r="84" spans="1:21" s="8" customFormat="1" ht="19.5" customHeight="1">
      <c r="A84" s="196" t="s">
        <v>37</v>
      </c>
      <c r="B84" s="319"/>
      <c r="C84" s="533"/>
      <c r="D84" s="534"/>
      <c r="E84" s="533"/>
      <c r="F84" s="534"/>
      <c r="G84" s="108"/>
      <c r="H84" s="109"/>
      <c r="I84" s="108"/>
      <c r="J84" s="109"/>
      <c r="K84" s="108"/>
      <c r="L84" s="109"/>
      <c r="M84" s="103"/>
      <c r="N84" s="4"/>
      <c r="O84" s="4"/>
      <c r="P84" s="4"/>
      <c r="Q84" s="4"/>
      <c r="R84" s="4"/>
      <c r="S84" s="4"/>
      <c r="T84" s="4"/>
      <c r="U84" s="4"/>
    </row>
    <row r="85" spans="1:21" s="8" customFormat="1" ht="19.5" customHeight="1">
      <c r="A85" s="306"/>
      <c r="B85" s="319" t="s">
        <v>13</v>
      </c>
      <c r="C85" s="535"/>
      <c r="D85" s="536"/>
      <c r="E85" s="533"/>
      <c r="F85" s="534"/>
      <c r="G85" s="108"/>
      <c r="H85" s="109"/>
      <c r="I85" s="108"/>
      <c r="J85" s="109"/>
      <c r="K85" s="108"/>
      <c r="L85" s="109"/>
      <c r="M85" s="103"/>
      <c r="N85" s="4"/>
      <c r="O85" s="4"/>
      <c r="P85" s="4"/>
      <c r="Q85" s="4"/>
      <c r="R85" s="4"/>
      <c r="S85" s="4"/>
      <c r="T85" s="4"/>
      <c r="U85" s="4"/>
    </row>
    <row r="86" spans="1:21" s="8" customFormat="1" ht="19.5" customHeight="1">
      <c r="A86" s="196" t="s">
        <v>38</v>
      </c>
      <c r="B86" s="316" t="s">
        <v>194</v>
      </c>
      <c r="C86" s="504">
        <v>5.5</v>
      </c>
      <c r="D86" s="505"/>
      <c r="E86" s="504">
        <v>5.5</v>
      </c>
      <c r="F86" s="505"/>
      <c r="G86" s="504">
        <v>5.5</v>
      </c>
      <c r="H86" s="505"/>
      <c r="I86" s="504">
        <v>5.5</v>
      </c>
      <c r="J86" s="505"/>
      <c r="K86" s="504">
        <v>5.5</v>
      </c>
      <c r="L86" s="505"/>
      <c r="M86" s="223">
        <f t="shared" si="2"/>
        <v>5.5</v>
      </c>
      <c r="N86" s="4"/>
      <c r="O86" s="4"/>
      <c r="P86" s="4"/>
      <c r="Q86" s="4"/>
      <c r="R86" s="4"/>
      <c r="S86" s="4"/>
      <c r="T86" s="4"/>
      <c r="U86" s="4"/>
    </row>
    <row r="87" spans="1:21" s="8" customFormat="1" ht="19.5" customHeight="1">
      <c r="A87" s="268" t="s">
        <v>150</v>
      </c>
      <c r="B87" s="331" t="s">
        <v>2</v>
      </c>
      <c r="C87" s="506">
        <v>5.5</v>
      </c>
      <c r="D87" s="507"/>
      <c r="E87" s="506">
        <v>5.5</v>
      </c>
      <c r="F87" s="507"/>
      <c r="G87" s="506">
        <v>5.5</v>
      </c>
      <c r="H87" s="507"/>
      <c r="I87" s="506">
        <v>5.5</v>
      </c>
      <c r="J87" s="507"/>
      <c r="K87" s="506">
        <v>5.5</v>
      </c>
      <c r="L87" s="507"/>
      <c r="M87" s="214">
        <f t="shared" si="2"/>
        <v>5.5</v>
      </c>
      <c r="N87" s="4"/>
      <c r="O87" s="4"/>
      <c r="P87" s="4"/>
      <c r="Q87" s="4"/>
      <c r="R87" s="4"/>
      <c r="S87" s="4"/>
      <c r="T87" s="4"/>
      <c r="U87" s="4"/>
    </row>
    <row r="88" spans="1:21" s="8" customFormat="1" ht="19.5" customHeight="1">
      <c r="A88" s="196" t="s">
        <v>39</v>
      </c>
      <c r="B88" s="318"/>
      <c r="C88" s="504"/>
      <c r="D88" s="505"/>
      <c r="E88" s="504"/>
      <c r="F88" s="505"/>
      <c r="G88" s="504"/>
      <c r="H88" s="505"/>
      <c r="I88" s="504"/>
      <c r="J88" s="505"/>
      <c r="K88" s="504"/>
      <c r="L88" s="505"/>
      <c r="M88" s="223"/>
      <c r="N88" s="4"/>
      <c r="O88" s="4"/>
      <c r="P88" s="4"/>
      <c r="Q88" s="4"/>
      <c r="R88" s="4"/>
      <c r="S88" s="4"/>
      <c r="T88" s="4"/>
      <c r="U88" s="4"/>
    </row>
    <row r="89" spans="1:21" s="8" customFormat="1" ht="19.5" customHeight="1">
      <c r="A89" s="264" t="s">
        <v>145</v>
      </c>
      <c r="B89" s="322" t="s">
        <v>2</v>
      </c>
      <c r="C89" s="498">
        <v>0.9</v>
      </c>
      <c r="D89" s="499"/>
      <c r="E89" s="498">
        <v>0.96</v>
      </c>
      <c r="F89" s="499"/>
      <c r="G89" s="498">
        <v>1.06</v>
      </c>
      <c r="H89" s="499"/>
      <c r="I89" s="498">
        <v>1.08</v>
      </c>
      <c r="J89" s="499"/>
      <c r="K89" s="498">
        <v>1.08</v>
      </c>
      <c r="L89" s="499"/>
      <c r="M89" s="213">
        <f t="shared" si="2"/>
        <v>1.016</v>
      </c>
      <c r="N89" s="4"/>
      <c r="O89" s="4"/>
      <c r="P89" s="4"/>
      <c r="Q89" s="4"/>
      <c r="R89" s="4"/>
      <c r="S89" s="4"/>
      <c r="T89" s="4"/>
      <c r="U89" s="4"/>
    </row>
    <row r="90" spans="1:21" s="8" customFormat="1" ht="19.5" customHeight="1">
      <c r="A90" s="196" t="s">
        <v>40</v>
      </c>
      <c r="B90" s="319" t="s">
        <v>13</v>
      </c>
      <c r="C90" s="504"/>
      <c r="D90" s="505"/>
      <c r="E90" s="504"/>
      <c r="F90" s="505"/>
      <c r="G90" s="504"/>
      <c r="H90" s="505"/>
      <c r="I90" s="504"/>
      <c r="J90" s="505"/>
      <c r="K90" s="504"/>
      <c r="L90" s="505"/>
      <c r="M90" s="223"/>
      <c r="N90" s="4"/>
      <c r="O90" s="4"/>
      <c r="P90" s="4"/>
      <c r="Q90" s="4"/>
      <c r="R90" s="4"/>
      <c r="S90" s="4"/>
      <c r="T90" s="4"/>
      <c r="U90" s="4"/>
    </row>
    <row r="91" spans="1:21" s="8" customFormat="1" ht="19.5" customHeight="1">
      <c r="A91" s="196" t="s">
        <v>146</v>
      </c>
      <c r="B91" s="316" t="s">
        <v>2</v>
      </c>
      <c r="C91" s="504">
        <v>0.93</v>
      </c>
      <c r="D91" s="505"/>
      <c r="E91" s="504">
        <v>0.95</v>
      </c>
      <c r="F91" s="505"/>
      <c r="G91" s="504">
        <v>1.01</v>
      </c>
      <c r="H91" s="505"/>
      <c r="I91" s="504">
        <v>1.03</v>
      </c>
      <c r="J91" s="505"/>
      <c r="K91" s="504">
        <v>1.03</v>
      </c>
      <c r="L91" s="505"/>
      <c r="M91" s="223">
        <f t="shared" si="2"/>
        <v>0.99</v>
      </c>
      <c r="N91" s="4"/>
      <c r="O91" s="4"/>
      <c r="P91" s="4"/>
      <c r="Q91" s="4"/>
      <c r="R91" s="4"/>
      <c r="S91" s="4"/>
      <c r="T91" s="4"/>
      <c r="U91" s="4"/>
    </row>
    <row r="92" spans="1:21" s="8" customFormat="1" ht="19.5" customHeight="1">
      <c r="A92" s="265" t="s">
        <v>147</v>
      </c>
      <c r="B92" s="331" t="s">
        <v>2</v>
      </c>
      <c r="C92" s="506">
        <v>0.75</v>
      </c>
      <c r="D92" s="507"/>
      <c r="E92" s="506">
        <v>0.75</v>
      </c>
      <c r="F92" s="507"/>
      <c r="G92" s="506">
        <v>0.78</v>
      </c>
      <c r="H92" s="507"/>
      <c r="I92" s="506">
        <v>0.79</v>
      </c>
      <c r="J92" s="507"/>
      <c r="K92" s="506">
        <v>0.79</v>
      </c>
      <c r="L92" s="507"/>
      <c r="M92" s="214">
        <f t="shared" si="2"/>
        <v>0.772</v>
      </c>
      <c r="N92" s="4"/>
      <c r="O92" s="4"/>
      <c r="P92" s="4"/>
      <c r="Q92" s="4"/>
      <c r="R92" s="4"/>
      <c r="S92" s="4"/>
      <c r="T92" s="4"/>
      <c r="U92" s="4"/>
    </row>
    <row r="93" spans="1:21" s="8" customFormat="1" ht="19.5" customHeight="1">
      <c r="A93" s="265" t="s">
        <v>41</v>
      </c>
      <c r="B93" s="331" t="s">
        <v>2</v>
      </c>
      <c r="C93" s="506">
        <v>5.5</v>
      </c>
      <c r="D93" s="507"/>
      <c r="E93" s="506">
        <v>5.5</v>
      </c>
      <c r="F93" s="507"/>
      <c r="G93" s="506">
        <v>5.5</v>
      </c>
      <c r="H93" s="507"/>
      <c r="I93" s="506">
        <v>5.5</v>
      </c>
      <c r="J93" s="507"/>
      <c r="K93" s="506">
        <v>5.5</v>
      </c>
      <c r="L93" s="507"/>
      <c r="M93" s="214">
        <f t="shared" si="2"/>
        <v>5.5</v>
      </c>
      <c r="N93" s="4"/>
      <c r="O93" s="4"/>
      <c r="P93" s="4"/>
      <c r="Q93" s="4"/>
      <c r="R93" s="4"/>
      <c r="S93" s="4"/>
      <c r="T93" s="4"/>
      <c r="U93" s="4"/>
    </row>
    <row r="94" spans="1:21" s="8" customFormat="1" ht="19.5" customHeight="1">
      <c r="A94" s="265" t="s">
        <v>42</v>
      </c>
      <c r="B94" s="331" t="s">
        <v>2</v>
      </c>
      <c r="C94" s="506">
        <v>1.54</v>
      </c>
      <c r="D94" s="507"/>
      <c r="E94" s="506">
        <v>1.54</v>
      </c>
      <c r="F94" s="507"/>
      <c r="G94" s="506">
        <v>1.54</v>
      </c>
      <c r="H94" s="507"/>
      <c r="I94" s="506">
        <v>1.49</v>
      </c>
      <c r="J94" s="507"/>
      <c r="K94" s="506">
        <v>1.42</v>
      </c>
      <c r="L94" s="507"/>
      <c r="M94" s="214">
        <f t="shared" si="2"/>
        <v>1.506</v>
      </c>
      <c r="N94" s="4"/>
      <c r="O94" s="4"/>
      <c r="P94" s="4"/>
      <c r="Q94" s="4"/>
      <c r="R94" s="4"/>
      <c r="S94" s="4"/>
      <c r="T94" s="4"/>
      <c r="U94" s="4"/>
    </row>
    <row r="95" spans="1:21" s="8" customFormat="1" ht="19.5" customHeight="1">
      <c r="A95" s="196" t="s">
        <v>43</v>
      </c>
      <c r="B95" s="318"/>
      <c r="C95" s="504"/>
      <c r="D95" s="505"/>
      <c r="E95" s="504"/>
      <c r="F95" s="505"/>
      <c r="G95" s="504"/>
      <c r="H95" s="505"/>
      <c r="I95" s="504"/>
      <c r="J95" s="505"/>
      <c r="K95" s="504"/>
      <c r="L95" s="505"/>
      <c r="M95" s="223"/>
      <c r="N95" s="4"/>
      <c r="O95" s="4"/>
      <c r="P95" s="4"/>
      <c r="Q95" s="4"/>
      <c r="R95" s="4"/>
      <c r="S95" s="4"/>
      <c r="T95" s="4"/>
      <c r="U95" s="4"/>
    </row>
    <row r="96" spans="1:21" s="8" customFormat="1" ht="19.5" customHeight="1">
      <c r="A96" s="196" t="s">
        <v>148</v>
      </c>
      <c r="B96" s="316" t="s">
        <v>194</v>
      </c>
      <c r="C96" s="504">
        <v>0.91</v>
      </c>
      <c r="D96" s="505"/>
      <c r="E96" s="504" t="s">
        <v>155</v>
      </c>
      <c r="F96" s="505"/>
      <c r="G96" s="504">
        <v>0.81</v>
      </c>
      <c r="H96" s="505"/>
      <c r="I96" s="504">
        <v>0.83</v>
      </c>
      <c r="J96" s="505"/>
      <c r="K96" s="504">
        <v>0.93</v>
      </c>
      <c r="L96" s="505"/>
      <c r="M96" s="223">
        <f t="shared" si="2"/>
        <v>0.8700000000000001</v>
      </c>
      <c r="N96" s="4"/>
      <c r="O96" s="4"/>
      <c r="P96" s="4"/>
      <c r="Q96" s="4"/>
      <c r="R96" s="4"/>
      <c r="S96" s="4"/>
      <c r="T96" s="4"/>
      <c r="U96" s="4"/>
    </row>
    <row r="97" spans="1:21" s="8" customFormat="1" ht="19.5" customHeight="1">
      <c r="A97" s="265" t="s">
        <v>149</v>
      </c>
      <c r="B97" s="331" t="s">
        <v>2</v>
      </c>
      <c r="C97" s="506">
        <v>0.97</v>
      </c>
      <c r="D97" s="507"/>
      <c r="E97" s="506" t="s">
        <v>155</v>
      </c>
      <c r="F97" s="507"/>
      <c r="G97" s="506">
        <v>0.87</v>
      </c>
      <c r="H97" s="507"/>
      <c r="I97" s="506">
        <v>0.89</v>
      </c>
      <c r="J97" s="507"/>
      <c r="K97" s="506">
        <v>0.99</v>
      </c>
      <c r="L97" s="507"/>
      <c r="M97" s="214">
        <f t="shared" si="2"/>
        <v>0.9299999999999999</v>
      </c>
      <c r="N97" s="4"/>
      <c r="O97" s="4"/>
      <c r="P97" s="4"/>
      <c r="Q97" s="4"/>
      <c r="R97" s="4"/>
      <c r="S97" s="4"/>
      <c r="T97" s="4"/>
      <c r="U97" s="4"/>
    </row>
    <row r="98" spans="1:21" s="8" customFormat="1" ht="18">
      <c r="A98" s="99"/>
      <c r="B98" s="319" t="s">
        <v>13</v>
      </c>
      <c r="C98" s="500"/>
      <c r="D98" s="501"/>
      <c r="E98" s="500"/>
      <c r="F98" s="501"/>
      <c r="G98" s="500"/>
      <c r="H98" s="501"/>
      <c r="I98" s="500"/>
      <c r="J98" s="501"/>
      <c r="K98" s="500"/>
      <c r="L98" s="501"/>
      <c r="M98" s="223"/>
      <c r="N98" s="4"/>
      <c r="O98" s="4"/>
      <c r="P98" s="4"/>
      <c r="Q98" s="4"/>
      <c r="R98" s="4"/>
      <c r="S98" s="4"/>
      <c r="T98" s="4"/>
      <c r="U98" s="4"/>
    </row>
    <row r="99" spans="1:21" s="8" customFormat="1" ht="18">
      <c r="A99" s="269"/>
      <c r="B99" s="319" t="s">
        <v>13</v>
      </c>
      <c r="C99" s="500"/>
      <c r="D99" s="501"/>
      <c r="E99" s="500"/>
      <c r="F99" s="501"/>
      <c r="G99" s="500"/>
      <c r="H99" s="501"/>
      <c r="I99" s="500"/>
      <c r="J99" s="501"/>
      <c r="K99" s="500"/>
      <c r="L99" s="501"/>
      <c r="M99" s="223"/>
      <c r="N99" s="4"/>
      <c r="O99" s="4"/>
      <c r="P99" s="4"/>
      <c r="Q99" s="4"/>
      <c r="R99" s="4"/>
      <c r="S99" s="4"/>
      <c r="T99" s="4"/>
      <c r="U99" s="4"/>
    </row>
    <row r="100" spans="1:21" s="8" customFormat="1" ht="19.5" customHeight="1">
      <c r="A100" s="196" t="s">
        <v>252</v>
      </c>
      <c r="B100" s="319" t="s">
        <v>13</v>
      </c>
      <c r="C100" s="500"/>
      <c r="D100" s="501"/>
      <c r="E100" s="500"/>
      <c r="F100" s="501"/>
      <c r="G100" s="500"/>
      <c r="H100" s="501"/>
      <c r="I100" s="500"/>
      <c r="J100" s="501"/>
      <c r="K100" s="500"/>
      <c r="L100" s="501"/>
      <c r="M100" s="223"/>
      <c r="N100" s="4"/>
      <c r="O100" s="4"/>
      <c r="P100" s="4"/>
      <c r="Q100" s="4"/>
      <c r="R100" s="4"/>
      <c r="S100" s="4"/>
      <c r="T100" s="4"/>
      <c r="U100" s="4"/>
    </row>
    <row r="101" spans="1:21" s="8" customFormat="1" ht="19.5" customHeight="1">
      <c r="A101" s="196" t="s">
        <v>151</v>
      </c>
      <c r="B101" s="319" t="s">
        <v>13</v>
      </c>
      <c r="C101" s="500"/>
      <c r="D101" s="501"/>
      <c r="E101" s="500"/>
      <c r="F101" s="501"/>
      <c r="G101" s="500"/>
      <c r="H101" s="501"/>
      <c r="I101" s="500"/>
      <c r="J101" s="501"/>
      <c r="K101" s="500"/>
      <c r="L101" s="501"/>
      <c r="M101" s="223"/>
      <c r="N101" s="4"/>
      <c r="O101" s="4"/>
      <c r="P101" s="4"/>
      <c r="Q101" s="4"/>
      <c r="R101" s="4"/>
      <c r="S101" s="4"/>
      <c r="T101" s="4"/>
      <c r="U101" s="4"/>
    </row>
    <row r="102" spans="1:21" s="8" customFormat="1" ht="19.5" customHeight="1">
      <c r="A102" s="272" t="s">
        <v>97</v>
      </c>
      <c r="B102" s="316" t="s">
        <v>194</v>
      </c>
      <c r="C102" s="504">
        <v>2.3</v>
      </c>
      <c r="D102" s="505"/>
      <c r="E102" s="504">
        <v>2.32</v>
      </c>
      <c r="F102" s="505"/>
      <c r="G102" s="504">
        <v>2.35</v>
      </c>
      <c r="H102" s="505"/>
      <c r="I102" s="504">
        <v>2.4</v>
      </c>
      <c r="J102" s="505"/>
      <c r="K102" s="504">
        <v>2.5</v>
      </c>
      <c r="L102" s="505"/>
      <c r="M102" s="223">
        <f t="shared" si="2"/>
        <v>2.3739999999999997</v>
      </c>
      <c r="N102" s="4"/>
      <c r="O102" s="4"/>
      <c r="P102" s="4"/>
      <c r="Q102" s="4"/>
      <c r="R102" s="4"/>
      <c r="S102" s="4"/>
      <c r="T102" s="4"/>
      <c r="U102" s="4"/>
    </row>
    <row r="103" spans="1:21" s="8" customFormat="1" ht="19.5" customHeight="1">
      <c r="A103" s="268" t="s">
        <v>98</v>
      </c>
      <c r="B103" s="331" t="s">
        <v>2</v>
      </c>
      <c r="C103" s="506">
        <v>2.13</v>
      </c>
      <c r="D103" s="507"/>
      <c r="E103" s="506">
        <v>2.16</v>
      </c>
      <c r="F103" s="507"/>
      <c r="G103" s="506">
        <v>2.2</v>
      </c>
      <c r="H103" s="507"/>
      <c r="I103" s="506">
        <v>2.25</v>
      </c>
      <c r="J103" s="507"/>
      <c r="K103" s="506">
        <v>2.3</v>
      </c>
      <c r="L103" s="507"/>
      <c r="M103" s="214">
        <f t="shared" si="2"/>
        <v>2.2079999999999997</v>
      </c>
      <c r="N103" s="4"/>
      <c r="O103" s="4"/>
      <c r="P103" s="4"/>
      <c r="Q103" s="4"/>
      <c r="R103" s="4"/>
      <c r="S103" s="4"/>
      <c r="T103" s="4"/>
      <c r="U103" s="4"/>
    </row>
    <row r="104" spans="1:21" s="8" customFormat="1" ht="19.5" customHeight="1">
      <c r="A104" s="268" t="s">
        <v>99</v>
      </c>
      <c r="B104" s="331" t="s">
        <v>2</v>
      </c>
      <c r="C104" s="506">
        <v>1.9</v>
      </c>
      <c r="D104" s="507"/>
      <c r="E104" s="506">
        <v>1.93</v>
      </c>
      <c r="F104" s="507"/>
      <c r="G104" s="506">
        <v>1.96</v>
      </c>
      <c r="H104" s="507"/>
      <c r="I104" s="506">
        <v>2.01</v>
      </c>
      <c r="J104" s="507"/>
      <c r="K104" s="506">
        <v>2.06</v>
      </c>
      <c r="L104" s="507"/>
      <c r="M104" s="214">
        <f t="shared" si="2"/>
        <v>1.972</v>
      </c>
      <c r="N104" s="4"/>
      <c r="O104" s="4"/>
      <c r="P104" s="4"/>
      <c r="Q104" s="4"/>
      <c r="R104" s="4"/>
      <c r="S104" s="4"/>
      <c r="T104" s="4"/>
      <c r="U104" s="4"/>
    </row>
    <row r="105" spans="1:21" s="8" customFormat="1" ht="19.5" customHeight="1">
      <c r="A105" s="268" t="s">
        <v>93</v>
      </c>
      <c r="B105" s="331" t="s">
        <v>2</v>
      </c>
      <c r="C105" s="506">
        <v>1.5</v>
      </c>
      <c r="D105" s="507"/>
      <c r="E105" s="506">
        <v>1.5</v>
      </c>
      <c r="F105" s="507"/>
      <c r="G105" s="506">
        <v>1.53</v>
      </c>
      <c r="H105" s="507"/>
      <c r="I105" s="506">
        <v>1.56</v>
      </c>
      <c r="J105" s="507"/>
      <c r="K105" s="506">
        <v>1.65</v>
      </c>
      <c r="L105" s="507"/>
      <c r="M105" s="214">
        <f t="shared" si="2"/>
        <v>1.548</v>
      </c>
      <c r="N105" s="4"/>
      <c r="O105" s="4"/>
      <c r="P105" s="4"/>
      <c r="Q105" s="4"/>
      <c r="R105" s="4"/>
      <c r="S105" s="4"/>
      <c r="T105" s="4"/>
      <c r="U105" s="4"/>
    </row>
    <row r="106" spans="1:21" s="8" customFormat="1" ht="19.5" customHeight="1">
      <c r="A106" s="268" t="s">
        <v>152</v>
      </c>
      <c r="B106" s="331" t="s">
        <v>2</v>
      </c>
      <c r="C106" s="506">
        <v>1.4</v>
      </c>
      <c r="D106" s="507"/>
      <c r="E106" s="506">
        <v>1.4</v>
      </c>
      <c r="F106" s="507"/>
      <c r="G106" s="506">
        <v>1.45</v>
      </c>
      <c r="H106" s="507"/>
      <c r="I106" s="506">
        <v>1.48</v>
      </c>
      <c r="J106" s="507"/>
      <c r="K106" s="506">
        <v>1.55</v>
      </c>
      <c r="L106" s="507"/>
      <c r="M106" s="214">
        <f t="shared" si="2"/>
        <v>1.456</v>
      </c>
      <c r="N106" s="4"/>
      <c r="O106" s="4"/>
      <c r="P106" s="4"/>
      <c r="Q106" s="4"/>
      <c r="R106" s="4"/>
      <c r="S106" s="4"/>
      <c r="T106" s="4"/>
      <c r="U106" s="4"/>
    </row>
    <row r="107" spans="1:21" s="8" customFormat="1" ht="19.5" customHeight="1">
      <c r="A107" s="268" t="s">
        <v>92</v>
      </c>
      <c r="B107" s="331" t="s">
        <v>2</v>
      </c>
      <c r="C107" s="506">
        <v>0.8</v>
      </c>
      <c r="D107" s="507"/>
      <c r="E107" s="506">
        <v>0.8</v>
      </c>
      <c r="F107" s="507"/>
      <c r="G107" s="506">
        <v>0.85</v>
      </c>
      <c r="H107" s="507"/>
      <c r="I107" s="506">
        <v>0.88</v>
      </c>
      <c r="J107" s="507"/>
      <c r="K107" s="506">
        <v>0.93</v>
      </c>
      <c r="L107" s="507"/>
      <c r="M107" s="214">
        <f t="shared" si="2"/>
        <v>0.852</v>
      </c>
      <c r="N107" s="4"/>
      <c r="O107" s="4"/>
      <c r="P107" s="4"/>
      <c r="Q107" s="4"/>
      <c r="R107" s="4"/>
      <c r="S107" s="4"/>
      <c r="T107" s="4"/>
      <c r="U107" s="4"/>
    </row>
    <row r="108" spans="1:21" s="8" customFormat="1" ht="19.5" customHeight="1">
      <c r="A108" s="196" t="s">
        <v>154</v>
      </c>
      <c r="B108" s="316"/>
      <c r="C108" s="500"/>
      <c r="D108" s="501"/>
      <c r="E108" s="500"/>
      <c r="F108" s="501"/>
      <c r="G108" s="500"/>
      <c r="H108" s="501"/>
      <c r="I108" s="500"/>
      <c r="J108" s="501"/>
      <c r="K108" s="500"/>
      <c r="L108" s="501"/>
      <c r="M108" s="223"/>
      <c r="N108" s="4"/>
      <c r="O108" s="4"/>
      <c r="P108" s="4"/>
      <c r="Q108" s="4"/>
      <c r="R108" s="4"/>
      <c r="S108" s="4"/>
      <c r="T108" s="4"/>
      <c r="U108" s="4"/>
    </row>
    <row r="109" spans="1:21" s="8" customFormat="1" ht="19.5" customHeight="1">
      <c r="A109" s="196" t="s">
        <v>44</v>
      </c>
      <c r="B109" s="316"/>
      <c r="C109" s="500"/>
      <c r="D109" s="501"/>
      <c r="E109" s="500"/>
      <c r="F109" s="501"/>
      <c r="G109" s="500"/>
      <c r="H109" s="501"/>
      <c r="I109" s="500"/>
      <c r="J109" s="501"/>
      <c r="K109" s="500"/>
      <c r="L109" s="501"/>
      <c r="M109" s="223"/>
      <c r="N109" s="4"/>
      <c r="O109" s="4"/>
      <c r="P109" s="4"/>
      <c r="Q109" s="4"/>
      <c r="R109" s="4"/>
      <c r="S109" s="4"/>
      <c r="T109" s="4"/>
      <c r="U109" s="4"/>
    </row>
    <row r="110" spans="1:21" s="8" customFormat="1" ht="19.5" customHeight="1">
      <c r="A110" s="196" t="s">
        <v>45</v>
      </c>
      <c r="B110" s="316" t="s">
        <v>194</v>
      </c>
      <c r="C110" s="504" t="s">
        <v>155</v>
      </c>
      <c r="D110" s="505"/>
      <c r="E110" s="504" t="s">
        <v>155</v>
      </c>
      <c r="F110" s="505"/>
      <c r="G110" s="504" t="s">
        <v>155</v>
      </c>
      <c r="H110" s="505"/>
      <c r="I110" s="504" t="s">
        <v>155</v>
      </c>
      <c r="J110" s="505"/>
      <c r="K110" s="504">
        <v>0.8</v>
      </c>
      <c r="L110" s="505"/>
      <c r="M110" s="223">
        <f>AVERAGE(C110:L110)</f>
        <v>0.8</v>
      </c>
      <c r="N110" s="4"/>
      <c r="O110" s="4"/>
      <c r="P110" s="4"/>
      <c r="Q110" s="4"/>
      <c r="R110" s="4"/>
      <c r="S110" s="4"/>
      <c r="T110" s="4"/>
      <c r="U110" s="4"/>
    </row>
    <row r="111" spans="1:21" s="8" customFormat="1" ht="19.5" customHeight="1">
      <c r="A111" s="265" t="s">
        <v>46</v>
      </c>
      <c r="B111" s="331" t="s">
        <v>2</v>
      </c>
      <c r="C111" s="506" t="s">
        <v>155</v>
      </c>
      <c r="D111" s="507"/>
      <c r="E111" s="506" t="s">
        <v>155</v>
      </c>
      <c r="F111" s="507"/>
      <c r="G111" s="506" t="s">
        <v>155</v>
      </c>
      <c r="H111" s="507"/>
      <c r="I111" s="506" t="s">
        <v>155</v>
      </c>
      <c r="J111" s="507"/>
      <c r="K111" s="506">
        <v>0.65</v>
      </c>
      <c r="L111" s="507"/>
      <c r="M111" s="214">
        <f>AVERAGE(C111:L111)</f>
        <v>0.65</v>
      </c>
      <c r="N111" s="4"/>
      <c r="O111" s="4"/>
      <c r="P111" s="4"/>
      <c r="Q111" s="4"/>
      <c r="R111" s="4"/>
      <c r="S111" s="4"/>
      <c r="T111" s="4"/>
      <c r="U111" s="4"/>
    </row>
    <row r="112" spans="1:21" s="8" customFormat="1" ht="19.5" customHeight="1">
      <c r="A112" s="196" t="s">
        <v>47</v>
      </c>
      <c r="B112" s="316" t="s">
        <v>194</v>
      </c>
      <c r="C112" s="500"/>
      <c r="D112" s="501"/>
      <c r="E112" s="500"/>
      <c r="F112" s="501"/>
      <c r="G112" s="500"/>
      <c r="H112" s="501"/>
      <c r="I112" s="500"/>
      <c r="J112" s="501"/>
      <c r="K112" s="500"/>
      <c r="L112" s="501"/>
      <c r="M112" s="223"/>
      <c r="N112" s="4"/>
      <c r="O112" s="4"/>
      <c r="P112" s="4"/>
      <c r="Q112" s="4"/>
      <c r="R112" s="4"/>
      <c r="S112" s="4"/>
      <c r="T112" s="4"/>
      <c r="U112" s="4"/>
    </row>
    <row r="113" spans="1:21" s="8" customFormat="1" ht="19.5" customHeight="1">
      <c r="A113" s="264" t="s">
        <v>45</v>
      </c>
      <c r="B113" s="322" t="s">
        <v>2</v>
      </c>
      <c r="C113" s="498" t="s">
        <v>155</v>
      </c>
      <c r="D113" s="499"/>
      <c r="E113" s="498" t="s">
        <v>155</v>
      </c>
      <c r="F113" s="499"/>
      <c r="G113" s="498" t="s">
        <v>155</v>
      </c>
      <c r="H113" s="499"/>
      <c r="I113" s="498" t="s">
        <v>155</v>
      </c>
      <c r="J113" s="499"/>
      <c r="K113" s="498" t="s">
        <v>155</v>
      </c>
      <c r="L113" s="499"/>
      <c r="M113" s="213"/>
      <c r="N113" s="4"/>
      <c r="O113" s="4"/>
      <c r="P113" s="4"/>
      <c r="Q113" s="4"/>
      <c r="R113" s="4"/>
      <c r="S113" s="4"/>
      <c r="T113" s="4"/>
      <c r="U113" s="4"/>
    </row>
    <row r="114" spans="1:21" s="8" customFormat="1" ht="19.5" customHeight="1">
      <c r="A114" s="265" t="s">
        <v>46</v>
      </c>
      <c r="B114" s="331" t="s">
        <v>2</v>
      </c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506" t="s">
        <v>155</v>
      </c>
      <c r="J114" s="507"/>
      <c r="K114" s="506" t="s">
        <v>155</v>
      </c>
      <c r="L114" s="507"/>
      <c r="M114" s="214"/>
      <c r="N114" s="4"/>
      <c r="O114" s="4"/>
      <c r="P114" s="4"/>
      <c r="Q114" s="4"/>
      <c r="R114" s="4"/>
      <c r="S114" s="4"/>
      <c r="T114" s="4"/>
      <c r="U114" s="4"/>
    </row>
    <row r="115" spans="1:21" s="8" customFormat="1" ht="19.5" customHeight="1">
      <c r="A115" s="265" t="s">
        <v>48</v>
      </c>
      <c r="B115" s="331" t="s">
        <v>2</v>
      </c>
      <c r="C115" s="506" t="s">
        <v>155</v>
      </c>
      <c r="D115" s="507"/>
      <c r="E115" s="506" t="s">
        <v>155</v>
      </c>
      <c r="F115" s="507"/>
      <c r="G115" s="506" t="s">
        <v>155</v>
      </c>
      <c r="H115" s="507"/>
      <c r="I115" s="506" t="s">
        <v>155</v>
      </c>
      <c r="J115" s="507"/>
      <c r="K115" s="506" t="s">
        <v>155</v>
      </c>
      <c r="L115" s="507"/>
      <c r="M115" s="214"/>
      <c r="N115" s="4"/>
      <c r="O115" s="4"/>
      <c r="P115" s="4"/>
      <c r="Q115" s="4"/>
      <c r="R115" s="4"/>
      <c r="S115" s="4"/>
      <c r="T115" s="4"/>
      <c r="U115" s="4"/>
    </row>
    <row r="116" spans="1:21" s="8" customFormat="1" ht="19.5" customHeight="1">
      <c r="A116" s="196" t="s">
        <v>153</v>
      </c>
      <c r="B116" s="316"/>
      <c r="C116" s="500"/>
      <c r="D116" s="501"/>
      <c r="E116" s="500"/>
      <c r="F116" s="501"/>
      <c r="G116" s="500"/>
      <c r="H116" s="501"/>
      <c r="I116" s="500"/>
      <c r="J116" s="501"/>
      <c r="K116" s="500"/>
      <c r="L116" s="501"/>
      <c r="M116" s="223"/>
      <c r="N116" s="4"/>
      <c r="O116" s="4"/>
      <c r="P116" s="4"/>
      <c r="Q116" s="4"/>
      <c r="R116" s="4"/>
      <c r="S116" s="4"/>
      <c r="T116" s="4"/>
      <c r="U116" s="4"/>
    </row>
    <row r="117" spans="1:21" s="8" customFormat="1" ht="19.5" customHeight="1">
      <c r="A117" s="196" t="s">
        <v>49</v>
      </c>
      <c r="B117" s="316" t="s">
        <v>194</v>
      </c>
      <c r="C117" s="504">
        <v>1.05</v>
      </c>
      <c r="D117" s="505"/>
      <c r="E117" s="504">
        <v>1.04</v>
      </c>
      <c r="F117" s="505"/>
      <c r="G117" s="504">
        <v>1.12</v>
      </c>
      <c r="H117" s="505"/>
      <c r="I117" s="504">
        <v>1.28</v>
      </c>
      <c r="J117" s="505"/>
      <c r="K117" s="504">
        <v>1.38</v>
      </c>
      <c r="L117" s="505"/>
      <c r="M117" s="223">
        <f>AVERAGE(C117:L117)</f>
        <v>1.174</v>
      </c>
      <c r="N117" s="4"/>
      <c r="O117" s="4"/>
      <c r="P117" s="4"/>
      <c r="Q117" s="4"/>
      <c r="R117" s="4"/>
      <c r="S117" s="4"/>
      <c r="T117" s="4"/>
      <c r="U117" s="4"/>
    </row>
    <row r="118" spans="1:21" s="8" customFormat="1" ht="19.5" customHeight="1">
      <c r="A118" s="265" t="s">
        <v>50</v>
      </c>
      <c r="B118" s="331" t="s">
        <v>2</v>
      </c>
      <c r="C118" s="506">
        <v>1.07</v>
      </c>
      <c r="D118" s="507"/>
      <c r="E118" s="506">
        <v>1.06</v>
      </c>
      <c r="F118" s="507"/>
      <c r="G118" s="506">
        <v>1.14</v>
      </c>
      <c r="H118" s="507"/>
      <c r="I118" s="506">
        <v>1.3</v>
      </c>
      <c r="J118" s="507"/>
      <c r="K118" s="506">
        <v>1.4</v>
      </c>
      <c r="L118" s="507"/>
      <c r="M118" s="214">
        <f>AVERAGE(C118:L118)</f>
        <v>1.1939999999999997</v>
      </c>
      <c r="N118" s="4"/>
      <c r="O118" s="4"/>
      <c r="P118" s="4"/>
      <c r="Q118" s="4"/>
      <c r="R118" s="4"/>
      <c r="S118" s="4"/>
      <c r="T118" s="4"/>
      <c r="U118" s="4"/>
    </row>
    <row r="119" spans="1:21" s="8" customFormat="1" ht="19.5" customHeight="1">
      <c r="A119" s="196" t="s">
        <v>243</v>
      </c>
      <c r="B119" s="318"/>
      <c r="C119" s="500"/>
      <c r="D119" s="501"/>
      <c r="E119" s="500"/>
      <c r="F119" s="501"/>
      <c r="G119" s="500"/>
      <c r="H119" s="501"/>
      <c r="I119" s="500"/>
      <c r="J119" s="501"/>
      <c r="K119" s="500"/>
      <c r="L119" s="501"/>
      <c r="M119" s="223"/>
      <c r="N119" s="4"/>
      <c r="O119" s="4"/>
      <c r="P119" s="4"/>
      <c r="Q119" s="4"/>
      <c r="R119" s="4"/>
      <c r="S119" s="4"/>
      <c r="T119" s="4"/>
      <c r="U119" s="4"/>
    </row>
    <row r="120" spans="1:21" s="8" customFormat="1" ht="19.5" customHeight="1">
      <c r="A120" s="196" t="s">
        <v>51</v>
      </c>
      <c r="B120" s="318"/>
      <c r="C120" s="500"/>
      <c r="D120" s="501"/>
      <c r="E120" s="500"/>
      <c r="F120" s="501"/>
      <c r="G120" s="500"/>
      <c r="H120" s="501"/>
      <c r="I120" s="500"/>
      <c r="J120" s="501"/>
      <c r="K120" s="500"/>
      <c r="L120" s="501"/>
      <c r="M120" s="223"/>
      <c r="N120" s="4"/>
      <c r="O120" s="4"/>
      <c r="P120" s="4"/>
      <c r="Q120" s="4"/>
      <c r="R120" s="4"/>
      <c r="S120" s="4"/>
      <c r="T120" s="4"/>
      <c r="U120" s="4"/>
    </row>
    <row r="121" spans="1:21" s="8" customFormat="1" ht="19.5" customHeight="1">
      <c r="A121" s="272" t="s">
        <v>52</v>
      </c>
      <c r="B121" s="316" t="s">
        <v>194</v>
      </c>
      <c r="C121" s="504">
        <v>2.07</v>
      </c>
      <c r="D121" s="505"/>
      <c r="E121" s="504">
        <v>2.07</v>
      </c>
      <c r="F121" s="505"/>
      <c r="G121" s="504">
        <v>2.07</v>
      </c>
      <c r="H121" s="505"/>
      <c r="I121" s="504">
        <v>2.12</v>
      </c>
      <c r="J121" s="505"/>
      <c r="K121" s="504">
        <v>2.3</v>
      </c>
      <c r="L121" s="505"/>
      <c r="M121" s="223">
        <f>AVERAGE(C121:L121)</f>
        <v>2.126</v>
      </c>
      <c r="N121" s="4"/>
      <c r="O121" s="4"/>
      <c r="P121" s="4"/>
      <c r="Q121" s="4"/>
      <c r="R121" s="4"/>
      <c r="S121" s="4"/>
      <c r="T121" s="4"/>
      <c r="U121" s="4"/>
    </row>
    <row r="122" spans="1:21" s="8" customFormat="1" ht="19.5" customHeight="1">
      <c r="A122" s="265" t="s">
        <v>53</v>
      </c>
      <c r="B122" s="331" t="s">
        <v>2</v>
      </c>
      <c r="C122" s="506">
        <v>3</v>
      </c>
      <c r="D122" s="507"/>
      <c r="E122" s="506">
        <v>3</v>
      </c>
      <c r="F122" s="507"/>
      <c r="G122" s="506">
        <v>3</v>
      </c>
      <c r="H122" s="507"/>
      <c r="I122" s="506">
        <v>3.1</v>
      </c>
      <c r="J122" s="507"/>
      <c r="K122" s="506">
        <v>3.6</v>
      </c>
      <c r="L122" s="507"/>
      <c r="M122" s="214">
        <f>AVERAGE(C122:L122)</f>
        <v>3.1399999999999997</v>
      </c>
      <c r="N122" s="4"/>
      <c r="O122" s="4"/>
      <c r="P122" s="4"/>
      <c r="Q122" s="4"/>
      <c r="R122" s="4"/>
      <c r="S122" s="4"/>
      <c r="T122" s="4"/>
      <c r="U122" s="4"/>
    </row>
    <row r="123" spans="1:21" s="8" customFormat="1" ht="19.5" customHeight="1">
      <c r="A123" s="265" t="s">
        <v>54</v>
      </c>
      <c r="B123" s="331" t="s">
        <v>2</v>
      </c>
      <c r="C123" s="506" t="s">
        <v>155</v>
      </c>
      <c r="D123" s="507"/>
      <c r="E123" s="506" t="s">
        <v>155</v>
      </c>
      <c r="F123" s="507"/>
      <c r="G123" s="506" t="s">
        <v>155</v>
      </c>
      <c r="H123" s="507"/>
      <c r="I123" s="506" t="s">
        <v>155</v>
      </c>
      <c r="J123" s="507"/>
      <c r="K123" s="506" t="s">
        <v>155</v>
      </c>
      <c r="L123" s="507"/>
      <c r="M123" s="214"/>
      <c r="N123" s="4"/>
      <c r="O123" s="4"/>
      <c r="P123" s="4"/>
      <c r="Q123" s="4"/>
      <c r="R123" s="4"/>
      <c r="S123" s="4"/>
      <c r="T123" s="4"/>
      <c r="U123" s="4"/>
    </row>
    <row r="124" spans="1:21" s="8" customFormat="1" ht="19.5" customHeight="1">
      <c r="A124" s="265" t="s">
        <v>55</v>
      </c>
      <c r="B124" s="331" t="s">
        <v>2</v>
      </c>
      <c r="C124" s="506">
        <v>2.4</v>
      </c>
      <c r="D124" s="507"/>
      <c r="E124" s="506">
        <v>2.4</v>
      </c>
      <c r="F124" s="507"/>
      <c r="G124" s="506">
        <v>2.55</v>
      </c>
      <c r="H124" s="507"/>
      <c r="I124" s="506">
        <v>2.63</v>
      </c>
      <c r="J124" s="507"/>
      <c r="K124" s="506">
        <v>2.63</v>
      </c>
      <c r="L124" s="507"/>
      <c r="M124" s="214">
        <f>AVERAGE(C124:L124)</f>
        <v>2.522</v>
      </c>
      <c r="N124" s="4"/>
      <c r="O124" s="4"/>
      <c r="P124" s="4"/>
      <c r="Q124" s="4"/>
      <c r="R124" s="4"/>
      <c r="S124" s="4"/>
      <c r="T124" s="4"/>
      <c r="U124" s="4"/>
    </row>
    <row r="125" spans="1:21" s="8" customFormat="1" ht="19.5" customHeight="1">
      <c r="A125" s="268" t="s">
        <v>91</v>
      </c>
      <c r="B125" s="331" t="s">
        <v>2</v>
      </c>
      <c r="C125" s="506">
        <v>2.3</v>
      </c>
      <c r="D125" s="507"/>
      <c r="E125" s="506">
        <v>2.3</v>
      </c>
      <c r="F125" s="507"/>
      <c r="G125" s="506">
        <v>2.4</v>
      </c>
      <c r="H125" s="507"/>
      <c r="I125" s="506">
        <v>2.5</v>
      </c>
      <c r="J125" s="507"/>
      <c r="K125" s="506">
        <v>2.5</v>
      </c>
      <c r="L125" s="507"/>
      <c r="M125" s="214">
        <f>AVERAGE(C125:L125)</f>
        <v>2.4</v>
      </c>
      <c r="N125" s="4"/>
      <c r="O125" s="4"/>
      <c r="P125" s="4"/>
      <c r="Q125" s="4"/>
      <c r="R125" s="4"/>
      <c r="S125" s="4"/>
      <c r="T125" s="4"/>
      <c r="U125" s="4"/>
    </row>
    <row r="126" spans="1:21" s="8" customFormat="1" ht="19.5" customHeight="1">
      <c r="A126" s="265" t="s">
        <v>56</v>
      </c>
      <c r="B126" s="331" t="s">
        <v>2</v>
      </c>
      <c r="C126" s="506">
        <v>2.75</v>
      </c>
      <c r="D126" s="507"/>
      <c r="E126" s="506">
        <v>2.75</v>
      </c>
      <c r="F126" s="507"/>
      <c r="G126" s="506">
        <v>2.8</v>
      </c>
      <c r="H126" s="507"/>
      <c r="I126" s="506">
        <v>2.94</v>
      </c>
      <c r="J126" s="507"/>
      <c r="K126" s="506">
        <v>2.94</v>
      </c>
      <c r="L126" s="507"/>
      <c r="M126" s="214">
        <f>AVERAGE(C126:L126)</f>
        <v>2.836</v>
      </c>
      <c r="N126" s="4"/>
      <c r="O126" s="4"/>
      <c r="P126" s="4"/>
      <c r="Q126" s="4"/>
      <c r="R126" s="4"/>
      <c r="S126" s="4"/>
      <c r="T126" s="4"/>
      <c r="U126" s="4"/>
    </row>
    <row r="127" spans="1:21" s="8" customFormat="1" ht="19.5" customHeight="1">
      <c r="A127" s="268" t="s">
        <v>156</v>
      </c>
      <c r="B127" s="331" t="s">
        <v>2</v>
      </c>
      <c r="C127" s="506">
        <v>4.4</v>
      </c>
      <c r="D127" s="507"/>
      <c r="E127" s="506">
        <v>4.4</v>
      </c>
      <c r="F127" s="507"/>
      <c r="G127" s="506">
        <v>4.4</v>
      </c>
      <c r="H127" s="507"/>
      <c r="I127" s="506">
        <v>4.5</v>
      </c>
      <c r="J127" s="507"/>
      <c r="K127" s="506">
        <v>4.7</v>
      </c>
      <c r="L127" s="507"/>
      <c r="M127" s="214">
        <f>AVERAGE(C127:L127)</f>
        <v>4.48</v>
      </c>
      <c r="N127" s="4"/>
      <c r="O127" s="4"/>
      <c r="P127" s="4"/>
      <c r="Q127" s="4"/>
      <c r="R127" s="4"/>
      <c r="S127" s="4"/>
      <c r="T127" s="4"/>
      <c r="U127" s="4"/>
    </row>
    <row r="128" spans="1:21" s="8" customFormat="1" ht="19.5" customHeight="1">
      <c r="A128" s="196"/>
      <c r="B128" s="316"/>
      <c r="C128" s="500"/>
      <c r="D128" s="501"/>
      <c r="E128" s="500"/>
      <c r="F128" s="501"/>
      <c r="G128" s="500"/>
      <c r="H128" s="501"/>
      <c r="I128" s="500"/>
      <c r="J128" s="501"/>
      <c r="K128" s="500"/>
      <c r="L128" s="501"/>
      <c r="M128" s="223"/>
      <c r="N128" s="4"/>
      <c r="O128" s="4"/>
      <c r="P128" s="4"/>
      <c r="Q128" s="4"/>
      <c r="R128" s="4"/>
      <c r="S128" s="4"/>
      <c r="T128" s="4"/>
      <c r="U128" s="4"/>
    </row>
    <row r="129" spans="1:21" s="8" customFormat="1" ht="19.5" customHeight="1">
      <c r="A129" s="196" t="s">
        <v>57</v>
      </c>
      <c r="B129" s="318"/>
      <c r="C129" s="500"/>
      <c r="D129" s="501"/>
      <c r="E129" s="500"/>
      <c r="F129" s="501"/>
      <c r="G129" s="500"/>
      <c r="H129" s="501"/>
      <c r="I129" s="500"/>
      <c r="J129" s="501"/>
      <c r="K129" s="500"/>
      <c r="L129" s="501"/>
      <c r="M129" s="223"/>
      <c r="N129" s="4"/>
      <c r="O129" s="4"/>
      <c r="P129" s="4"/>
      <c r="Q129" s="4"/>
      <c r="R129" s="4"/>
      <c r="S129" s="4"/>
      <c r="T129" s="4"/>
      <c r="U129" s="4"/>
    </row>
    <row r="130" spans="1:21" s="8" customFormat="1" ht="19.5" customHeight="1">
      <c r="A130" s="196" t="s">
        <v>58</v>
      </c>
      <c r="B130" s="316" t="s">
        <v>194</v>
      </c>
      <c r="C130" s="504">
        <v>2.48</v>
      </c>
      <c r="D130" s="505"/>
      <c r="E130" s="504">
        <v>2.45</v>
      </c>
      <c r="F130" s="505"/>
      <c r="G130" s="504">
        <v>2.45</v>
      </c>
      <c r="H130" s="505"/>
      <c r="I130" s="504">
        <v>2.45</v>
      </c>
      <c r="J130" s="505"/>
      <c r="K130" s="504">
        <v>2.45</v>
      </c>
      <c r="L130" s="505"/>
      <c r="M130" s="223">
        <f>AVERAGE(C130:L130)</f>
        <v>2.4560000000000004</v>
      </c>
      <c r="N130" s="4"/>
      <c r="O130" s="4"/>
      <c r="P130" s="4"/>
      <c r="Q130" s="4"/>
      <c r="R130" s="4"/>
      <c r="S130" s="4"/>
      <c r="T130" s="4"/>
      <c r="U130" s="4"/>
    </row>
    <row r="131" spans="1:21" s="8" customFormat="1" ht="19.5" customHeight="1">
      <c r="A131" s="265" t="s">
        <v>59</v>
      </c>
      <c r="B131" s="331" t="s">
        <v>2</v>
      </c>
      <c r="C131" s="506">
        <v>2.08</v>
      </c>
      <c r="D131" s="507"/>
      <c r="E131" s="506">
        <v>2.05</v>
      </c>
      <c r="F131" s="507"/>
      <c r="G131" s="506">
        <v>2.05</v>
      </c>
      <c r="H131" s="507"/>
      <c r="I131" s="506">
        <v>2.05</v>
      </c>
      <c r="J131" s="507"/>
      <c r="K131" s="506">
        <v>2.05</v>
      </c>
      <c r="L131" s="507"/>
      <c r="M131" s="214">
        <f>AVERAGE(C131:L131)</f>
        <v>2.056</v>
      </c>
      <c r="N131" s="4"/>
      <c r="O131" s="4"/>
      <c r="P131" s="4"/>
      <c r="Q131" s="4"/>
      <c r="R131" s="4"/>
      <c r="S131" s="4"/>
      <c r="T131" s="4"/>
      <c r="U131" s="4"/>
    </row>
    <row r="132" spans="1:21" s="8" customFormat="1" ht="19.5" customHeight="1">
      <c r="A132" s="196"/>
      <c r="B132" s="316"/>
      <c r="C132" s="413"/>
      <c r="D132" s="414"/>
      <c r="E132" s="413"/>
      <c r="F132" s="414"/>
      <c r="G132" s="413"/>
      <c r="H132" s="414"/>
      <c r="I132" s="413"/>
      <c r="J132" s="414"/>
      <c r="K132" s="413"/>
      <c r="L132" s="414"/>
      <c r="M132" s="103"/>
      <c r="N132" s="4"/>
      <c r="O132" s="4"/>
      <c r="P132" s="4"/>
      <c r="Q132" s="4"/>
      <c r="R132" s="4"/>
      <c r="S132" s="4"/>
      <c r="T132" s="4"/>
      <c r="U132" s="4"/>
    </row>
    <row r="133" spans="1:21" s="8" customFormat="1" ht="15">
      <c r="A133" s="266"/>
      <c r="B133" s="481" t="s">
        <v>234</v>
      </c>
      <c r="C133" s="512" t="s">
        <v>180</v>
      </c>
      <c r="D133" s="513"/>
      <c r="E133" s="512" t="s">
        <v>181</v>
      </c>
      <c r="F133" s="513"/>
      <c r="G133" s="512" t="s">
        <v>182</v>
      </c>
      <c r="H133" s="513"/>
      <c r="I133" s="512" t="s">
        <v>183</v>
      </c>
      <c r="J133" s="513"/>
      <c r="K133" s="512" t="s">
        <v>184</v>
      </c>
      <c r="L133" s="513"/>
      <c r="M133" s="61" t="s">
        <v>0</v>
      </c>
      <c r="N133" s="4"/>
      <c r="O133" s="4"/>
      <c r="P133" s="4"/>
      <c r="Q133" s="4"/>
      <c r="R133" s="4"/>
      <c r="S133" s="4"/>
      <c r="T133" s="4"/>
      <c r="U133" s="4"/>
    </row>
    <row r="134" spans="1:21" s="8" customFormat="1" ht="15">
      <c r="A134" s="267"/>
      <c r="B134" s="469"/>
      <c r="C134" s="46"/>
      <c r="D134" s="47"/>
      <c r="E134" s="46"/>
      <c r="F134" s="47"/>
      <c r="G134" s="89"/>
      <c r="H134" s="86"/>
      <c r="I134" s="89"/>
      <c r="J134" s="86"/>
      <c r="K134" s="89"/>
      <c r="L134" s="86"/>
      <c r="M134" s="63" t="s">
        <v>1</v>
      </c>
      <c r="N134" s="4"/>
      <c r="P134" s="4"/>
      <c r="Q134" s="4"/>
      <c r="R134" s="4"/>
      <c r="S134" s="4"/>
      <c r="T134" s="4"/>
      <c r="U134" s="4"/>
    </row>
    <row r="135" spans="1:21" s="8" customFormat="1" ht="15">
      <c r="A135" s="99"/>
      <c r="B135" s="470"/>
      <c r="C135" s="65" t="s">
        <v>94</v>
      </c>
      <c r="D135" s="66" t="s">
        <v>95</v>
      </c>
      <c r="E135" s="65" t="s">
        <v>94</v>
      </c>
      <c r="F135" s="66" t="s">
        <v>95</v>
      </c>
      <c r="G135" s="16" t="s">
        <v>94</v>
      </c>
      <c r="H135" s="17" t="s">
        <v>95</v>
      </c>
      <c r="I135" s="16" t="s">
        <v>94</v>
      </c>
      <c r="J135" s="17" t="s">
        <v>95</v>
      </c>
      <c r="K135" s="16"/>
      <c r="L135" s="17"/>
      <c r="M135" s="364" t="s">
        <v>221</v>
      </c>
      <c r="N135" s="4"/>
      <c r="P135" s="4"/>
      <c r="Q135" s="4"/>
      <c r="R135" s="4"/>
      <c r="S135" s="4"/>
      <c r="T135" s="4"/>
      <c r="U135" s="4"/>
    </row>
    <row r="136" spans="1:21" s="8" customFormat="1" ht="19.5" customHeight="1">
      <c r="A136" s="263" t="s">
        <v>125</v>
      </c>
      <c r="B136" s="352" t="s">
        <v>13</v>
      </c>
      <c r="C136" s="92"/>
      <c r="D136" s="93"/>
      <c r="E136" s="92"/>
      <c r="F136" s="93"/>
      <c r="G136" s="96"/>
      <c r="H136" s="97"/>
      <c r="I136" s="96"/>
      <c r="J136" s="97"/>
      <c r="K136" s="96"/>
      <c r="L136" s="97"/>
      <c r="M136" s="135"/>
      <c r="N136" s="4"/>
      <c r="O136" s="4"/>
      <c r="P136" s="4"/>
      <c r="Q136" s="4"/>
      <c r="R136" s="4"/>
      <c r="S136" s="4"/>
      <c r="T136" s="4"/>
      <c r="U136" s="4"/>
    </row>
    <row r="137" spans="1:21" s="8" customFormat="1" ht="19.5" customHeight="1">
      <c r="A137" s="196" t="s">
        <v>100</v>
      </c>
      <c r="B137" s="316" t="s">
        <v>195</v>
      </c>
      <c r="C137" s="393" t="s">
        <v>155</v>
      </c>
      <c r="D137" s="394" t="s">
        <v>155</v>
      </c>
      <c r="E137" s="393" t="s">
        <v>155</v>
      </c>
      <c r="F137" s="394" t="s">
        <v>155</v>
      </c>
      <c r="G137" s="393" t="s">
        <v>155</v>
      </c>
      <c r="H137" s="394" t="s">
        <v>155</v>
      </c>
      <c r="I137" s="393" t="s">
        <v>155</v>
      </c>
      <c r="J137" s="394" t="s">
        <v>155</v>
      </c>
      <c r="K137" s="393" t="s">
        <v>155</v>
      </c>
      <c r="L137" s="394" t="s">
        <v>155</v>
      </c>
      <c r="M137" s="223"/>
      <c r="N137" s="4"/>
      <c r="O137" s="4"/>
      <c r="P137" s="4"/>
      <c r="Q137" s="4"/>
      <c r="R137" s="4"/>
      <c r="S137" s="4"/>
      <c r="T137" s="4"/>
      <c r="U137" s="4"/>
    </row>
    <row r="138" spans="1:21" s="8" customFormat="1" ht="19.5" customHeight="1">
      <c r="A138" s="265" t="s">
        <v>126</v>
      </c>
      <c r="B138" s="331" t="s">
        <v>2</v>
      </c>
      <c r="C138" s="144" t="s">
        <v>155</v>
      </c>
      <c r="D138" s="145" t="s">
        <v>155</v>
      </c>
      <c r="E138" s="144" t="s">
        <v>155</v>
      </c>
      <c r="F138" s="145" t="s">
        <v>155</v>
      </c>
      <c r="G138" s="144" t="s">
        <v>155</v>
      </c>
      <c r="H138" s="145" t="s">
        <v>155</v>
      </c>
      <c r="I138" s="144" t="s">
        <v>155</v>
      </c>
      <c r="J138" s="145" t="s">
        <v>155</v>
      </c>
      <c r="K138" s="144" t="s">
        <v>155</v>
      </c>
      <c r="L138" s="145" t="s">
        <v>155</v>
      </c>
      <c r="M138" s="214"/>
      <c r="N138" s="4"/>
      <c r="O138" s="4"/>
      <c r="P138" s="4"/>
      <c r="Q138" s="4"/>
      <c r="R138" s="4"/>
      <c r="S138" s="4"/>
      <c r="T138" s="4"/>
      <c r="U138" s="4"/>
    </row>
    <row r="139" spans="1:21" s="8" customFormat="1" ht="19.5" customHeight="1">
      <c r="A139" s="265" t="s">
        <v>60</v>
      </c>
      <c r="B139" s="331" t="s">
        <v>2</v>
      </c>
      <c r="C139" s="144" t="s">
        <v>155</v>
      </c>
      <c r="D139" s="145" t="s">
        <v>155</v>
      </c>
      <c r="E139" s="144" t="s">
        <v>155</v>
      </c>
      <c r="F139" s="145" t="s">
        <v>155</v>
      </c>
      <c r="G139" s="144" t="s">
        <v>155</v>
      </c>
      <c r="H139" s="145" t="s">
        <v>155</v>
      </c>
      <c r="I139" s="144" t="s">
        <v>155</v>
      </c>
      <c r="J139" s="145" t="s">
        <v>155</v>
      </c>
      <c r="K139" s="144" t="s">
        <v>155</v>
      </c>
      <c r="L139" s="145" t="s">
        <v>155</v>
      </c>
      <c r="M139" s="214"/>
      <c r="N139" s="4"/>
      <c r="O139" s="4"/>
      <c r="P139" s="4"/>
      <c r="Q139" s="4"/>
      <c r="R139" s="4"/>
      <c r="S139" s="4"/>
      <c r="T139" s="4"/>
      <c r="U139" s="4"/>
    </row>
    <row r="140" spans="1:21" s="8" customFormat="1" ht="19.5" customHeight="1">
      <c r="A140" s="265" t="s">
        <v>61</v>
      </c>
      <c r="B140" s="331" t="s">
        <v>2</v>
      </c>
      <c r="C140" s="144" t="s">
        <v>155</v>
      </c>
      <c r="D140" s="145" t="s">
        <v>155</v>
      </c>
      <c r="E140" s="144" t="s">
        <v>155</v>
      </c>
      <c r="F140" s="145" t="s">
        <v>155</v>
      </c>
      <c r="G140" s="144" t="s">
        <v>155</v>
      </c>
      <c r="H140" s="145" t="s">
        <v>155</v>
      </c>
      <c r="I140" s="144" t="s">
        <v>155</v>
      </c>
      <c r="J140" s="145" t="s">
        <v>155</v>
      </c>
      <c r="K140" s="144" t="s">
        <v>155</v>
      </c>
      <c r="L140" s="145" t="s">
        <v>155</v>
      </c>
      <c r="M140" s="214"/>
      <c r="N140" s="4"/>
      <c r="O140" s="4"/>
      <c r="P140" s="4"/>
      <c r="Q140" s="4"/>
      <c r="R140" s="4"/>
      <c r="S140" s="4"/>
      <c r="T140" s="4"/>
      <c r="U140" s="4"/>
    </row>
    <row r="141" spans="1:21" s="8" customFormat="1" ht="12" customHeight="1">
      <c r="A141" s="306"/>
      <c r="B141" s="316"/>
      <c r="C141" s="146"/>
      <c r="D141" s="147"/>
      <c r="E141" s="146"/>
      <c r="F141" s="147"/>
      <c r="G141" s="146"/>
      <c r="H141" s="147"/>
      <c r="I141" s="146"/>
      <c r="J141" s="147"/>
      <c r="K141" s="146"/>
      <c r="L141" s="147"/>
      <c r="M141" s="223"/>
      <c r="N141" s="4"/>
      <c r="O141" s="4"/>
      <c r="P141" s="4"/>
      <c r="Q141" s="4"/>
      <c r="R141" s="4"/>
      <c r="S141" s="4"/>
      <c r="T141" s="4"/>
      <c r="U141" s="4"/>
    </row>
    <row r="142" spans="1:21" s="8" customFormat="1" ht="19.5" customHeight="1">
      <c r="A142" s="196" t="s">
        <v>127</v>
      </c>
      <c r="B142" s="318"/>
      <c r="C142" s="146"/>
      <c r="D142" s="147"/>
      <c r="E142" s="146"/>
      <c r="F142" s="147"/>
      <c r="G142" s="146"/>
      <c r="H142" s="147"/>
      <c r="I142" s="146"/>
      <c r="J142" s="147"/>
      <c r="K142" s="146"/>
      <c r="L142" s="147"/>
      <c r="M142" s="223"/>
      <c r="N142" s="4"/>
      <c r="O142" s="4"/>
      <c r="P142" s="4"/>
      <c r="Q142" s="4"/>
      <c r="R142" s="4"/>
      <c r="S142" s="4"/>
      <c r="T142" s="4"/>
      <c r="U142" s="4"/>
    </row>
    <row r="143" spans="1:21" s="8" customFormat="1" ht="19.5" customHeight="1">
      <c r="A143" s="196" t="s">
        <v>62</v>
      </c>
      <c r="B143" s="319" t="s">
        <v>13</v>
      </c>
      <c r="C143" s="150"/>
      <c r="D143" s="151"/>
      <c r="E143" s="150"/>
      <c r="F143" s="151"/>
      <c r="G143" s="150"/>
      <c r="H143" s="151"/>
      <c r="I143" s="150"/>
      <c r="J143" s="151"/>
      <c r="K143" s="150"/>
      <c r="L143" s="151"/>
      <c r="M143" s="223"/>
      <c r="N143" s="4"/>
      <c r="O143" s="4"/>
      <c r="P143" s="4"/>
      <c r="Q143" s="4"/>
      <c r="R143" s="4"/>
      <c r="S143" s="4"/>
      <c r="T143" s="4"/>
      <c r="U143" s="4"/>
    </row>
    <row r="144" spans="1:21" s="8" customFormat="1" ht="19.5" customHeight="1">
      <c r="A144" s="196" t="s">
        <v>63</v>
      </c>
      <c r="B144" s="316" t="s">
        <v>196</v>
      </c>
      <c r="C144" s="395">
        <v>3</v>
      </c>
      <c r="D144" s="156">
        <v>3.62</v>
      </c>
      <c r="E144" s="395">
        <v>3</v>
      </c>
      <c r="F144" s="156">
        <v>3.62</v>
      </c>
      <c r="G144" s="395">
        <v>3</v>
      </c>
      <c r="H144" s="156">
        <v>3.62</v>
      </c>
      <c r="I144" s="395">
        <v>3</v>
      </c>
      <c r="J144" s="156">
        <v>3.62</v>
      </c>
      <c r="K144" s="395">
        <v>3</v>
      </c>
      <c r="L144" s="156">
        <v>3.62</v>
      </c>
      <c r="M144" s="223">
        <f>AVERAGE(C144:L144)</f>
        <v>3.31</v>
      </c>
      <c r="N144" s="4"/>
      <c r="O144" s="4"/>
      <c r="P144" s="4"/>
      <c r="Q144" s="4"/>
      <c r="R144" s="4"/>
      <c r="S144" s="4"/>
      <c r="T144" s="4"/>
      <c r="U144" s="4"/>
    </row>
    <row r="145" spans="1:21" s="8" customFormat="1" ht="19.5" customHeight="1">
      <c r="A145" s="265" t="s">
        <v>101</v>
      </c>
      <c r="B145" s="331" t="s">
        <v>2</v>
      </c>
      <c r="C145" s="175">
        <v>3.1</v>
      </c>
      <c r="D145" s="176">
        <v>3.7</v>
      </c>
      <c r="E145" s="175">
        <v>3.1</v>
      </c>
      <c r="F145" s="176">
        <v>3.7</v>
      </c>
      <c r="G145" s="175">
        <v>3.1</v>
      </c>
      <c r="H145" s="176">
        <v>3.7</v>
      </c>
      <c r="I145" s="175">
        <v>3.1</v>
      </c>
      <c r="J145" s="176">
        <v>3.7</v>
      </c>
      <c r="K145" s="175">
        <v>3.1</v>
      </c>
      <c r="L145" s="176">
        <v>3.7</v>
      </c>
      <c r="M145" s="214">
        <f>AVERAGE(C145:L145)</f>
        <v>3.400000000000001</v>
      </c>
      <c r="N145" s="4"/>
      <c r="O145" s="4"/>
      <c r="P145" s="4"/>
      <c r="Q145" s="4"/>
      <c r="R145" s="4"/>
      <c r="S145" s="4"/>
      <c r="T145" s="4"/>
      <c r="U145" s="4"/>
    </row>
    <row r="146" spans="1:21" s="8" customFormat="1" ht="19.5" customHeight="1">
      <c r="A146" s="265" t="s">
        <v>64</v>
      </c>
      <c r="B146" s="331" t="s">
        <v>2</v>
      </c>
      <c r="C146" s="159">
        <v>2.6</v>
      </c>
      <c r="D146" s="160">
        <v>2.85</v>
      </c>
      <c r="E146" s="159">
        <v>2.6</v>
      </c>
      <c r="F146" s="160">
        <v>2.85</v>
      </c>
      <c r="G146" s="159">
        <v>2.6</v>
      </c>
      <c r="H146" s="160">
        <v>2.85</v>
      </c>
      <c r="I146" s="159">
        <v>2.6</v>
      </c>
      <c r="J146" s="160">
        <v>2.85</v>
      </c>
      <c r="K146" s="159">
        <v>2.6</v>
      </c>
      <c r="L146" s="160">
        <v>2.85</v>
      </c>
      <c r="M146" s="214">
        <f>AVERAGE(C146:L146)</f>
        <v>2.7250000000000005</v>
      </c>
      <c r="N146" s="4"/>
      <c r="O146" s="4"/>
      <c r="P146" s="4"/>
      <c r="Q146" s="4"/>
      <c r="R146" s="4"/>
      <c r="S146" s="4"/>
      <c r="T146" s="4"/>
      <c r="U146" s="4"/>
    </row>
    <row r="147" spans="1:21" s="8" customFormat="1" ht="10.5" customHeight="1">
      <c r="A147" s="196"/>
      <c r="B147" s="316"/>
      <c r="C147" s="177"/>
      <c r="D147" s="162"/>
      <c r="E147" s="177"/>
      <c r="F147" s="162"/>
      <c r="G147" s="177"/>
      <c r="H147" s="162"/>
      <c r="I147" s="177"/>
      <c r="J147" s="162"/>
      <c r="K147" s="177"/>
      <c r="L147" s="162"/>
      <c r="M147" s="223"/>
      <c r="N147" s="4"/>
      <c r="O147" s="4"/>
      <c r="P147" s="4"/>
      <c r="Q147" s="4"/>
      <c r="R147" s="4"/>
      <c r="S147" s="4"/>
      <c r="T147" s="4"/>
      <c r="U147" s="4"/>
    </row>
    <row r="148" spans="1:21" s="8" customFormat="1" ht="19.5" customHeight="1">
      <c r="A148" s="196" t="s">
        <v>128</v>
      </c>
      <c r="B148" s="318"/>
      <c r="C148" s="146"/>
      <c r="D148" s="147"/>
      <c r="E148" s="146"/>
      <c r="F148" s="147"/>
      <c r="G148" s="146"/>
      <c r="H148" s="147"/>
      <c r="I148" s="146"/>
      <c r="J148" s="147"/>
      <c r="K148" s="146"/>
      <c r="L148" s="147"/>
      <c r="M148" s="223"/>
      <c r="N148" s="4"/>
      <c r="O148" s="4"/>
      <c r="P148" s="4"/>
      <c r="Q148" s="4"/>
      <c r="R148" s="4"/>
      <c r="S148" s="4"/>
      <c r="T148" s="4"/>
      <c r="U148" s="4"/>
    </row>
    <row r="149" spans="1:21" s="8" customFormat="1" ht="19.5" customHeight="1">
      <c r="A149" s="196" t="s">
        <v>129</v>
      </c>
      <c r="B149" s="319" t="s">
        <v>13</v>
      </c>
      <c r="C149" s="146"/>
      <c r="D149" s="147"/>
      <c r="E149" s="146"/>
      <c r="F149" s="147"/>
      <c r="G149" s="146"/>
      <c r="H149" s="147"/>
      <c r="I149" s="146"/>
      <c r="J149" s="147"/>
      <c r="K149" s="146"/>
      <c r="L149" s="147"/>
      <c r="M149" s="223"/>
      <c r="N149" s="4"/>
      <c r="O149" s="4"/>
      <c r="P149" s="4"/>
      <c r="Q149" s="4"/>
      <c r="R149" s="4"/>
      <c r="S149" s="4"/>
      <c r="T149" s="4"/>
      <c r="U149" s="4"/>
    </row>
    <row r="150" spans="1:21" s="8" customFormat="1" ht="19.5" customHeight="1">
      <c r="A150" s="196" t="s">
        <v>130</v>
      </c>
      <c r="B150" s="319" t="s">
        <v>13</v>
      </c>
      <c r="C150" s="146"/>
      <c r="D150" s="147"/>
      <c r="E150" s="146"/>
      <c r="F150" s="147"/>
      <c r="G150" s="146"/>
      <c r="H150" s="147"/>
      <c r="I150" s="146"/>
      <c r="J150" s="147"/>
      <c r="K150" s="146"/>
      <c r="L150" s="147"/>
      <c r="M150" s="223"/>
      <c r="N150" s="4"/>
      <c r="O150" s="4"/>
      <c r="P150" s="4"/>
      <c r="Q150" s="4"/>
      <c r="R150" s="4"/>
      <c r="S150" s="4"/>
      <c r="T150" s="4"/>
      <c r="U150" s="4"/>
    </row>
    <row r="151" spans="1:21" s="8" customFormat="1" ht="19.5" customHeight="1">
      <c r="A151" s="196" t="s">
        <v>65</v>
      </c>
      <c r="B151" s="316" t="s">
        <v>197</v>
      </c>
      <c r="C151" s="393" t="s">
        <v>155</v>
      </c>
      <c r="D151" s="394" t="s">
        <v>155</v>
      </c>
      <c r="E151" s="152">
        <v>40</v>
      </c>
      <c r="F151" s="153">
        <v>53</v>
      </c>
      <c r="G151" s="152">
        <v>40</v>
      </c>
      <c r="H151" s="153">
        <v>53</v>
      </c>
      <c r="I151" s="152">
        <v>45</v>
      </c>
      <c r="J151" s="153">
        <v>58</v>
      </c>
      <c r="K151" s="152">
        <v>42</v>
      </c>
      <c r="L151" s="153">
        <v>55</v>
      </c>
      <c r="M151" s="223">
        <f>AVERAGE(C151:L151)</f>
        <v>48.25</v>
      </c>
      <c r="N151" s="4"/>
      <c r="O151" s="4"/>
      <c r="P151" s="4"/>
      <c r="Q151" s="4"/>
      <c r="R151" s="4"/>
      <c r="S151" s="4"/>
      <c r="T151" s="4"/>
      <c r="U151" s="4"/>
    </row>
    <row r="152" spans="1:21" s="8" customFormat="1" ht="19.5" customHeight="1">
      <c r="A152" s="265" t="s">
        <v>159</v>
      </c>
      <c r="B152" s="331" t="s">
        <v>2</v>
      </c>
      <c r="C152" s="144" t="s">
        <v>155</v>
      </c>
      <c r="D152" s="145" t="s">
        <v>155</v>
      </c>
      <c r="E152" s="165">
        <v>33</v>
      </c>
      <c r="F152" s="166">
        <v>45</v>
      </c>
      <c r="G152" s="165">
        <v>33</v>
      </c>
      <c r="H152" s="166">
        <v>45</v>
      </c>
      <c r="I152" s="165">
        <v>33</v>
      </c>
      <c r="J152" s="166">
        <v>45</v>
      </c>
      <c r="K152" s="165">
        <v>33</v>
      </c>
      <c r="L152" s="166">
        <v>45</v>
      </c>
      <c r="M152" s="214">
        <f>AVERAGE(C152:L152)</f>
        <v>39</v>
      </c>
      <c r="N152" s="4"/>
      <c r="O152" s="4"/>
      <c r="P152" s="4"/>
      <c r="Q152" s="4"/>
      <c r="R152" s="4"/>
      <c r="S152" s="4"/>
      <c r="T152" s="4"/>
      <c r="U152" s="4"/>
    </row>
    <row r="153" spans="1:21" s="8" customFormat="1" ht="19.5" customHeight="1">
      <c r="A153" s="265" t="s">
        <v>67</v>
      </c>
      <c r="B153" s="331" t="s">
        <v>2</v>
      </c>
      <c r="C153" s="144" t="s">
        <v>155</v>
      </c>
      <c r="D153" s="145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165" t="s">
        <v>155</v>
      </c>
      <c r="J153" s="166" t="s">
        <v>155</v>
      </c>
      <c r="K153" s="165" t="s">
        <v>155</v>
      </c>
      <c r="L153" s="166" t="s">
        <v>155</v>
      </c>
      <c r="M153" s="214"/>
      <c r="N153" s="4"/>
      <c r="O153" s="4"/>
      <c r="P153" s="4"/>
      <c r="Q153" s="4"/>
      <c r="R153" s="4"/>
      <c r="S153" s="4"/>
      <c r="T153" s="4"/>
      <c r="U153" s="4"/>
    </row>
    <row r="154" spans="1:21" s="8" customFormat="1" ht="19.5" customHeight="1">
      <c r="A154" s="265" t="s">
        <v>68</v>
      </c>
      <c r="B154" s="331" t="s">
        <v>2</v>
      </c>
      <c r="C154" s="144" t="s">
        <v>155</v>
      </c>
      <c r="D154" s="145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165" t="s">
        <v>155</v>
      </c>
      <c r="J154" s="166" t="s">
        <v>155</v>
      </c>
      <c r="K154" s="165" t="s">
        <v>155</v>
      </c>
      <c r="L154" s="166" t="s">
        <v>155</v>
      </c>
      <c r="M154" s="214"/>
      <c r="N154" s="4"/>
      <c r="O154" s="4"/>
      <c r="P154" s="4"/>
      <c r="Q154" s="4"/>
      <c r="R154" s="4"/>
      <c r="S154" s="4"/>
      <c r="T154" s="4"/>
      <c r="U154" s="4"/>
    </row>
    <row r="155" spans="1:21" s="8" customFormat="1" ht="19.5" customHeight="1">
      <c r="A155" s="265" t="s">
        <v>69</v>
      </c>
      <c r="B155" s="331" t="s">
        <v>2</v>
      </c>
      <c r="C155" s="144" t="s">
        <v>155</v>
      </c>
      <c r="D155" s="145" t="s">
        <v>155</v>
      </c>
      <c r="E155" s="165" t="s">
        <v>155</v>
      </c>
      <c r="F155" s="166" t="s">
        <v>155</v>
      </c>
      <c r="G155" s="165" t="s">
        <v>155</v>
      </c>
      <c r="H155" s="166" t="s">
        <v>155</v>
      </c>
      <c r="I155" s="165">
        <v>36</v>
      </c>
      <c r="J155" s="166">
        <v>50</v>
      </c>
      <c r="K155" s="165">
        <v>36</v>
      </c>
      <c r="L155" s="166">
        <v>48</v>
      </c>
      <c r="M155" s="214">
        <f>AVERAGE(C155:L155)</f>
        <v>42.5</v>
      </c>
      <c r="N155" s="4"/>
      <c r="O155" s="4"/>
      <c r="P155" s="4"/>
      <c r="Q155" s="4"/>
      <c r="R155" s="4"/>
      <c r="S155" s="4"/>
      <c r="T155" s="4"/>
      <c r="U155" s="4"/>
    </row>
    <row r="156" spans="1:21" s="8" customFormat="1" ht="19.5" customHeight="1">
      <c r="A156" s="265" t="s">
        <v>70</v>
      </c>
      <c r="B156" s="331" t="s">
        <v>2</v>
      </c>
      <c r="C156" s="144" t="s">
        <v>155</v>
      </c>
      <c r="D156" s="145" t="s">
        <v>155</v>
      </c>
      <c r="E156" s="165" t="s">
        <v>155</v>
      </c>
      <c r="F156" s="166" t="s">
        <v>155</v>
      </c>
      <c r="G156" s="165" t="s">
        <v>155</v>
      </c>
      <c r="H156" s="166" t="s">
        <v>155</v>
      </c>
      <c r="I156" s="165" t="s">
        <v>155</v>
      </c>
      <c r="J156" s="166" t="s">
        <v>155</v>
      </c>
      <c r="K156" s="165">
        <v>36</v>
      </c>
      <c r="L156" s="166">
        <v>48</v>
      </c>
      <c r="M156" s="214">
        <f>AVERAGE(C156:L156)</f>
        <v>42</v>
      </c>
      <c r="N156" s="4"/>
      <c r="O156" s="4"/>
      <c r="P156" s="4"/>
      <c r="Q156" s="4"/>
      <c r="R156" s="4"/>
      <c r="S156" s="4"/>
      <c r="T156" s="4"/>
      <c r="U156" s="4"/>
    </row>
    <row r="157" spans="1:21" s="8" customFormat="1" ht="19.5" customHeight="1">
      <c r="A157" s="196" t="s">
        <v>298</v>
      </c>
      <c r="B157" s="316"/>
      <c r="C157" s="178"/>
      <c r="D157" s="179"/>
      <c r="E157" s="180"/>
      <c r="F157" s="181"/>
      <c r="G157" s="180"/>
      <c r="H157" s="181"/>
      <c r="I157" s="180"/>
      <c r="J157" s="181"/>
      <c r="K157" s="180"/>
      <c r="L157" s="181"/>
      <c r="M157" s="223"/>
      <c r="N157" s="4"/>
      <c r="O157" s="4"/>
      <c r="P157" s="4"/>
      <c r="Q157" s="4"/>
      <c r="R157" s="4"/>
      <c r="S157" s="4"/>
      <c r="T157" s="4"/>
      <c r="U157" s="4"/>
    </row>
    <row r="158" spans="1:21" s="8" customFormat="1" ht="19.5" customHeight="1">
      <c r="A158" s="196" t="s">
        <v>132</v>
      </c>
      <c r="B158" s="316" t="s">
        <v>197</v>
      </c>
      <c r="C158" s="393" t="s">
        <v>155</v>
      </c>
      <c r="D158" s="394" t="s">
        <v>155</v>
      </c>
      <c r="E158" s="152" t="s">
        <v>155</v>
      </c>
      <c r="F158" s="153" t="s">
        <v>155</v>
      </c>
      <c r="G158" s="152" t="s">
        <v>155</v>
      </c>
      <c r="H158" s="153" t="s">
        <v>155</v>
      </c>
      <c r="I158" s="152" t="s">
        <v>155</v>
      </c>
      <c r="J158" s="153" t="s">
        <v>155</v>
      </c>
      <c r="K158" s="152" t="s">
        <v>155</v>
      </c>
      <c r="L158" s="153" t="s">
        <v>155</v>
      </c>
      <c r="M158" s="223"/>
      <c r="N158" s="4"/>
      <c r="O158" s="4"/>
      <c r="P158" s="4"/>
      <c r="Q158" s="4"/>
      <c r="R158" s="4"/>
      <c r="S158" s="4"/>
      <c r="T158" s="4"/>
      <c r="U158" s="4"/>
    </row>
    <row r="159" spans="1:21" s="8" customFormat="1" ht="19.5" customHeight="1">
      <c r="A159" s="265" t="s">
        <v>71</v>
      </c>
      <c r="B159" s="331" t="s">
        <v>2</v>
      </c>
      <c r="C159" s="144" t="s">
        <v>155</v>
      </c>
      <c r="D159" s="145" t="s">
        <v>155</v>
      </c>
      <c r="E159" s="165" t="s">
        <v>155</v>
      </c>
      <c r="F159" s="166" t="s">
        <v>155</v>
      </c>
      <c r="G159" s="165" t="s">
        <v>155</v>
      </c>
      <c r="H159" s="166" t="s">
        <v>155</v>
      </c>
      <c r="I159" s="165" t="s">
        <v>155</v>
      </c>
      <c r="J159" s="166" t="s">
        <v>155</v>
      </c>
      <c r="K159" s="165" t="s">
        <v>155</v>
      </c>
      <c r="L159" s="166" t="s">
        <v>155</v>
      </c>
      <c r="M159" s="214"/>
      <c r="N159" s="4"/>
      <c r="O159" s="4"/>
      <c r="P159" s="4"/>
      <c r="Q159" s="4"/>
      <c r="R159" s="4"/>
      <c r="S159" s="4"/>
      <c r="T159" s="4"/>
      <c r="U159" s="4"/>
    </row>
    <row r="160" spans="1:21" s="8" customFormat="1" ht="19.5" customHeight="1">
      <c r="A160" s="265" t="s">
        <v>72</v>
      </c>
      <c r="B160" s="331" t="s">
        <v>2</v>
      </c>
      <c r="C160" s="144" t="s">
        <v>155</v>
      </c>
      <c r="D160" s="145" t="s">
        <v>155</v>
      </c>
      <c r="E160" s="165" t="s">
        <v>155</v>
      </c>
      <c r="F160" s="166" t="s">
        <v>155</v>
      </c>
      <c r="G160" s="165" t="s">
        <v>155</v>
      </c>
      <c r="H160" s="166" t="s">
        <v>155</v>
      </c>
      <c r="I160" s="165" t="s">
        <v>155</v>
      </c>
      <c r="J160" s="166" t="s">
        <v>155</v>
      </c>
      <c r="K160" s="165" t="s">
        <v>155</v>
      </c>
      <c r="L160" s="166" t="s">
        <v>155</v>
      </c>
      <c r="M160" s="214"/>
      <c r="N160" s="4"/>
      <c r="O160" s="4"/>
      <c r="P160" s="4"/>
      <c r="Q160" s="4"/>
      <c r="R160" s="4"/>
      <c r="S160" s="4"/>
      <c r="T160" s="4"/>
      <c r="U160" s="4"/>
    </row>
    <row r="161" spans="1:21" s="8" customFormat="1" ht="19.5" customHeight="1">
      <c r="A161" s="265" t="s">
        <v>73</v>
      </c>
      <c r="B161" s="331" t="s">
        <v>2</v>
      </c>
      <c r="C161" s="144" t="s">
        <v>155</v>
      </c>
      <c r="D161" s="145" t="s">
        <v>155</v>
      </c>
      <c r="E161" s="165" t="s">
        <v>155</v>
      </c>
      <c r="F161" s="166" t="s">
        <v>155</v>
      </c>
      <c r="G161" s="165" t="s">
        <v>155</v>
      </c>
      <c r="H161" s="166" t="s">
        <v>155</v>
      </c>
      <c r="I161" s="165" t="s">
        <v>155</v>
      </c>
      <c r="J161" s="166" t="s">
        <v>155</v>
      </c>
      <c r="K161" s="165" t="s">
        <v>155</v>
      </c>
      <c r="L161" s="166" t="s">
        <v>155</v>
      </c>
      <c r="M161" s="214"/>
      <c r="N161" s="4"/>
      <c r="O161" s="4"/>
      <c r="P161" s="4"/>
      <c r="Q161" s="4"/>
      <c r="R161" s="4"/>
      <c r="S161" s="4"/>
      <c r="T161" s="4"/>
      <c r="U161" s="4"/>
    </row>
    <row r="162" spans="1:21" s="8" customFormat="1" ht="19.5" customHeight="1">
      <c r="A162" s="265" t="s">
        <v>133</v>
      </c>
      <c r="B162" s="331" t="s">
        <v>2</v>
      </c>
      <c r="C162" s="144" t="s">
        <v>155</v>
      </c>
      <c r="D162" s="145" t="s">
        <v>155</v>
      </c>
      <c r="E162" s="165" t="s">
        <v>155</v>
      </c>
      <c r="F162" s="166" t="s">
        <v>155</v>
      </c>
      <c r="G162" s="165" t="s">
        <v>155</v>
      </c>
      <c r="H162" s="166" t="s">
        <v>155</v>
      </c>
      <c r="I162" s="165" t="s">
        <v>155</v>
      </c>
      <c r="J162" s="166" t="s">
        <v>155</v>
      </c>
      <c r="K162" s="165" t="s">
        <v>155</v>
      </c>
      <c r="L162" s="166" t="s">
        <v>155</v>
      </c>
      <c r="M162" s="214"/>
      <c r="N162" s="4"/>
      <c r="O162" s="4"/>
      <c r="P162" s="4"/>
      <c r="Q162" s="4"/>
      <c r="R162" s="4"/>
      <c r="S162" s="4"/>
      <c r="T162" s="4"/>
      <c r="U162" s="4"/>
    </row>
    <row r="163" spans="1:21" s="8" customFormat="1" ht="19.5" customHeight="1">
      <c r="A163" s="265" t="s">
        <v>74</v>
      </c>
      <c r="B163" s="331" t="s">
        <v>2</v>
      </c>
      <c r="C163" s="144" t="s">
        <v>155</v>
      </c>
      <c r="D163" s="145" t="s">
        <v>155</v>
      </c>
      <c r="E163" s="165" t="s">
        <v>155</v>
      </c>
      <c r="F163" s="166" t="s">
        <v>155</v>
      </c>
      <c r="G163" s="165" t="s">
        <v>155</v>
      </c>
      <c r="H163" s="166" t="s">
        <v>155</v>
      </c>
      <c r="I163" s="165" t="s">
        <v>155</v>
      </c>
      <c r="J163" s="166" t="s">
        <v>155</v>
      </c>
      <c r="K163" s="165" t="s">
        <v>155</v>
      </c>
      <c r="L163" s="166" t="s">
        <v>155</v>
      </c>
      <c r="M163" s="214"/>
      <c r="N163" s="4"/>
      <c r="O163" s="4"/>
      <c r="P163" s="4"/>
      <c r="Q163" s="4"/>
      <c r="R163" s="4"/>
      <c r="S163" s="4"/>
      <c r="T163" s="4"/>
      <c r="U163" s="4"/>
    </row>
    <row r="164" spans="1:21" s="8" customFormat="1" ht="19.5" customHeight="1">
      <c r="A164" s="265" t="s">
        <v>75</v>
      </c>
      <c r="B164" s="331" t="s">
        <v>2</v>
      </c>
      <c r="C164" s="144" t="s">
        <v>155</v>
      </c>
      <c r="D164" s="145" t="s">
        <v>155</v>
      </c>
      <c r="E164" s="165" t="s">
        <v>155</v>
      </c>
      <c r="F164" s="166" t="s">
        <v>155</v>
      </c>
      <c r="G164" s="165" t="s">
        <v>155</v>
      </c>
      <c r="H164" s="166" t="s">
        <v>155</v>
      </c>
      <c r="I164" s="165" t="s">
        <v>155</v>
      </c>
      <c r="J164" s="166" t="s">
        <v>155</v>
      </c>
      <c r="K164" s="165" t="s">
        <v>155</v>
      </c>
      <c r="L164" s="166" t="s">
        <v>155</v>
      </c>
      <c r="M164" s="214"/>
      <c r="N164" s="4"/>
      <c r="O164" s="4"/>
      <c r="P164" s="4"/>
      <c r="Q164" s="4"/>
      <c r="R164" s="4"/>
      <c r="S164" s="4"/>
      <c r="T164" s="4"/>
      <c r="U164" s="4"/>
    </row>
    <row r="165" spans="1:21" s="8" customFormat="1" ht="19.5" customHeight="1">
      <c r="A165" s="265" t="s">
        <v>134</v>
      </c>
      <c r="B165" s="331" t="s">
        <v>2</v>
      </c>
      <c r="C165" s="144" t="s">
        <v>155</v>
      </c>
      <c r="D165" s="145" t="s">
        <v>155</v>
      </c>
      <c r="E165" s="165" t="s">
        <v>155</v>
      </c>
      <c r="F165" s="166" t="s">
        <v>155</v>
      </c>
      <c r="G165" s="165" t="s">
        <v>155</v>
      </c>
      <c r="H165" s="166" t="s">
        <v>155</v>
      </c>
      <c r="I165" s="165" t="s">
        <v>155</v>
      </c>
      <c r="J165" s="166" t="s">
        <v>155</v>
      </c>
      <c r="K165" s="165" t="s">
        <v>155</v>
      </c>
      <c r="L165" s="166" t="s">
        <v>155</v>
      </c>
      <c r="M165" s="214"/>
      <c r="N165" s="4"/>
      <c r="O165" s="4"/>
      <c r="P165" s="4"/>
      <c r="Q165" s="4"/>
      <c r="R165" s="4"/>
      <c r="S165" s="4"/>
      <c r="T165" s="4"/>
      <c r="U165" s="4"/>
    </row>
    <row r="166" spans="1:21" s="8" customFormat="1" ht="19.5" customHeight="1">
      <c r="A166" s="196" t="s">
        <v>299</v>
      </c>
      <c r="B166" s="316" t="s">
        <v>197</v>
      </c>
      <c r="C166" s="180"/>
      <c r="D166" s="181"/>
      <c r="E166" s="180"/>
      <c r="F166" s="181"/>
      <c r="G166" s="180"/>
      <c r="H166" s="181"/>
      <c r="I166" s="180"/>
      <c r="J166" s="181"/>
      <c r="K166" s="180"/>
      <c r="L166" s="181"/>
      <c r="M166" s="223"/>
      <c r="N166" s="4"/>
      <c r="O166" s="4"/>
      <c r="P166" s="4"/>
      <c r="Q166" s="4"/>
      <c r="R166" s="4"/>
      <c r="S166" s="4"/>
      <c r="T166" s="4"/>
      <c r="U166" s="4"/>
    </row>
    <row r="167" spans="1:21" s="8" customFormat="1" ht="19.5" customHeight="1">
      <c r="A167" s="196" t="s">
        <v>136</v>
      </c>
      <c r="B167" s="316" t="s">
        <v>2</v>
      </c>
      <c r="C167" s="393" t="s">
        <v>155</v>
      </c>
      <c r="D167" s="394" t="s">
        <v>155</v>
      </c>
      <c r="E167" s="393" t="s">
        <v>155</v>
      </c>
      <c r="F167" s="394" t="s">
        <v>155</v>
      </c>
      <c r="G167" s="393" t="s">
        <v>155</v>
      </c>
      <c r="H167" s="394" t="s">
        <v>155</v>
      </c>
      <c r="I167" s="152">
        <v>30</v>
      </c>
      <c r="J167" s="153">
        <v>50</v>
      </c>
      <c r="K167" s="152">
        <v>31</v>
      </c>
      <c r="L167" s="153">
        <v>52</v>
      </c>
      <c r="M167" s="223">
        <f>AVERAGE(C167:L167)</f>
        <v>40.75</v>
      </c>
      <c r="N167" s="4"/>
      <c r="O167" s="4"/>
      <c r="P167" s="4"/>
      <c r="Q167" s="4"/>
      <c r="R167" s="4"/>
      <c r="S167" s="4"/>
      <c r="T167" s="4"/>
      <c r="U167" s="4"/>
    </row>
    <row r="168" spans="1:21" s="8" customFormat="1" ht="19.5" customHeight="1">
      <c r="A168" s="265" t="s">
        <v>76</v>
      </c>
      <c r="B168" s="331" t="s">
        <v>2</v>
      </c>
      <c r="C168" s="144" t="s">
        <v>155</v>
      </c>
      <c r="D168" s="145" t="s">
        <v>155</v>
      </c>
      <c r="E168" s="144" t="s">
        <v>155</v>
      </c>
      <c r="F168" s="145" t="s">
        <v>155</v>
      </c>
      <c r="G168" s="144" t="s">
        <v>155</v>
      </c>
      <c r="H168" s="145" t="s">
        <v>155</v>
      </c>
      <c r="I168" s="144" t="s">
        <v>155</v>
      </c>
      <c r="J168" s="145" t="s">
        <v>155</v>
      </c>
      <c r="K168" s="144" t="s">
        <v>155</v>
      </c>
      <c r="L168" s="145" t="s">
        <v>155</v>
      </c>
      <c r="M168" s="214"/>
      <c r="N168" s="4"/>
      <c r="O168" s="4"/>
      <c r="P168" s="4"/>
      <c r="Q168" s="4"/>
      <c r="R168" s="4"/>
      <c r="S168" s="4"/>
      <c r="T168" s="4"/>
      <c r="U168" s="4"/>
    </row>
    <row r="169" spans="1:21" s="8" customFormat="1" ht="19.5" customHeight="1">
      <c r="A169" s="265" t="s">
        <v>77</v>
      </c>
      <c r="B169" s="331" t="s">
        <v>2</v>
      </c>
      <c r="C169" s="144" t="s">
        <v>155</v>
      </c>
      <c r="D169" s="145" t="s">
        <v>155</v>
      </c>
      <c r="E169" s="144" t="s">
        <v>155</v>
      </c>
      <c r="F169" s="145" t="s">
        <v>155</v>
      </c>
      <c r="G169" s="144" t="s">
        <v>155</v>
      </c>
      <c r="H169" s="145" t="s">
        <v>155</v>
      </c>
      <c r="I169" s="144" t="s">
        <v>155</v>
      </c>
      <c r="J169" s="145" t="s">
        <v>155</v>
      </c>
      <c r="K169" s="144" t="s">
        <v>155</v>
      </c>
      <c r="L169" s="145" t="s">
        <v>155</v>
      </c>
      <c r="M169" s="214"/>
      <c r="N169" s="4"/>
      <c r="O169" s="4"/>
      <c r="P169" s="4"/>
      <c r="Q169" s="4"/>
      <c r="R169" s="4"/>
      <c r="S169" s="4"/>
      <c r="T169" s="4"/>
      <c r="U169" s="4"/>
    </row>
    <row r="170" spans="1:21" s="8" customFormat="1" ht="19.5" customHeight="1">
      <c r="A170" s="265" t="s">
        <v>78</v>
      </c>
      <c r="B170" s="331" t="s">
        <v>2</v>
      </c>
      <c r="C170" s="144" t="s">
        <v>155</v>
      </c>
      <c r="D170" s="145" t="s">
        <v>155</v>
      </c>
      <c r="E170" s="144" t="s">
        <v>155</v>
      </c>
      <c r="F170" s="145" t="s">
        <v>155</v>
      </c>
      <c r="G170" s="144" t="s">
        <v>155</v>
      </c>
      <c r="H170" s="145" t="s">
        <v>155</v>
      </c>
      <c r="I170" s="144" t="s">
        <v>155</v>
      </c>
      <c r="J170" s="145" t="s">
        <v>155</v>
      </c>
      <c r="K170" s="144" t="s">
        <v>155</v>
      </c>
      <c r="L170" s="145" t="s">
        <v>155</v>
      </c>
      <c r="M170" s="214"/>
      <c r="N170" s="4"/>
      <c r="O170" s="4"/>
      <c r="P170" s="4"/>
      <c r="Q170" s="4"/>
      <c r="R170" s="4"/>
      <c r="S170" s="4"/>
      <c r="T170" s="4"/>
      <c r="U170" s="4"/>
    </row>
    <row r="171" spans="1:21" s="8" customFormat="1" ht="19.5" customHeight="1">
      <c r="A171" s="265" t="s">
        <v>79</v>
      </c>
      <c r="B171" s="331" t="s">
        <v>2</v>
      </c>
      <c r="C171" s="144" t="s">
        <v>155</v>
      </c>
      <c r="D171" s="145" t="s">
        <v>155</v>
      </c>
      <c r="E171" s="144" t="s">
        <v>155</v>
      </c>
      <c r="F171" s="145" t="s">
        <v>155</v>
      </c>
      <c r="G171" s="144" t="s">
        <v>155</v>
      </c>
      <c r="H171" s="145" t="s">
        <v>155</v>
      </c>
      <c r="I171" s="144" t="s">
        <v>155</v>
      </c>
      <c r="J171" s="145" t="s">
        <v>155</v>
      </c>
      <c r="K171" s="144" t="s">
        <v>155</v>
      </c>
      <c r="L171" s="145" t="s">
        <v>155</v>
      </c>
      <c r="M171" s="214"/>
      <c r="N171" s="4"/>
      <c r="O171" s="4"/>
      <c r="P171" s="4"/>
      <c r="Q171" s="4"/>
      <c r="R171" s="4"/>
      <c r="S171" s="4"/>
      <c r="T171" s="4"/>
      <c r="U171" s="4"/>
    </row>
    <row r="172" spans="1:21" s="8" customFormat="1" ht="19.5" customHeight="1">
      <c r="A172" s="265" t="s">
        <v>80</v>
      </c>
      <c r="B172" s="331" t="s">
        <v>2</v>
      </c>
      <c r="C172" s="144" t="s">
        <v>155</v>
      </c>
      <c r="D172" s="145" t="s">
        <v>155</v>
      </c>
      <c r="E172" s="144" t="s">
        <v>155</v>
      </c>
      <c r="F172" s="145" t="s">
        <v>155</v>
      </c>
      <c r="G172" s="144" t="s">
        <v>155</v>
      </c>
      <c r="H172" s="145" t="s">
        <v>155</v>
      </c>
      <c r="I172" s="144" t="s">
        <v>155</v>
      </c>
      <c r="J172" s="145" t="s">
        <v>155</v>
      </c>
      <c r="K172" s="144" t="s">
        <v>155</v>
      </c>
      <c r="L172" s="145" t="s">
        <v>155</v>
      </c>
      <c r="M172" s="214"/>
      <c r="N172" s="4"/>
      <c r="O172" s="4"/>
      <c r="P172" s="4"/>
      <c r="Q172" s="4"/>
      <c r="R172" s="4"/>
      <c r="S172" s="4"/>
      <c r="T172" s="4"/>
      <c r="U172" s="4"/>
    </row>
    <row r="173" spans="1:21" s="8" customFormat="1" ht="19.5" customHeight="1">
      <c r="A173" s="265" t="s">
        <v>81</v>
      </c>
      <c r="B173" s="331" t="s">
        <v>2</v>
      </c>
      <c r="C173" s="144" t="s">
        <v>155</v>
      </c>
      <c r="D173" s="145" t="s">
        <v>155</v>
      </c>
      <c r="E173" s="144" t="s">
        <v>155</v>
      </c>
      <c r="F173" s="145" t="s">
        <v>155</v>
      </c>
      <c r="G173" s="144" t="s">
        <v>155</v>
      </c>
      <c r="H173" s="145" t="s">
        <v>155</v>
      </c>
      <c r="I173" s="144" t="s">
        <v>155</v>
      </c>
      <c r="J173" s="145" t="s">
        <v>155</v>
      </c>
      <c r="K173" s="144" t="s">
        <v>155</v>
      </c>
      <c r="L173" s="145" t="s">
        <v>155</v>
      </c>
      <c r="M173" s="214"/>
      <c r="N173" s="4"/>
      <c r="O173" s="4"/>
      <c r="P173" s="4"/>
      <c r="Q173" s="4"/>
      <c r="R173" s="4"/>
      <c r="S173" s="4"/>
      <c r="T173" s="4"/>
      <c r="U173" s="4"/>
    </row>
    <row r="174" spans="1:21" s="8" customFormat="1" ht="19.5" customHeight="1">
      <c r="A174" s="265" t="s">
        <v>82</v>
      </c>
      <c r="B174" s="331" t="s">
        <v>2</v>
      </c>
      <c r="C174" s="144" t="s">
        <v>155</v>
      </c>
      <c r="D174" s="145" t="s">
        <v>155</v>
      </c>
      <c r="E174" s="144" t="s">
        <v>155</v>
      </c>
      <c r="F174" s="145" t="s">
        <v>155</v>
      </c>
      <c r="G174" s="144" t="s">
        <v>155</v>
      </c>
      <c r="H174" s="145" t="s">
        <v>155</v>
      </c>
      <c r="I174" s="144" t="s">
        <v>155</v>
      </c>
      <c r="J174" s="145" t="s">
        <v>155</v>
      </c>
      <c r="K174" s="144" t="s">
        <v>155</v>
      </c>
      <c r="L174" s="145" t="s">
        <v>155</v>
      </c>
      <c r="M174" s="214"/>
      <c r="N174" s="4"/>
      <c r="O174" s="4"/>
      <c r="P174" s="4"/>
      <c r="Q174" s="4"/>
      <c r="R174" s="4"/>
      <c r="S174" s="4"/>
      <c r="T174" s="4"/>
      <c r="U174" s="4"/>
    </row>
    <row r="175" spans="1:21" s="8" customFormat="1" ht="19.5" customHeight="1">
      <c r="A175" s="196" t="s">
        <v>251</v>
      </c>
      <c r="B175" s="319" t="s">
        <v>13</v>
      </c>
      <c r="C175" s="180"/>
      <c r="D175" s="181"/>
      <c r="E175" s="180"/>
      <c r="F175" s="181"/>
      <c r="G175" s="180"/>
      <c r="H175" s="181"/>
      <c r="I175" s="180"/>
      <c r="J175" s="181"/>
      <c r="K175" s="180"/>
      <c r="L175" s="181"/>
      <c r="M175" s="223"/>
      <c r="N175" s="4"/>
      <c r="O175" s="4"/>
      <c r="P175" s="4"/>
      <c r="Q175" s="4"/>
      <c r="R175" s="4"/>
      <c r="S175" s="4"/>
      <c r="T175" s="4"/>
      <c r="U175" s="4"/>
    </row>
    <row r="176" spans="1:21" s="8" customFormat="1" ht="19.5" customHeight="1">
      <c r="A176" s="196" t="s">
        <v>137</v>
      </c>
      <c r="B176" s="316" t="s">
        <v>197</v>
      </c>
      <c r="C176" s="393" t="s">
        <v>155</v>
      </c>
      <c r="D176" s="394" t="s">
        <v>155</v>
      </c>
      <c r="E176" s="393" t="s">
        <v>155</v>
      </c>
      <c r="F176" s="394" t="s">
        <v>155</v>
      </c>
      <c r="G176" s="393" t="s">
        <v>155</v>
      </c>
      <c r="H176" s="394" t="s">
        <v>155</v>
      </c>
      <c r="I176" s="393" t="s">
        <v>155</v>
      </c>
      <c r="J176" s="394" t="s">
        <v>155</v>
      </c>
      <c r="K176" s="393" t="s">
        <v>155</v>
      </c>
      <c r="L176" s="394" t="s">
        <v>155</v>
      </c>
      <c r="M176" s="223"/>
      <c r="N176" s="4"/>
      <c r="O176" s="4"/>
      <c r="P176" s="4"/>
      <c r="Q176" s="4"/>
      <c r="R176" s="4"/>
      <c r="S176" s="4"/>
      <c r="T176" s="4"/>
      <c r="U176" s="4"/>
    </row>
    <row r="177" spans="1:21" s="8" customFormat="1" ht="19.5" customHeight="1">
      <c r="A177" s="265" t="s">
        <v>138</v>
      </c>
      <c r="B177" s="331" t="s">
        <v>2</v>
      </c>
      <c r="C177" s="144" t="s">
        <v>155</v>
      </c>
      <c r="D177" s="145" t="s">
        <v>155</v>
      </c>
      <c r="E177" s="144" t="s">
        <v>155</v>
      </c>
      <c r="F177" s="145" t="s">
        <v>155</v>
      </c>
      <c r="G177" s="144" t="s">
        <v>155</v>
      </c>
      <c r="H177" s="145" t="s">
        <v>155</v>
      </c>
      <c r="I177" s="144" t="s">
        <v>155</v>
      </c>
      <c r="J177" s="145" t="s">
        <v>155</v>
      </c>
      <c r="K177" s="144" t="s">
        <v>155</v>
      </c>
      <c r="L177" s="145" t="s">
        <v>155</v>
      </c>
      <c r="M177" s="214"/>
      <c r="N177" s="4"/>
      <c r="O177" s="4"/>
      <c r="P177" s="4"/>
      <c r="Q177" s="4"/>
      <c r="R177" s="4"/>
      <c r="S177" s="4"/>
      <c r="T177" s="4"/>
      <c r="U177" s="4"/>
    </row>
    <row r="178" spans="1:21" s="8" customFormat="1" ht="19.5" customHeight="1">
      <c r="A178" s="196" t="s">
        <v>244</v>
      </c>
      <c r="B178" s="316"/>
      <c r="C178" s="180"/>
      <c r="D178" s="181"/>
      <c r="E178" s="180"/>
      <c r="F178" s="181"/>
      <c r="G178" s="180"/>
      <c r="H178" s="181"/>
      <c r="I178" s="180"/>
      <c r="J178" s="181"/>
      <c r="K178" s="180"/>
      <c r="L178" s="181"/>
      <c r="M178" s="223"/>
      <c r="N178" s="4"/>
      <c r="O178" s="4"/>
      <c r="P178" s="4"/>
      <c r="Q178" s="4"/>
      <c r="R178" s="4"/>
      <c r="S178" s="4"/>
      <c r="T178" s="4"/>
      <c r="U178" s="4"/>
    </row>
    <row r="179" spans="1:21" s="8" customFormat="1" ht="19.5" customHeight="1">
      <c r="A179" s="264" t="s">
        <v>83</v>
      </c>
      <c r="B179" s="322" t="s">
        <v>197</v>
      </c>
      <c r="C179" s="140" t="s">
        <v>155</v>
      </c>
      <c r="D179" s="141" t="s">
        <v>155</v>
      </c>
      <c r="E179" s="140" t="s">
        <v>155</v>
      </c>
      <c r="F179" s="141" t="s">
        <v>155</v>
      </c>
      <c r="G179" s="140" t="s">
        <v>155</v>
      </c>
      <c r="H179" s="141" t="s">
        <v>155</v>
      </c>
      <c r="I179" s="140" t="s">
        <v>155</v>
      </c>
      <c r="J179" s="141" t="s">
        <v>155</v>
      </c>
      <c r="K179" s="140" t="s">
        <v>155</v>
      </c>
      <c r="L179" s="141" t="s">
        <v>155</v>
      </c>
      <c r="M179" s="213"/>
      <c r="N179" s="4"/>
      <c r="O179" s="4"/>
      <c r="P179" s="4"/>
      <c r="Q179" s="4"/>
      <c r="R179" s="4"/>
      <c r="S179" s="4"/>
      <c r="T179" s="4"/>
      <c r="U179" s="4"/>
    </row>
    <row r="180" spans="1:21" s="8" customFormat="1" ht="18">
      <c r="A180" s="99"/>
      <c r="B180" s="318"/>
      <c r="C180" s="178"/>
      <c r="D180" s="179"/>
      <c r="E180" s="178"/>
      <c r="F180" s="179"/>
      <c r="G180" s="178"/>
      <c r="H180" s="179"/>
      <c r="I180" s="178"/>
      <c r="J180" s="179"/>
      <c r="K180" s="178"/>
      <c r="L180" s="179"/>
      <c r="M180" s="223"/>
      <c r="N180" s="4"/>
      <c r="O180" s="4"/>
      <c r="P180" s="4"/>
      <c r="Q180" s="4"/>
      <c r="R180" s="4"/>
      <c r="S180" s="4"/>
      <c r="T180" s="4"/>
      <c r="U180" s="4"/>
    </row>
    <row r="181" spans="1:21" s="8" customFormat="1" ht="19.5" customHeight="1">
      <c r="A181" s="196" t="s">
        <v>245</v>
      </c>
      <c r="B181" s="318"/>
      <c r="C181" s="180"/>
      <c r="D181" s="179"/>
      <c r="E181" s="180"/>
      <c r="F181" s="179"/>
      <c r="G181" s="180"/>
      <c r="H181" s="179"/>
      <c r="I181" s="180"/>
      <c r="J181" s="179"/>
      <c r="K181" s="180"/>
      <c r="L181" s="179"/>
      <c r="M181" s="223"/>
      <c r="N181" s="4"/>
      <c r="O181" s="4"/>
      <c r="P181" s="4"/>
      <c r="Q181" s="4"/>
      <c r="R181" s="4"/>
      <c r="S181" s="4"/>
      <c r="T181" s="4"/>
      <c r="U181" s="4"/>
    </row>
    <row r="182" spans="1:21" s="8" customFormat="1" ht="19.5" customHeight="1">
      <c r="A182" s="196" t="s">
        <v>139</v>
      </c>
      <c r="B182" s="318"/>
      <c r="C182" s="178"/>
      <c r="D182" s="179"/>
      <c r="E182" s="178"/>
      <c r="F182" s="179"/>
      <c r="G182" s="178"/>
      <c r="H182" s="179"/>
      <c r="I182" s="178"/>
      <c r="J182" s="179"/>
      <c r="K182" s="178"/>
      <c r="L182" s="179"/>
      <c r="M182" s="223"/>
      <c r="N182" s="4"/>
      <c r="O182" s="4"/>
      <c r="P182" s="4"/>
      <c r="Q182" s="4"/>
      <c r="R182" s="4"/>
      <c r="S182" s="4"/>
      <c r="T182" s="4"/>
      <c r="U182" s="4"/>
    </row>
    <row r="183" spans="1:21" s="8" customFormat="1" ht="19.5" customHeight="1">
      <c r="A183" s="196" t="s">
        <v>143</v>
      </c>
      <c r="B183" s="316" t="s">
        <v>197</v>
      </c>
      <c r="C183" s="397">
        <v>4.16</v>
      </c>
      <c r="D183" s="398">
        <v>6</v>
      </c>
      <c r="E183" s="397">
        <v>4.16</v>
      </c>
      <c r="F183" s="398">
        <v>6</v>
      </c>
      <c r="G183" s="397">
        <v>4.16</v>
      </c>
      <c r="H183" s="398">
        <v>6</v>
      </c>
      <c r="I183" s="397">
        <v>4.16</v>
      </c>
      <c r="J183" s="398">
        <v>6</v>
      </c>
      <c r="K183" s="397">
        <v>4.16</v>
      </c>
      <c r="L183" s="398">
        <v>6</v>
      </c>
      <c r="M183" s="223">
        <f>AVERAGE(C183:L183)</f>
        <v>5.08</v>
      </c>
      <c r="N183" s="4"/>
      <c r="O183" s="4"/>
      <c r="P183" s="4"/>
      <c r="Q183" s="4"/>
      <c r="R183" s="4"/>
      <c r="S183" s="4"/>
      <c r="T183" s="4"/>
      <c r="U183" s="4"/>
    </row>
    <row r="184" spans="1:21" s="8" customFormat="1" ht="19.5" customHeight="1">
      <c r="A184" s="265" t="s">
        <v>84</v>
      </c>
      <c r="B184" s="331" t="s">
        <v>2</v>
      </c>
      <c r="C184" s="186">
        <v>9.3</v>
      </c>
      <c r="D184" s="187">
        <v>11.36</v>
      </c>
      <c r="E184" s="186">
        <v>9.3</v>
      </c>
      <c r="F184" s="187">
        <v>11.36</v>
      </c>
      <c r="G184" s="186">
        <v>9.3</v>
      </c>
      <c r="H184" s="187">
        <v>11.36</v>
      </c>
      <c r="I184" s="186">
        <v>9.3</v>
      </c>
      <c r="J184" s="187">
        <v>11.36</v>
      </c>
      <c r="K184" s="186">
        <v>9.3</v>
      </c>
      <c r="L184" s="187">
        <v>11.36</v>
      </c>
      <c r="M184" s="214">
        <f>AVERAGE(C184:L184)</f>
        <v>10.33</v>
      </c>
      <c r="N184" s="4"/>
      <c r="O184" s="4"/>
      <c r="P184" s="4"/>
      <c r="Q184" s="4"/>
      <c r="R184" s="4"/>
      <c r="S184" s="4"/>
      <c r="T184" s="4"/>
      <c r="U184" s="4"/>
    </row>
    <row r="185" spans="1:21" s="8" customFormat="1" ht="19.5" customHeight="1">
      <c r="A185" s="265" t="s">
        <v>85</v>
      </c>
      <c r="B185" s="331" t="s">
        <v>2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144" t="s">
        <v>155</v>
      </c>
      <c r="H185" s="145" t="s">
        <v>155</v>
      </c>
      <c r="I185" s="144" t="s">
        <v>155</v>
      </c>
      <c r="J185" s="145" t="s">
        <v>155</v>
      </c>
      <c r="K185" s="144" t="s">
        <v>155</v>
      </c>
      <c r="L185" s="145" t="s">
        <v>155</v>
      </c>
      <c r="M185" s="214"/>
      <c r="N185" s="4"/>
      <c r="O185" s="4"/>
      <c r="P185" s="4"/>
      <c r="Q185" s="4"/>
      <c r="R185" s="4"/>
      <c r="S185" s="4"/>
      <c r="T185" s="4"/>
      <c r="U185" s="4"/>
    </row>
    <row r="186" spans="1:21" s="8" customFormat="1" ht="19.5" customHeight="1">
      <c r="A186" s="265" t="s">
        <v>85</v>
      </c>
      <c r="B186" s="331" t="s">
        <v>198</v>
      </c>
      <c r="C186" s="144" t="s">
        <v>155</v>
      </c>
      <c r="D186" s="145" t="s">
        <v>155</v>
      </c>
      <c r="E186" s="144" t="s">
        <v>155</v>
      </c>
      <c r="F186" s="145" t="s">
        <v>155</v>
      </c>
      <c r="G186" s="144" t="s">
        <v>155</v>
      </c>
      <c r="H186" s="145" t="s">
        <v>155</v>
      </c>
      <c r="I186" s="144" t="s">
        <v>155</v>
      </c>
      <c r="J186" s="145" t="s">
        <v>155</v>
      </c>
      <c r="K186" s="144" t="s">
        <v>155</v>
      </c>
      <c r="L186" s="145" t="s">
        <v>155</v>
      </c>
      <c r="M186" s="214"/>
      <c r="N186" s="4"/>
      <c r="O186" s="4"/>
      <c r="P186" s="4"/>
      <c r="Q186" s="4"/>
      <c r="R186" s="4"/>
      <c r="S186" s="4"/>
      <c r="T186" s="4"/>
      <c r="U186" s="4"/>
    </row>
    <row r="187" spans="1:21" s="8" customFormat="1" ht="19.5" customHeight="1">
      <c r="A187" s="196" t="s">
        <v>140</v>
      </c>
      <c r="B187" s="318"/>
      <c r="C187" s="146"/>
      <c r="D187" s="147"/>
      <c r="E187" s="146"/>
      <c r="F187" s="147"/>
      <c r="G187" s="146"/>
      <c r="H187" s="147"/>
      <c r="I187" s="146"/>
      <c r="J187" s="147"/>
      <c r="K187" s="146"/>
      <c r="L187" s="147"/>
      <c r="M187" s="223"/>
      <c r="N187" s="4"/>
      <c r="O187" s="4"/>
      <c r="P187" s="4"/>
      <c r="Q187" s="4"/>
      <c r="R187" s="4"/>
      <c r="S187" s="4"/>
      <c r="T187" s="4"/>
      <c r="U187" s="4"/>
    </row>
    <row r="188" spans="1:21" s="8" customFormat="1" ht="19.5" customHeight="1">
      <c r="A188" s="196" t="s">
        <v>86</v>
      </c>
      <c r="B188" s="316" t="s">
        <v>197</v>
      </c>
      <c r="C188" s="393" t="s">
        <v>155</v>
      </c>
      <c r="D188" s="394" t="s">
        <v>155</v>
      </c>
      <c r="E188" s="393" t="s">
        <v>155</v>
      </c>
      <c r="F188" s="394" t="s">
        <v>155</v>
      </c>
      <c r="G188" s="393" t="s">
        <v>155</v>
      </c>
      <c r="H188" s="394" t="s">
        <v>155</v>
      </c>
      <c r="I188" s="393" t="s">
        <v>155</v>
      </c>
      <c r="J188" s="394" t="s">
        <v>155</v>
      </c>
      <c r="K188" s="393" t="s">
        <v>155</v>
      </c>
      <c r="L188" s="394" t="s">
        <v>155</v>
      </c>
      <c r="M188" s="223"/>
      <c r="N188" s="4"/>
      <c r="O188" s="4"/>
      <c r="P188" s="4"/>
      <c r="Q188" s="4"/>
      <c r="R188" s="4"/>
      <c r="S188" s="4"/>
      <c r="T188" s="4"/>
      <c r="U188" s="4"/>
    </row>
    <row r="189" spans="1:21" s="8" customFormat="1" ht="19.5" customHeight="1">
      <c r="A189" s="265" t="s">
        <v>87</v>
      </c>
      <c r="B189" s="331" t="s">
        <v>2</v>
      </c>
      <c r="C189" s="186">
        <v>2.04</v>
      </c>
      <c r="D189" s="187">
        <v>2.6</v>
      </c>
      <c r="E189" s="186">
        <v>2.04</v>
      </c>
      <c r="F189" s="187">
        <v>2.6</v>
      </c>
      <c r="G189" s="186">
        <v>2.04</v>
      </c>
      <c r="H189" s="187">
        <v>2.6</v>
      </c>
      <c r="I189" s="186">
        <v>2</v>
      </c>
      <c r="J189" s="187">
        <v>2.32</v>
      </c>
      <c r="K189" s="186">
        <v>2</v>
      </c>
      <c r="L189" s="187">
        <v>2.32</v>
      </c>
      <c r="M189" s="214">
        <f>AVERAGE(C189:L189)</f>
        <v>2.256</v>
      </c>
      <c r="N189" s="4"/>
      <c r="O189" s="4"/>
      <c r="P189" s="4"/>
      <c r="Q189" s="4"/>
      <c r="R189" s="4"/>
      <c r="S189" s="4"/>
      <c r="T189" s="4"/>
      <c r="U189" s="4"/>
    </row>
    <row r="190" spans="1:21" s="8" customFormat="1" ht="14.25" customHeight="1">
      <c r="A190" s="196"/>
      <c r="B190" s="316"/>
      <c r="C190" s="177"/>
      <c r="D190" s="162"/>
      <c r="E190" s="177"/>
      <c r="F190" s="162"/>
      <c r="G190" s="177"/>
      <c r="H190" s="162"/>
      <c r="I190" s="177"/>
      <c r="J190" s="162"/>
      <c r="K190" s="177"/>
      <c r="L190" s="162"/>
      <c r="M190" s="223"/>
      <c r="N190" s="4"/>
      <c r="O190" s="4"/>
      <c r="P190" s="4"/>
      <c r="Q190" s="4"/>
      <c r="R190" s="4"/>
      <c r="S190" s="4"/>
      <c r="T190" s="4"/>
      <c r="U190" s="4"/>
    </row>
    <row r="191" spans="1:21" s="8" customFormat="1" ht="19.5" customHeight="1">
      <c r="A191" s="196" t="s">
        <v>88</v>
      </c>
      <c r="B191" s="318"/>
      <c r="C191" s="146"/>
      <c r="D191" s="147"/>
      <c r="E191" s="146"/>
      <c r="F191" s="147"/>
      <c r="G191" s="146"/>
      <c r="H191" s="147"/>
      <c r="I191" s="146"/>
      <c r="J191" s="147"/>
      <c r="K191" s="146"/>
      <c r="L191" s="147"/>
      <c r="M191" s="223"/>
      <c r="N191" s="4"/>
      <c r="O191" s="4"/>
      <c r="P191" s="4"/>
      <c r="Q191" s="4"/>
      <c r="R191" s="4"/>
      <c r="S191" s="4"/>
      <c r="T191" s="4"/>
      <c r="U191" s="4"/>
    </row>
    <row r="192" spans="1:21" s="8" customFormat="1" ht="19.5" customHeight="1">
      <c r="A192" s="196" t="s">
        <v>246</v>
      </c>
      <c r="B192" s="318"/>
      <c r="C192" s="146"/>
      <c r="D192" s="147"/>
      <c r="E192" s="146"/>
      <c r="F192" s="147"/>
      <c r="G192" s="146"/>
      <c r="H192" s="147"/>
      <c r="I192" s="146"/>
      <c r="J192" s="147"/>
      <c r="K192" s="146"/>
      <c r="L192" s="147"/>
      <c r="M192" s="223"/>
      <c r="N192" s="4"/>
      <c r="O192" s="4"/>
      <c r="P192" s="4"/>
      <c r="Q192" s="4"/>
      <c r="R192" s="4"/>
      <c r="S192" s="4"/>
      <c r="T192" s="4"/>
      <c r="U192" s="4"/>
    </row>
    <row r="193" spans="1:21" s="8" customFormat="1" ht="19.5" customHeight="1">
      <c r="A193" s="196" t="s">
        <v>141</v>
      </c>
      <c r="B193" s="318"/>
      <c r="C193" s="146"/>
      <c r="D193" s="147"/>
      <c r="E193" s="146"/>
      <c r="F193" s="147"/>
      <c r="G193" s="146"/>
      <c r="H193" s="147"/>
      <c r="I193" s="146"/>
      <c r="J193" s="147"/>
      <c r="K193" s="146"/>
      <c r="L193" s="147"/>
      <c r="M193" s="223"/>
      <c r="N193" s="4"/>
      <c r="O193" s="4"/>
      <c r="P193" s="4"/>
      <c r="Q193" s="4"/>
      <c r="R193" s="4"/>
      <c r="S193" s="4"/>
      <c r="T193" s="4"/>
      <c r="U193" s="4"/>
    </row>
    <row r="194" spans="1:21" s="8" customFormat="1" ht="19.5" customHeight="1">
      <c r="A194" s="196" t="s">
        <v>142</v>
      </c>
      <c r="B194" s="316" t="s">
        <v>197</v>
      </c>
      <c r="C194" s="395">
        <v>5.164568990894865</v>
      </c>
      <c r="D194" s="156">
        <v>8.263310385431783</v>
      </c>
      <c r="E194" s="395">
        <v>5.164568990894865</v>
      </c>
      <c r="F194" s="156">
        <v>8.263310385431783</v>
      </c>
      <c r="G194" s="395">
        <v>5.164568990894865</v>
      </c>
      <c r="H194" s="156">
        <v>8.263310385431783</v>
      </c>
      <c r="I194" s="395">
        <v>5.164568990894865</v>
      </c>
      <c r="J194" s="156">
        <v>8.263310385431783</v>
      </c>
      <c r="K194" s="395">
        <v>5.164568990894865</v>
      </c>
      <c r="L194" s="156">
        <v>8.263310385431783</v>
      </c>
      <c r="M194" s="223">
        <f>AVERAGE(C194:L194)</f>
        <v>6.7139396881633235</v>
      </c>
      <c r="N194" s="4"/>
      <c r="O194" s="4"/>
      <c r="P194" s="4"/>
      <c r="Q194" s="4"/>
      <c r="R194" s="4"/>
      <c r="S194" s="4"/>
      <c r="T194" s="4"/>
      <c r="U194" s="4"/>
    </row>
    <row r="195" spans="1:21" s="8" customFormat="1" ht="19.5" customHeight="1">
      <c r="A195" s="265" t="s">
        <v>247</v>
      </c>
      <c r="B195" s="331" t="s">
        <v>2</v>
      </c>
      <c r="C195" s="144" t="s">
        <v>155</v>
      </c>
      <c r="D195" s="145" t="s">
        <v>155</v>
      </c>
      <c r="E195" s="144" t="s">
        <v>155</v>
      </c>
      <c r="F195" s="145" t="s">
        <v>155</v>
      </c>
      <c r="G195" s="144" t="s">
        <v>155</v>
      </c>
      <c r="H195" s="145" t="s">
        <v>155</v>
      </c>
      <c r="I195" s="144" t="s">
        <v>155</v>
      </c>
      <c r="J195" s="145" t="s">
        <v>155</v>
      </c>
      <c r="K195" s="144" t="s">
        <v>155</v>
      </c>
      <c r="L195" s="145" t="s">
        <v>155</v>
      </c>
      <c r="M195" s="214"/>
      <c r="N195" s="4"/>
      <c r="O195" s="4"/>
      <c r="P195" s="4"/>
      <c r="Q195" s="4"/>
      <c r="R195" s="4"/>
      <c r="S195" s="4"/>
      <c r="T195" s="4"/>
      <c r="U195" s="4"/>
    </row>
    <row r="196" spans="1:21" s="8" customFormat="1" ht="19.5" customHeight="1">
      <c r="A196" s="196" t="s">
        <v>248</v>
      </c>
      <c r="B196" s="318"/>
      <c r="C196" s="146"/>
      <c r="D196" s="147"/>
      <c r="E196" s="146"/>
      <c r="F196" s="147"/>
      <c r="G196" s="146"/>
      <c r="H196" s="147"/>
      <c r="I196" s="146"/>
      <c r="J196" s="147"/>
      <c r="K196" s="146"/>
      <c r="L196" s="147"/>
      <c r="M196" s="223"/>
      <c r="N196" s="4"/>
      <c r="O196" s="4"/>
      <c r="P196" s="4"/>
      <c r="Q196" s="4"/>
      <c r="R196" s="4"/>
      <c r="S196" s="4"/>
      <c r="T196" s="4"/>
      <c r="U196" s="4"/>
    </row>
    <row r="197" spans="1:21" s="8" customFormat="1" ht="19.5" customHeight="1">
      <c r="A197" s="196" t="s">
        <v>89</v>
      </c>
      <c r="B197" s="322" t="s">
        <v>197</v>
      </c>
      <c r="C197" s="395">
        <v>7.746853486342298</v>
      </c>
      <c r="D197" s="156">
        <v>10.845594880879217</v>
      </c>
      <c r="E197" s="395">
        <v>7.746853486342298</v>
      </c>
      <c r="F197" s="156">
        <v>10.845594880879217</v>
      </c>
      <c r="G197" s="395">
        <v>7.746853486342298</v>
      </c>
      <c r="H197" s="156">
        <v>10.845594880879217</v>
      </c>
      <c r="I197" s="395">
        <v>7.746853486342298</v>
      </c>
      <c r="J197" s="156">
        <v>10.845594880879217</v>
      </c>
      <c r="K197" s="395">
        <v>7.746853486342298</v>
      </c>
      <c r="L197" s="156">
        <v>10.845594880879217</v>
      </c>
      <c r="M197" s="223">
        <f>AVERAGE(C197:L197)</f>
        <v>9.296224183610757</v>
      </c>
      <c r="N197" s="4"/>
      <c r="O197" s="4"/>
      <c r="P197" s="4"/>
      <c r="Q197" s="4"/>
      <c r="R197" s="4"/>
      <c r="S197" s="4"/>
      <c r="T197" s="4"/>
      <c r="U197" s="4"/>
    </row>
    <row r="198" spans="1:21" s="8" customFormat="1" ht="19.5" customHeight="1">
      <c r="A198" s="265" t="s">
        <v>90</v>
      </c>
      <c r="B198" s="331" t="s">
        <v>2</v>
      </c>
      <c r="C198" s="159">
        <v>2.0658275963579458</v>
      </c>
      <c r="D198" s="160">
        <v>2.5822844954474324</v>
      </c>
      <c r="E198" s="159">
        <v>2.0658275963579458</v>
      </c>
      <c r="F198" s="160">
        <v>2.5822844954474324</v>
      </c>
      <c r="G198" s="159">
        <v>2.0658275963579458</v>
      </c>
      <c r="H198" s="160">
        <v>2.5822844954474324</v>
      </c>
      <c r="I198" s="159">
        <v>2.0658275963579458</v>
      </c>
      <c r="J198" s="160">
        <v>2.5822844954474324</v>
      </c>
      <c r="K198" s="159">
        <v>2.0658275963579458</v>
      </c>
      <c r="L198" s="160">
        <v>2.5822844954474324</v>
      </c>
      <c r="M198" s="214">
        <f>AVERAGE(C198:L198)</f>
        <v>2.324056045902689</v>
      </c>
      <c r="N198" s="4"/>
      <c r="O198" s="4"/>
      <c r="P198" s="4"/>
      <c r="Q198" s="4"/>
      <c r="R198" s="4"/>
      <c r="S198" s="4"/>
      <c r="T198" s="4"/>
      <c r="U198" s="4"/>
    </row>
    <row r="199" spans="1:21" s="8" customFormat="1" ht="19.5" customHeight="1">
      <c r="A199" s="268" t="s">
        <v>249</v>
      </c>
      <c r="B199" s="331" t="s">
        <v>2</v>
      </c>
      <c r="C199" s="159">
        <v>0.77</v>
      </c>
      <c r="D199" s="160">
        <v>1.25</v>
      </c>
      <c r="E199" s="159">
        <v>0.77</v>
      </c>
      <c r="F199" s="160">
        <v>1.25</v>
      </c>
      <c r="G199" s="159">
        <v>0.77</v>
      </c>
      <c r="H199" s="160">
        <v>1.25</v>
      </c>
      <c r="I199" s="159">
        <v>0.77</v>
      </c>
      <c r="J199" s="160">
        <v>1.25</v>
      </c>
      <c r="K199" s="159">
        <v>0.77</v>
      </c>
      <c r="L199" s="160">
        <v>1.25</v>
      </c>
      <c r="M199" s="214">
        <f>AVERAGE(C199:L199)</f>
        <v>1.01</v>
      </c>
      <c r="N199" s="4"/>
      <c r="O199" s="4"/>
      <c r="P199" s="4"/>
      <c r="Q199" s="4"/>
      <c r="R199" s="4"/>
      <c r="S199" s="4"/>
      <c r="T199" s="4"/>
      <c r="U199" s="4"/>
    </row>
    <row r="200" spans="1:21" ht="12.75">
      <c r="A200" s="132"/>
      <c r="B200" s="13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9"/>
      <c r="B202" s="10"/>
      <c r="C202" s="10"/>
      <c r="D202" s="10"/>
      <c r="E202" s="10"/>
      <c r="F202" s="10"/>
      <c r="G202" s="10"/>
      <c r="H202" s="10"/>
      <c r="I202" s="11"/>
      <c r="J202" s="2"/>
      <c r="K202" s="11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9"/>
      <c r="B203" s="10"/>
      <c r="C203" s="10"/>
      <c r="D203" s="10"/>
      <c r="E203" s="10"/>
      <c r="F203" s="10"/>
      <c r="G203" s="10"/>
      <c r="H203" s="10"/>
      <c r="I203" s="11"/>
      <c r="J203" s="2"/>
      <c r="K203" s="11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/>
      <c r="B204" s="2"/>
      <c r="C204" s="2"/>
      <c r="D204" s="2"/>
      <c r="E204" s="2"/>
      <c r="F204" s="2"/>
      <c r="G204" s="2"/>
      <c r="H204" s="2"/>
      <c r="I204" s="11"/>
      <c r="J204" s="2"/>
      <c r="K204" s="11"/>
      <c r="L204" s="2"/>
      <c r="M204" s="2"/>
      <c r="N204" s="2"/>
      <c r="O204" s="2"/>
      <c r="P204" s="2"/>
      <c r="Q204" s="2"/>
      <c r="R204" s="2"/>
      <c r="S204" s="2"/>
      <c r="T204" s="2"/>
      <c r="U204" s="2"/>
    </row>
  </sheetData>
  <mergeCells count="260">
    <mergeCell ref="K81:L81"/>
    <mergeCell ref="C81:D81"/>
    <mergeCell ref="E81:F81"/>
    <mergeCell ref="G81:H81"/>
    <mergeCell ref="I81:J81"/>
    <mergeCell ref="E85:F85"/>
    <mergeCell ref="G130:H130"/>
    <mergeCell ref="G131:H131"/>
    <mergeCell ref="G126:H126"/>
    <mergeCell ref="G127:H127"/>
    <mergeCell ref="G128:H128"/>
    <mergeCell ref="G129:H129"/>
    <mergeCell ref="G122:H122"/>
    <mergeCell ref="G123:H123"/>
    <mergeCell ref="G124:H124"/>
    <mergeCell ref="G125:H125"/>
    <mergeCell ref="G118:H118"/>
    <mergeCell ref="G119:H119"/>
    <mergeCell ref="G120:H120"/>
    <mergeCell ref="G121:H121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106:H106"/>
    <mergeCell ref="G107:H107"/>
    <mergeCell ref="G108:H108"/>
    <mergeCell ref="G109:H109"/>
    <mergeCell ref="G102:H102"/>
    <mergeCell ref="G103:H103"/>
    <mergeCell ref="G104:H104"/>
    <mergeCell ref="G105:H105"/>
    <mergeCell ref="G98:H98"/>
    <mergeCell ref="G99:H99"/>
    <mergeCell ref="G100:H100"/>
    <mergeCell ref="G101:H101"/>
    <mergeCell ref="G94:H94"/>
    <mergeCell ref="G95:H95"/>
    <mergeCell ref="G96:H96"/>
    <mergeCell ref="G97:H97"/>
    <mergeCell ref="G90:H90"/>
    <mergeCell ref="G91:H91"/>
    <mergeCell ref="G92:H92"/>
    <mergeCell ref="G93:H93"/>
    <mergeCell ref="G86:H86"/>
    <mergeCell ref="G87:H87"/>
    <mergeCell ref="G88:H88"/>
    <mergeCell ref="G89:H89"/>
    <mergeCell ref="E125:F125"/>
    <mergeCell ref="E130:F130"/>
    <mergeCell ref="E131:F131"/>
    <mergeCell ref="E126:F126"/>
    <mergeCell ref="E127:F127"/>
    <mergeCell ref="E128:F128"/>
    <mergeCell ref="E129:F129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C129:D129"/>
    <mergeCell ref="C130:D130"/>
    <mergeCell ref="C131:D131"/>
    <mergeCell ref="E86:F86"/>
    <mergeCell ref="E87:F87"/>
    <mergeCell ref="E88:F88"/>
    <mergeCell ref="E89:F89"/>
    <mergeCell ref="E90:F90"/>
    <mergeCell ref="E91:F91"/>
    <mergeCell ref="E92:F9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K7:L7"/>
    <mergeCell ref="G7:H7"/>
    <mergeCell ref="I7:J7"/>
    <mergeCell ref="C7:D7"/>
    <mergeCell ref="E7:F7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31:L131"/>
    <mergeCell ref="K126:L126"/>
    <mergeCell ref="K127:L127"/>
    <mergeCell ref="K128:L128"/>
    <mergeCell ref="K129:L129"/>
    <mergeCell ref="K120:L120"/>
    <mergeCell ref="K121:L121"/>
    <mergeCell ref="K130:L130"/>
    <mergeCell ref="K122:L122"/>
    <mergeCell ref="K123:L123"/>
    <mergeCell ref="K124:L124"/>
    <mergeCell ref="K125:L125"/>
    <mergeCell ref="K79:L79"/>
    <mergeCell ref="C133:D133"/>
    <mergeCell ref="E133:F133"/>
    <mergeCell ref="G133:H133"/>
    <mergeCell ref="I133:J133"/>
    <mergeCell ref="K133:L133"/>
    <mergeCell ref="C79:D79"/>
    <mergeCell ref="E79:F79"/>
    <mergeCell ref="G79:H79"/>
    <mergeCell ref="I79:J79"/>
    <mergeCell ref="E15:J16"/>
    <mergeCell ref="B7:B9"/>
    <mergeCell ref="B79:B81"/>
    <mergeCell ref="B133:B135"/>
    <mergeCell ref="E83:F83"/>
    <mergeCell ref="E84:F84"/>
    <mergeCell ref="C83:D83"/>
    <mergeCell ref="C84:D84"/>
    <mergeCell ref="I130:J130"/>
    <mergeCell ref="I131:J131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4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203"/>
  <sheetViews>
    <sheetView showGridLines="0" zoomScale="75" zoomScaleNormal="75" workbookViewId="0" topLeftCell="A1">
      <selection activeCell="K1" sqref="K1"/>
    </sheetView>
  </sheetViews>
  <sheetFormatPr defaultColWidth="9.00390625" defaultRowHeight="12.75"/>
  <cols>
    <col min="1" max="1" width="58.25390625" style="0" customWidth="1"/>
    <col min="2" max="2" width="8.375" style="0" customWidth="1"/>
    <col min="3" max="3" width="9.625" style="0" customWidth="1"/>
    <col min="4" max="4" width="9.125" style="0" customWidth="1"/>
    <col min="5" max="5" width="9.50390625" style="0" customWidth="1"/>
    <col min="6" max="6" width="10.00390625" style="0" customWidth="1"/>
    <col min="7" max="8" width="10.875" style="0" customWidth="1"/>
    <col min="9" max="9" width="10.375" style="0" customWidth="1"/>
    <col min="10" max="10" width="10.875" style="0" customWidth="1"/>
    <col min="11" max="11" width="11.25390625" style="0" customWidth="1"/>
    <col min="12" max="12" width="9.625" style="0" customWidth="1"/>
    <col min="13" max="13" width="15.25390625" style="0" customWidth="1"/>
    <col min="14" max="14" width="6.50390625" style="0" customWidth="1"/>
    <col min="15" max="15" width="8.875" style="0" customWidth="1"/>
    <col min="16" max="16" width="14.625" style="0" customWidth="1"/>
    <col min="17" max="17" width="6.75390625" style="0" customWidth="1"/>
    <col min="18" max="18" width="8.25390625" style="0" customWidth="1"/>
    <col min="19" max="19" width="14.75390625" style="0" customWidth="1"/>
    <col min="20" max="20" width="9.625" style="0" customWidth="1"/>
    <col min="21" max="21" width="6.00390625" style="0" customWidth="1"/>
    <col min="22" max="16384" width="9.625" style="0" customWidth="1"/>
  </cols>
  <sheetData>
    <row r="1" spans="1:5" ht="15">
      <c r="A1" s="33" t="s">
        <v>232</v>
      </c>
      <c r="E1" s="4"/>
    </row>
    <row r="2" ht="12.75">
      <c r="A2" s="13"/>
    </row>
    <row r="3" ht="15">
      <c r="A3" s="32" t="s">
        <v>255</v>
      </c>
    </row>
    <row r="4" spans="1:13" ht="12.75">
      <c r="A4" s="50" t="s">
        <v>236</v>
      </c>
      <c r="H4" s="1"/>
      <c r="M4" s="2"/>
    </row>
    <row r="5" spans="1:19" s="5" customFormat="1" ht="12.75">
      <c r="A5" s="50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117"/>
      <c r="B7" s="491" t="s">
        <v>234</v>
      </c>
      <c r="C7" s="512" t="s">
        <v>199</v>
      </c>
      <c r="D7" s="513"/>
      <c r="E7" s="512" t="s">
        <v>200</v>
      </c>
      <c r="F7" s="513"/>
      <c r="G7" s="512" t="s">
        <v>201</v>
      </c>
      <c r="H7" s="513"/>
      <c r="I7" s="512" t="s">
        <v>202</v>
      </c>
      <c r="J7" s="513"/>
      <c r="K7" s="61" t="s">
        <v>0</v>
      </c>
      <c r="L7" s="4"/>
      <c r="M7" s="4"/>
      <c r="N7" s="4"/>
      <c r="O7" s="4"/>
      <c r="P7" s="4"/>
      <c r="Q7" s="4"/>
      <c r="R7" s="4"/>
      <c r="S7" s="4"/>
    </row>
    <row r="8" spans="1:19" s="5" customFormat="1" ht="12.75">
      <c r="A8" s="131"/>
      <c r="B8" s="516"/>
      <c r="C8" s="46"/>
      <c r="D8" s="47"/>
      <c r="E8" s="46"/>
      <c r="F8" s="47"/>
      <c r="G8" s="46"/>
      <c r="H8" s="47"/>
      <c r="I8" s="46"/>
      <c r="J8" s="47"/>
      <c r="K8" s="63" t="s">
        <v>1</v>
      </c>
      <c r="L8" s="4"/>
      <c r="M8" s="8"/>
      <c r="N8" s="4"/>
      <c r="O8" s="4"/>
      <c r="P8" s="4"/>
      <c r="Q8" s="4"/>
      <c r="R8" s="4"/>
      <c r="S8" s="4"/>
    </row>
    <row r="9" spans="1:19" s="5" customFormat="1" ht="12.75">
      <c r="A9" s="289"/>
      <c r="B9" s="517"/>
      <c r="C9" s="65" t="s">
        <v>94</v>
      </c>
      <c r="D9" s="66" t="s">
        <v>95</v>
      </c>
      <c r="E9" s="65" t="s">
        <v>94</v>
      </c>
      <c r="F9" s="66" t="s">
        <v>95</v>
      </c>
      <c r="G9" s="65" t="s">
        <v>94</v>
      </c>
      <c r="H9" s="66" t="s">
        <v>95</v>
      </c>
      <c r="I9" s="65" t="s">
        <v>94</v>
      </c>
      <c r="J9" s="66" t="s">
        <v>95</v>
      </c>
      <c r="K9" s="364" t="s">
        <v>222</v>
      </c>
      <c r="L9" s="4"/>
      <c r="M9" s="8"/>
      <c r="N9" s="4"/>
      <c r="O9" s="4"/>
      <c r="P9" s="4"/>
      <c r="Q9" s="4"/>
      <c r="R9" s="4"/>
      <c r="S9" s="4"/>
    </row>
    <row r="10" spans="1:19" s="5" customFormat="1" ht="12.75">
      <c r="A10" s="288"/>
      <c r="B10" s="87"/>
      <c r="C10" s="94"/>
      <c r="D10" s="95"/>
      <c r="E10" s="94"/>
      <c r="F10" s="95"/>
      <c r="G10" s="114"/>
      <c r="H10" s="115"/>
      <c r="I10" s="15"/>
      <c r="J10" s="15"/>
      <c r="K10" s="133"/>
      <c r="L10" s="4"/>
      <c r="M10" s="8"/>
      <c r="N10" s="4"/>
      <c r="O10" s="4"/>
      <c r="P10" s="4"/>
      <c r="Q10" s="4"/>
      <c r="R10" s="4"/>
      <c r="S10" s="4"/>
    </row>
    <row r="11" spans="1:19" s="5" customFormat="1" ht="19.5" customHeight="1">
      <c r="A11" s="201" t="s">
        <v>114</v>
      </c>
      <c r="B11" s="88"/>
      <c r="C11" s="94"/>
      <c r="D11" s="95"/>
      <c r="E11" s="94"/>
      <c r="F11" s="95"/>
      <c r="G11" s="89"/>
      <c r="H11" s="86"/>
      <c r="I11" s="4"/>
      <c r="J11" s="4"/>
      <c r="K11" s="134"/>
      <c r="L11" s="4"/>
      <c r="M11" s="8"/>
      <c r="N11" s="4"/>
      <c r="O11" s="4"/>
      <c r="P11" s="4"/>
      <c r="Q11" s="4"/>
      <c r="R11" s="4"/>
      <c r="S11" s="4"/>
    </row>
    <row r="12" spans="1:19" s="5" customFormat="1" ht="19.5" customHeight="1">
      <c r="A12" s="201" t="s">
        <v>115</v>
      </c>
      <c r="B12" s="88"/>
      <c r="C12" s="94"/>
      <c r="D12" s="95"/>
      <c r="E12" s="94"/>
      <c r="F12" s="95"/>
      <c r="G12" s="89"/>
      <c r="H12" s="86"/>
      <c r="I12" s="4"/>
      <c r="J12" s="4"/>
      <c r="K12" s="134"/>
      <c r="L12" s="4"/>
      <c r="M12" s="8"/>
      <c r="N12" s="4"/>
      <c r="O12" s="4"/>
      <c r="P12" s="4"/>
      <c r="Q12" s="4"/>
      <c r="R12" s="4"/>
      <c r="S12" s="4"/>
    </row>
    <row r="13" spans="1:19" s="5" customFormat="1" ht="19.5" customHeight="1">
      <c r="A13" s="201" t="s">
        <v>102</v>
      </c>
      <c r="B13" s="88"/>
      <c r="C13" s="290"/>
      <c r="D13" s="291"/>
      <c r="E13" s="290"/>
      <c r="F13" s="292"/>
      <c r="G13" s="178"/>
      <c r="H13" s="179"/>
      <c r="I13" s="254"/>
      <c r="J13" s="254"/>
      <c r="K13" s="210"/>
      <c r="L13" s="4"/>
      <c r="M13" s="8"/>
      <c r="N13" s="4"/>
      <c r="O13" s="4"/>
      <c r="P13" s="4"/>
      <c r="Q13" s="4"/>
      <c r="R13" s="4"/>
      <c r="S13" s="4"/>
    </row>
    <row r="14" spans="1:19" s="5" customFormat="1" ht="19.5" customHeight="1">
      <c r="A14" s="299" t="s">
        <v>104</v>
      </c>
      <c r="B14" s="330" t="s">
        <v>185</v>
      </c>
      <c r="C14" s="405" t="s">
        <v>155</v>
      </c>
      <c r="D14" s="406" t="s">
        <v>155</v>
      </c>
      <c r="E14" s="405"/>
      <c r="F14" s="406"/>
      <c r="G14" s="405"/>
      <c r="H14" s="406"/>
      <c r="I14" s="415"/>
      <c r="J14" s="415"/>
      <c r="K14" s="223"/>
      <c r="L14" s="4"/>
      <c r="M14" s="8"/>
      <c r="N14" s="4"/>
      <c r="O14" s="4"/>
      <c r="P14" s="4"/>
      <c r="Q14" s="4"/>
      <c r="R14" s="4"/>
      <c r="S14" s="4"/>
    </row>
    <row r="15" spans="1:19" s="5" customFormat="1" ht="19.5" customHeight="1">
      <c r="A15" s="416" t="s">
        <v>116</v>
      </c>
      <c r="B15" s="349" t="s">
        <v>2</v>
      </c>
      <c r="C15" s="276" t="s">
        <v>155</v>
      </c>
      <c r="D15" s="277" t="s">
        <v>155</v>
      </c>
      <c r="E15" s="527" t="s">
        <v>296</v>
      </c>
      <c r="F15" s="528"/>
      <c r="G15" s="528"/>
      <c r="H15" s="528"/>
      <c r="I15" s="528"/>
      <c r="J15" s="529"/>
      <c r="K15" s="214"/>
      <c r="L15" s="4"/>
      <c r="M15" s="8"/>
      <c r="N15" s="4"/>
      <c r="O15" s="4"/>
      <c r="P15" s="4"/>
      <c r="Q15" s="4"/>
      <c r="R15" s="4"/>
      <c r="S15" s="4"/>
    </row>
    <row r="16" spans="1:19" s="5" customFormat="1" ht="19.5" customHeight="1">
      <c r="A16" s="416" t="s">
        <v>103</v>
      </c>
      <c r="B16" s="349" t="s">
        <v>2</v>
      </c>
      <c r="C16" s="276" t="s">
        <v>155</v>
      </c>
      <c r="D16" s="277" t="s">
        <v>155</v>
      </c>
      <c r="E16" s="530"/>
      <c r="F16" s="531"/>
      <c r="G16" s="531"/>
      <c r="H16" s="531"/>
      <c r="I16" s="531"/>
      <c r="J16" s="532"/>
      <c r="K16" s="214"/>
      <c r="L16" s="4"/>
      <c r="M16" s="8"/>
      <c r="N16" s="4"/>
      <c r="O16" s="4"/>
      <c r="P16" s="4"/>
      <c r="Q16" s="4"/>
      <c r="R16" s="4"/>
      <c r="S16" s="4"/>
    </row>
    <row r="17" spans="1:19" s="5" customFormat="1" ht="19.5" customHeight="1">
      <c r="A17" s="416" t="s">
        <v>105</v>
      </c>
      <c r="B17" s="349" t="s">
        <v>2</v>
      </c>
      <c r="C17" s="276" t="s">
        <v>155</v>
      </c>
      <c r="D17" s="277" t="s">
        <v>155</v>
      </c>
      <c r="E17" s="276"/>
      <c r="F17" s="277"/>
      <c r="G17" s="276"/>
      <c r="H17" s="277"/>
      <c r="I17" s="417"/>
      <c r="J17" s="417"/>
      <c r="K17" s="214"/>
      <c r="L17" s="4"/>
      <c r="M17" s="8"/>
      <c r="N17" s="4"/>
      <c r="O17" s="4"/>
      <c r="P17" s="4"/>
      <c r="Q17" s="4"/>
      <c r="R17" s="4"/>
      <c r="S17" s="4"/>
    </row>
    <row r="18" spans="1:19" s="5" customFormat="1" ht="19.5" customHeight="1">
      <c r="A18" s="416" t="s">
        <v>106</v>
      </c>
      <c r="B18" s="349" t="s">
        <v>2</v>
      </c>
      <c r="C18" s="276" t="s">
        <v>155</v>
      </c>
      <c r="D18" s="277" t="s">
        <v>155</v>
      </c>
      <c r="E18" s="276"/>
      <c r="F18" s="277"/>
      <c r="G18" s="276"/>
      <c r="H18" s="277"/>
      <c r="I18" s="417"/>
      <c r="J18" s="417"/>
      <c r="K18" s="214"/>
      <c r="L18" s="4"/>
      <c r="M18" s="8"/>
      <c r="N18" s="4"/>
      <c r="O18" s="4"/>
      <c r="P18" s="4"/>
      <c r="Q18" s="4"/>
      <c r="R18" s="4"/>
      <c r="S18" s="4"/>
    </row>
    <row r="19" spans="1:19" s="5" customFormat="1" ht="19.5" customHeight="1">
      <c r="A19" s="416" t="s">
        <v>107</v>
      </c>
      <c r="B19" s="349" t="s">
        <v>2</v>
      </c>
      <c r="C19" s="276" t="s">
        <v>155</v>
      </c>
      <c r="D19" s="277" t="s">
        <v>155</v>
      </c>
      <c r="E19" s="276"/>
      <c r="F19" s="277"/>
      <c r="G19" s="276"/>
      <c r="H19" s="277"/>
      <c r="I19" s="417"/>
      <c r="J19" s="417"/>
      <c r="K19" s="214"/>
      <c r="L19" s="4"/>
      <c r="M19" s="8"/>
      <c r="N19" s="4"/>
      <c r="O19" s="4"/>
      <c r="P19" s="4"/>
      <c r="Q19" s="4"/>
      <c r="R19" s="4"/>
      <c r="S19" s="4"/>
    </row>
    <row r="20" spans="1:19" s="5" customFormat="1" ht="19.5" customHeight="1">
      <c r="A20" s="416" t="s">
        <v>108</v>
      </c>
      <c r="B20" s="349" t="s">
        <v>2</v>
      </c>
      <c r="C20" s="276" t="s">
        <v>155</v>
      </c>
      <c r="D20" s="277" t="s">
        <v>155</v>
      </c>
      <c r="E20" s="276"/>
      <c r="F20" s="277"/>
      <c r="G20" s="276"/>
      <c r="H20" s="277"/>
      <c r="I20" s="417"/>
      <c r="J20" s="417"/>
      <c r="K20" s="214"/>
      <c r="L20" s="4"/>
      <c r="M20" s="4"/>
      <c r="N20" s="4"/>
      <c r="O20" s="4"/>
      <c r="P20" s="4"/>
      <c r="Q20" s="4"/>
      <c r="R20" s="4"/>
      <c r="S20" s="4"/>
    </row>
    <row r="21" spans="1:12" ht="19.5" customHeight="1">
      <c r="A21" s="356" t="s">
        <v>104</v>
      </c>
      <c r="B21" s="322" t="s">
        <v>185</v>
      </c>
      <c r="C21" s="142" t="s">
        <v>155</v>
      </c>
      <c r="D21" s="143" t="s">
        <v>155</v>
      </c>
      <c r="E21" s="142" t="s">
        <v>155</v>
      </c>
      <c r="F21" s="143" t="s">
        <v>155</v>
      </c>
      <c r="G21" s="142" t="s">
        <v>155</v>
      </c>
      <c r="H21" s="143" t="s">
        <v>155</v>
      </c>
      <c r="I21" s="333" t="s">
        <v>155</v>
      </c>
      <c r="J21" s="333" t="s">
        <v>155</v>
      </c>
      <c r="K21" s="214"/>
      <c r="L21" s="2"/>
    </row>
    <row r="22" spans="1:12" ht="19.5" customHeight="1">
      <c r="A22" s="356" t="s">
        <v>186</v>
      </c>
      <c r="B22" s="331" t="s">
        <v>2</v>
      </c>
      <c r="C22" s="142">
        <v>131</v>
      </c>
      <c r="D22" s="143">
        <v>132</v>
      </c>
      <c r="E22" s="142">
        <v>131</v>
      </c>
      <c r="F22" s="143">
        <v>132</v>
      </c>
      <c r="G22" s="142">
        <v>131</v>
      </c>
      <c r="H22" s="143">
        <v>132</v>
      </c>
      <c r="I22" s="333">
        <v>133.5</v>
      </c>
      <c r="J22" s="333">
        <v>134.5</v>
      </c>
      <c r="K22" s="214">
        <f aca="true" t="shared" si="0" ref="K22:K43">AVERAGE(C22:J22)</f>
        <v>132.125</v>
      </c>
      <c r="L22" s="2"/>
    </row>
    <row r="23" spans="1:12" ht="19.5" customHeight="1">
      <c r="A23" s="356" t="s">
        <v>187</v>
      </c>
      <c r="B23" s="331" t="s">
        <v>2</v>
      </c>
      <c r="C23" s="142">
        <v>126</v>
      </c>
      <c r="D23" s="143">
        <v>128</v>
      </c>
      <c r="E23" s="142">
        <v>126</v>
      </c>
      <c r="F23" s="143">
        <v>128</v>
      </c>
      <c r="G23" s="142">
        <v>126</v>
      </c>
      <c r="H23" s="143">
        <v>128</v>
      </c>
      <c r="I23" s="333">
        <v>128</v>
      </c>
      <c r="J23" s="333">
        <v>130</v>
      </c>
      <c r="K23" s="214">
        <f t="shared" si="0"/>
        <v>127.5</v>
      </c>
      <c r="L23" s="2"/>
    </row>
    <row r="24" spans="1:12" ht="19.5" customHeight="1">
      <c r="A24" s="418" t="s">
        <v>188</v>
      </c>
      <c r="B24" s="331" t="s">
        <v>2</v>
      </c>
      <c r="C24" s="142">
        <v>119</v>
      </c>
      <c r="D24" s="143">
        <v>121</v>
      </c>
      <c r="E24" s="142">
        <v>119</v>
      </c>
      <c r="F24" s="143">
        <v>121</v>
      </c>
      <c r="G24" s="142">
        <v>119</v>
      </c>
      <c r="H24" s="143">
        <v>121</v>
      </c>
      <c r="I24" s="333">
        <v>121</v>
      </c>
      <c r="J24" s="333">
        <v>123</v>
      </c>
      <c r="K24" s="214">
        <f t="shared" si="0"/>
        <v>120.5</v>
      </c>
      <c r="L24" s="2"/>
    </row>
    <row r="25" spans="1:12" ht="19.5" customHeight="1">
      <c r="A25" s="418" t="s">
        <v>105</v>
      </c>
      <c r="B25" s="331" t="s">
        <v>2</v>
      </c>
      <c r="C25" s="165">
        <v>112</v>
      </c>
      <c r="D25" s="166">
        <v>116</v>
      </c>
      <c r="E25" s="165">
        <v>112</v>
      </c>
      <c r="F25" s="166">
        <v>116</v>
      </c>
      <c r="G25" s="165">
        <v>112</v>
      </c>
      <c r="H25" s="166">
        <v>116</v>
      </c>
      <c r="I25" s="334">
        <v>114</v>
      </c>
      <c r="J25" s="334">
        <v>118</v>
      </c>
      <c r="K25" s="214">
        <f t="shared" si="0"/>
        <v>114.5</v>
      </c>
      <c r="L25" s="2"/>
    </row>
    <row r="26" spans="1:12" ht="19.5" customHeight="1">
      <c r="A26" s="418" t="s">
        <v>189</v>
      </c>
      <c r="B26" s="331" t="s">
        <v>2</v>
      </c>
      <c r="C26" s="165">
        <v>108</v>
      </c>
      <c r="D26" s="166">
        <v>112</v>
      </c>
      <c r="E26" s="165">
        <v>108</v>
      </c>
      <c r="F26" s="166">
        <v>112</v>
      </c>
      <c r="G26" s="165">
        <v>108</v>
      </c>
      <c r="H26" s="166">
        <v>112</v>
      </c>
      <c r="I26" s="334">
        <v>110</v>
      </c>
      <c r="J26" s="334">
        <v>114</v>
      </c>
      <c r="K26" s="214">
        <f t="shared" si="0"/>
        <v>110.5</v>
      </c>
      <c r="L26" s="2"/>
    </row>
    <row r="27" spans="1:12" ht="19.5" customHeight="1">
      <c r="A27" s="418" t="s">
        <v>190</v>
      </c>
      <c r="B27" s="331" t="s">
        <v>2</v>
      </c>
      <c r="C27" s="142">
        <v>100</v>
      </c>
      <c r="D27" s="143">
        <v>104</v>
      </c>
      <c r="E27" s="142">
        <v>100</v>
      </c>
      <c r="F27" s="143">
        <v>104</v>
      </c>
      <c r="G27" s="142">
        <v>100</v>
      </c>
      <c r="H27" s="143">
        <v>104</v>
      </c>
      <c r="I27" s="333">
        <v>102</v>
      </c>
      <c r="J27" s="333">
        <v>106</v>
      </c>
      <c r="K27" s="214">
        <f t="shared" si="0"/>
        <v>102.5</v>
      </c>
      <c r="L27" s="2"/>
    </row>
    <row r="28" spans="1:12" ht="19.5" customHeight="1">
      <c r="A28" s="418" t="s">
        <v>191</v>
      </c>
      <c r="B28" s="331" t="s">
        <v>2</v>
      </c>
      <c r="C28" s="142">
        <v>149</v>
      </c>
      <c r="D28" s="143">
        <v>151</v>
      </c>
      <c r="E28" s="142">
        <v>149</v>
      </c>
      <c r="F28" s="143">
        <v>151</v>
      </c>
      <c r="G28" s="142">
        <v>149</v>
      </c>
      <c r="H28" s="143">
        <v>151</v>
      </c>
      <c r="I28" s="333">
        <v>149</v>
      </c>
      <c r="J28" s="333">
        <v>151</v>
      </c>
      <c r="K28" s="214">
        <f t="shared" si="0"/>
        <v>150</v>
      </c>
      <c r="L28" s="2"/>
    </row>
    <row r="29" spans="1:12" ht="19.5" customHeight="1">
      <c r="A29" s="418" t="s">
        <v>108</v>
      </c>
      <c r="B29" s="331" t="s">
        <v>2</v>
      </c>
      <c r="C29" s="142">
        <v>145</v>
      </c>
      <c r="D29" s="143">
        <v>147</v>
      </c>
      <c r="E29" s="142">
        <v>145</v>
      </c>
      <c r="F29" s="143">
        <v>147</v>
      </c>
      <c r="G29" s="142">
        <v>145</v>
      </c>
      <c r="H29" s="143">
        <v>147</v>
      </c>
      <c r="I29" s="333">
        <v>145</v>
      </c>
      <c r="J29" s="333">
        <v>147</v>
      </c>
      <c r="K29" s="214">
        <f t="shared" si="0"/>
        <v>146</v>
      </c>
      <c r="L29" s="2"/>
    </row>
    <row r="30" spans="1:12" ht="19.5" customHeight="1">
      <c r="A30" s="418" t="s">
        <v>192</v>
      </c>
      <c r="B30" s="331" t="s">
        <v>2</v>
      </c>
      <c r="C30" s="142">
        <v>132</v>
      </c>
      <c r="D30" s="143">
        <v>134</v>
      </c>
      <c r="E30" s="142">
        <v>132</v>
      </c>
      <c r="F30" s="143">
        <v>134</v>
      </c>
      <c r="G30" s="142">
        <v>132</v>
      </c>
      <c r="H30" s="143">
        <v>134</v>
      </c>
      <c r="I30" s="333">
        <v>132</v>
      </c>
      <c r="J30" s="333">
        <v>134</v>
      </c>
      <c r="K30" s="214">
        <f t="shared" si="0"/>
        <v>133</v>
      </c>
      <c r="L30" s="2"/>
    </row>
    <row r="31" spans="1:19" s="5" customFormat="1" ht="19.5" customHeight="1">
      <c r="A31" s="201" t="s">
        <v>3</v>
      </c>
      <c r="B31" s="350"/>
      <c r="C31" s="146"/>
      <c r="D31" s="147"/>
      <c r="E31" s="146"/>
      <c r="F31" s="147"/>
      <c r="G31" s="146"/>
      <c r="H31" s="147"/>
      <c r="I31" s="252"/>
      <c r="J31" s="252"/>
      <c r="K31" s="223"/>
      <c r="L31" s="4"/>
      <c r="M31" s="4"/>
      <c r="N31" s="4"/>
      <c r="O31" s="4"/>
      <c r="P31" s="4"/>
      <c r="Q31" s="4"/>
      <c r="R31" s="4"/>
      <c r="S31" s="4"/>
    </row>
    <row r="32" spans="1:19" s="5" customFormat="1" ht="19.5" customHeight="1">
      <c r="A32" s="201" t="s">
        <v>4</v>
      </c>
      <c r="B32" s="316"/>
      <c r="C32" s="280"/>
      <c r="D32" s="281"/>
      <c r="E32" s="280"/>
      <c r="F32" s="281"/>
      <c r="G32" s="280"/>
      <c r="H32" s="281"/>
      <c r="I32" s="335"/>
      <c r="J32" s="335"/>
      <c r="K32" s="223"/>
      <c r="L32" s="4"/>
      <c r="M32" s="4"/>
      <c r="N32" s="4"/>
      <c r="O32" s="4"/>
      <c r="P32" s="4"/>
      <c r="Q32" s="4"/>
      <c r="R32" s="4"/>
      <c r="S32" s="4"/>
    </row>
    <row r="33" spans="1:19" s="5" customFormat="1" ht="19.5" customHeight="1">
      <c r="A33" s="201" t="s">
        <v>5</v>
      </c>
      <c r="B33" s="322" t="s">
        <v>185</v>
      </c>
      <c r="C33" s="142">
        <v>111</v>
      </c>
      <c r="D33" s="143">
        <v>113</v>
      </c>
      <c r="E33" s="142">
        <v>111</v>
      </c>
      <c r="F33" s="143">
        <v>113</v>
      </c>
      <c r="G33" s="142">
        <v>111</v>
      </c>
      <c r="H33" s="143">
        <v>113</v>
      </c>
      <c r="I33" s="333">
        <v>111</v>
      </c>
      <c r="J33" s="143">
        <v>113</v>
      </c>
      <c r="K33" s="223">
        <f t="shared" si="0"/>
        <v>112</v>
      </c>
      <c r="L33" s="4"/>
      <c r="M33" s="4"/>
      <c r="N33" s="4"/>
      <c r="O33" s="4"/>
      <c r="P33" s="4"/>
      <c r="Q33" s="4"/>
      <c r="R33" s="4"/>
      <c r="S33" s="4"/>
    </row>
    <row r="34" spans="1:19" s="5" customFormat="1" ht="19.5" customHeight="1">
      <c r="A34" s="418" t="s">
        <v>6</v>
      </c>
      <c r="B34" s="331" t="s">
        <v>2</v>
      </c>
      <c r="C34" s="165">
        <v>120</v>
      </c>
      <c r="D34" s="166">
        <v>123</v>
      </c>
      <c r="E34" s="165">
        <v>120</v>
      </c>
      <c r="F34" s="166">
        <v>123</v>
      </c>
      <c r="G34" s="165">
        <v>120</v>
      </c>
      <c r="H34" s="166">
        <v>123</v>
      </c>
      <c r="I34" s="334">
        <v>120</v>
      </c>
      <c r="J34" s="334">
        <v>123</v>
      </c>
      <c r="K34" s="214">
        <f t="shared" si="0"/>
        <v>121.5</v>
      </c>
      <c r="L34" s="4"/>
      <c r="M34" s="4"/>
      <c r="N34" s="4"/>
      <c r="O34" s="4"/>
      <c r="P34" s="4"/>
      <c r="Q34" s="4"/>
      <c r="R34" s="4"/>
      <c r="S34" s="4"/>
    </row>
    <row r="35" spans="1:19" s="5" customFormat="1" ht="19.5" customHeight="1">
      <c r="A35" s="201" t="s">
        <v>110</v>
      </c>
      <c r="B35" s="318"/>
      <c r="C35" s="146"/>
      <c r="D35" s="147"/>
      <c r="E35" s="146"/>
      <c r="F35" s="147"/>
      <c r="G35" s="146"/>
      <c r="H35" s="147"/>
      <c r="I35" s="252"/>
      <c r="J35" s="252"/>
      <c r="K35" s="223"/>
      <c r="L35" s="4"/>
      <c r="M35" s="4"/>
      <c r="N35" s="4"/>
      <c r="O35" s="4"/>
      <c r="P35" s="4"/>
      <c r="Q35" s="4"/>
      <c r="R35" s="4"/>
      <c r="S35" s="4"/>
    </row>
    <row r="36" spans="1:19" s="5" customFormat="1" ht="19.5" customHeight="1">
      <c r="A36" s="201" t="s">
        <v>7</v>
      </c>
      <c r="B36" s="316"/>
      <c r="C36" s="150"/>
      <c r="D36" s="151"/>
      <c r="E36" s="150"/>
      <c r="F36" s="151"/>
      <c r="G36" s="150"/>
      <c r="H36" s="151"/>
      <c r="I36" s="336"/>
      <c r="J36" s="336"/>
      <c r="K36" s="223"/>
      <c r="L36" s="4"/>
      <c r="M36" s="4"/>
      <c r="N36" s="4"/>
      <c r="O36" s="4"/>
      <c r="P36" s="4"/>
      <c r="Q36" s="4"/>
      <c r="R36" s="4"/>
      <c r="S36" s="4"/>
    </row>
    <row r="37" spans="1:19" s="5" customFormat="1" ht="19.5" customHeight="1">
      <c r="A37" s="201" t="s">
        <v>96</v>
      </c>
      <c r="B37" s="316" t="s">
        <v>185</v>
      </c>
      <c r="C37" s="393" t="s">
        <v>155</v>
      </c>
      <c r="D37" s="394" t="s">
        <v>155</v>
      </c>
      <c r="E37" s="393" t="s">
        <v>155</v>
      </c>
      <c r="F37" s="394" t="s">
        <v>155</v>
      </c>
      <c r="G37" s="393" t="s">
        <v>155</v>
      </c>
      <c r="H37" s="394" t="s">
        <v>155</v>
      </c>
      <c r="I37" s="419">
        <v>132</v>
      </c>
      <c r="J37" s="419">
        <v>134</v>
      </c>
      <c r="K37" s="223">
        <f t="shared" si="0"/>
        <v>133</v>
      </c>
      <c r="L37" s="4"/>
      <c r="M37" s="4"/>
      <c r="N37" s="4"/>
      <c r="O37" s="4"/>
      <c r="P37" s="4"/>
      <c r="Q37" s="4"/>
      <c r="R37" s="4"/>
      <c r="S37" s="4"/>
    </row>
    <row r="38" spans="1:19" s="5" customFormat="1" ht="19.5" customHeight="1">
      <c r="A38" s="418" t="s">
        <v>8</v>
      </c>
      <c r="B38" s="331" t="s">
        <v>2</v>
      </c>
      <c r="C38" s="144" t="s">
        <v>155</v>
      </c>
      <c r="D38" s="145" t="s">
        <v>155</v>
      </c>
      <c r="E38" s="144" t="s">
        <v>155</v>
      </c>
      <c r="F38" s="145" t="s">
        <v>155</v>
      </c>
      <c r="G38" s="144" t="s">
        <v>155</v>
      </c>
      <c r="H38" s="145" t="s">
        <v>155</v>
      </c>
      <c r="I38" s="338">
        <v>100</v>
      </c>
      <c r="J38" s="338">
        <v>102</v>
      </c>
      <c r="K38" s="214">
        <f t="shared" si="0"/>
        <v>101</v>
      </c>
      <c r="L38" s="4"/>
      <c r="M38" s="4"/>
      <c r="N38" s="4"/>
      <c r="O38" s="4"/>
      <c r="P38" s="4"/>
      <c r="Q38" s="4"/>
      <c r="R38" s="4"/>
      <c r="S38" s="4"/>
    </row>
    <row r="39" spans="1:19" s="5" customFormat="1" ht="19.5" customHeight="1">
      <c r="A39" s="201" t="s">
        <v>109</v>
      </c>
      <c r="B39" s="318"/>
      <c r="C39" s="150"/>
      <c r="D39" s="156"/>
      <c r="E39" s="150"/>
      <c r="F39" s="156"/>
      <c r="G39" s="150"/>
      <c r="H39" s="156"/>
      <c r="I39" s="336"/>
      <c r="J39" s="337"/>
      <c r="K39" s="223"/>
      <c r="L39" s="4"/>
      <c r="M39" s="4"/>
      <c r="N39" s="4"/>
      <c r="O39" s="4"/>
      <c r="P39" s="4"/>
      <c r="Q39" s="4"/>
      <c r="R39" s="4"/>
      <c r="S39" s="4"/>
    </row>
    <row r="40" spans="1:19" s="5" customFormat="1" ht="19.5" customHeight="1">
      <c r="A40" s="201" t="s">
        <v>9</v>
      </c>
      <c r="B40" s="316"/>
      <c r="C40" s="150"/>
      <c r="D40" s="151"/>
      <c r="E40" s="150"/>
      <c r="F40" s="151"/>
      <c r="G40" s="150"/>
      <c r="H40" s="151"/>
      <c r="I40" s="336"/>
      <c r="J40" s="336"/>
      <c r="K40" s="223"/>
      <c r="L40" s="4"/>
      <c r="M40" s="4"/>
      <c r="N40" s="4"/>
      <c r="O40" s="4"/>
      <c r="P40" s="4"/>
      <c r="Q40" s="4"/>
      <c r="R40" s="4"/>
      <c r="S40" s="4"/>
    </row>
    <row r="41" spans="1:19" s="5" customFormat="1" ht="19.5" customHeight="1">
      <c r="A41" s="201" t="s">
        <v>10</v>
      </c>
      <c r="B41" s="316" t="s">
        <v>185</v>
      </c>
      <c r="C41" s="395">
        <v>428.5</v>
      </c>
      <c r="D41" s="156">
        <v>433.5</v>
      </c>
      <c r="E41" s="395">
        <v>428.5</v>
      </c>
      <c r="F41" s="156">
        <v>433.5</v>
      </c>
      <c r="G41" s="395">
        <v>428.5</v>
      </c>
      <c r="H41" s="156">
        <v>433.5</v>
      </c>
      <c r="I41" s="420">
        <v>428.5</v>
      </c>
      <c r="J41" s="420">
        <v>433.5</v>
      </c>
      <c r="K41" s="223">
        <f t="shared" si="0"/>
        <v>431</v>
      </c>
      <c r="L41" s="4"/>
      <c r="M41" s="4"/>
      <c r="N41" s="4"/>
      <c r="O41" s="4"/>
      <c r="P41" s="4"/>
      <c r="Q41" s="4"/>
      <c r="R41" s="4"/>
      <c r="S41" s="4"/>
    </row>
    <row r="42" spans="1:19" s="5" customFormat="1" ht="19.5" customHeight="1">
      <c r="A42" s="418" t="s">
        <v>11</v>
      </c>
      <c r="B42" s="331" t="s">
        <v>2</v>
      </c>
      <c r="C42" s="159">
        <v>348.5</v>
      </c>
      <c r="D42" s="160">
        <v>351</v>
      </c>
      <c r="E42" s="159">
        <v>348.5</v>
      </c>
      <c r="F42" s="160">
        <v>351</v>
      </c>
      <c r="G42" s="159">
        <v>348.5</v>
      </c>
      <c r="H42" s="160">
        <v>351</v>
      </c>
      <c r="I42" s="249">
        <v>348.5</v>
      </c>
      <c r="J42" s="249">
        <v>351</v>
      </c>
      <c r="K42" s="214">
        <f t="shared" si="0"/>
        <v>349.75</v>
      </c>
      <c r="L42" s="4"/>
      <c r="M42" s="4"/>
      <c r="N42" s="4"/>
      <c r="O42" s="4"/>
      <c r="P42" s="4"/>
      <c r="Q42" s="4"/>
      <c r="R42" s="4"/>
      <c r="S42" s="4"/>
    </row>
    <row r="43" spans="1:19" s="5" customFormat="1" ht="19.5" customHeight="1">
      <c r="A43" s="418" t="s">
        <v>12</v>
      </c>
      <c r="B43" s="331" t="s">
        <v>2</v>
      </c>
      <c r="C43" s="159">
        <v>330.5</v>
      </c>
      <c r="D43" s="160">
        <v>335.5</v>
      </c>
      <c r="E43" s="159">
        <v>330.5</v>
      </c>
      <c r="F43" s="160">
        <v>335.5</v>
      </c>
      <c r="G43" s="159">
        <v>330.5</v>
      </c>
      <c r="H43" s="160">
        <v>335.5</v>
      </c>
      <c r="I43" s="249">
        <v>330.5</v>
      </c>
      <c r="J43" s="249">
        <v>335.5</v>
      </c>
      <c r="K43" s="214">
        <f t="shared" si="0"/>
        <v>333</v>
      </c>
      <c r="L43" s="4"/>
      <c r="M43" s="4"/>
      <c r="N43" s="4"/>
      <c r="O43" s="4"/>
      <c r="P43" s="4"/>
      <c r="Q43" s="4"/>
      <c r="R43" s="4"/>
      <c r="S43" s="4"/>
    </row>
    <row r="44" spans="1:19" s="5" customFormat="1" ht="19.5" customHeight="1">
      <c r="A44" s="201" t="s">
        <v>111</v>
      </c>
      <c r="B44" s="319" t="s">
        <v>13</v>
      </c>
      <c r="C44" s="146"/>
      <c r="D44" s="147"/>
      <c r="E44" s="146"/>
      <c r="F44" s="147"/>
      <c r="G44" s="146"/>
      <c r="H44" s="147"/>
      <c r="I44" s="252"/>
      <c r="J44" s="252"/>
      <c r="K44" s="223"/>
      <c r="L44" s="4"/>
      <c r="M44" s="4"/>
      <c r="N44" s="4"/>
      <c r="O44" s="4"/>
      <c r="P44" s="4"/>
      <c r="Q44" s="4"/>
      <c r="R44" s="4"/>
      <c r="S44" s="4"/>
    </row>
    <row r="45" spans="1:19" s="5" customFormat="1" ht="19.5" customHeight="1">
      <c r="A45" s="201" t="s">
        <v>112</v>
      </c>
      <c r="B45" s="316"/>
      <c r="C45" s="150"/>
      <c r="D45" s="151"/>
      <c r="E45" s="150"/>
      <c r="F45" s="151"/>
      <c r="G45" s="150"/>
      <c r="H45" s="151"/>
      <c r="I45" s="336"/>
      <c r="J45" s="336"/>
      <c r="K45" s="223"/>
      <c r="L45" s="4"/>
      <c r="M45" s="4"/>
      <c r="N45" s="4"/>
      <c r="O45" s="4"/>
      <c r="P45" s="4"/>
      <c r="Q45" s="4"/>
      <c r="R45" s="4"/>
      <c r="S45" s="4"/>
    </row>
    <row r="46" spans="1:19" s="5" customFormat="1" ht="19.5" customHeight="1">
      <c r="A46" s="201" t="s">
        <v>117</v>
      </c>
      <c r="B46" s="316" t="s">
        <v>185</v>
      </c>
      <c r="C46" s="395">
        <v>284</v>
      </c>
      <c r="D46" s="156">
        <v>289</v>
      </c>
      <c r="E46" s="395">
        <v>284</v>
      </c>
      <c r="F46" s="156">
        <v>289</v>
      </c>
      <c r="G46" s="395">
        <v>284</v>
      </c>
      <c r="H46" s="156">
        <v>289</v>
      </c>
      <c r="I46" s="420">
        <v>284</v>
      </c>
      <c r="J46" s="420">
        <v>289</v>
      </c>
      <c r="K46" s="223">
        <f aca="true" t="shared" si="1" ref="K46:K77">AVERAGE(C46:J46)</f>
        <v>286.5</v>
      </c>
      <c r="L46" s="4"/>
      <c r="M46" s="4"/>
      <c r="N46" s="4"/>
      <c r="O46" s="4"/>
      <c r="P46" s="4"/>
      <c r="Q46" s="4"/>
      <c r="R46" s="4"/>
      <c r="S46" s="4"/>
    </row>
    <row r="47" spans="1:19" s="5" customFormat="1" ht="19.5" customHeight="1">
      <c r="A47" s="418" t="s">
        <v>118</v>
      </c>
      <c r="B47" s="331" t="s">
        <v>2</v>
      </c>
      <c r="C47" s="159">
        <v>273.5</v>
      </c>
      <c r="D47" s="160">
        <v>284</v>
      </c>
      <c r="E47" s="159">
        <v>273.5</v>
      </c>
      <c r="F47" s="160">
        <v>284</v>
      </c>
      <c r="G47" s="159">
        <v>273.5</v>
      </c>
      <c r="H47" s="160">
        <v>284</v>
      </c>
      <c r="I47" s="249">
        <v>273.5</v>
      </c>
      <c r="J47" s="249">
        <v>284</v>
      </c>
      <c r="K47" s="214">
        <f t="shared" si="1"/>
        <v>278.75</v>
      </c>
      <c r="L47" s="4"/>
      <c r="M47" s="4"/>
      <c r="N47" s="4"/>
      <c r="O47" s="4"/>
      <c r="P47" s="4"/>
      <c r="Q47" s="4"/>
      <c r="R47" s="4"/>
      <c r="S47" s="4"/>
    </row>
    <row r="48" spans="1:19" s="5" customFormat="1" ht="19.5" customHeight="1">
      <c r="A48" s="421" t="s">
        <v>14</v>
      </c>
      <c r="B48" s="353"/>
      <c r="C48" s="146"/>
      <c r="D48" s="147"/>
      <c r="E48" s="146"/>
      <c r="F48" s="147"/>
      <c r="G48" s="146"/>
      <c r="H48" s="147"/>
      <c r="I48" s="252"/>
      <c r="J48" s="252"/>
      <c r="K48" s="223"/>
      <c r="L48" s="4"/>
      <c r="M48" s="4"/>
      <c r="N48" s="4"/>
      <c r="O48" s="4"/>
      <c r="P48" s="4"/>
      <c r="Q48" s="4"/>
      <c r="R48" s="4"/>
      <c r="S48" s="4"/>
    </row>
    <row r="49" spans="1:19" s="5" customFormat="1" ht="19.5" customHeight="1">
      <c r="A49" s="201" t="s">
        <v>15</v>
      </c>
      <c r="B49" s="316" t="s">
        <v>185</v>
      </c>
      <c r="C49" s="395">
        <v>197</v>
      </c>
      <c r="D49" s="156">
        <v>202</v>
      </c>
      <c r="E49" s="395">
        <v>197</v>
      </c>
      <c r="F49" s="156">
        <v>202</v>
      </c>
      <c r="G49" s="395">
        <v>197</v>
      </c>
      <c r="H49" s="156">
        <v>202</v>
      </c>
      <c r="I49" s="419" t="s">
        <v>155</v>
      </c>
      <c r="J49" s="419" t="s">
        <v>155</v>
      </c>
      <c r="K49" s="223">
        <f t="shared" si="1"/>
        <v>199.5</v>
      </c>
      <c r="L49" s="4"/>
      <c r="M49" s="4"/>
      <c r="N49" s="4"/>
      <c r="O49" s="4"/>
      <c r="P49" s="4"/>
      <c r="Q49" s="4"/>
      <c r="R49" s="4"/>
      <c r="S49" s="4"/>
    </row>
    <row r="50" spans="1:19" s="5" customFormat="1" ht="19.5" customHeight="1">
      <c r="A50" s="418" t="s">
        <v>16</v>
      </c>
      <c r="B50" s="331" t="s">
        <v>2</v>
      </c>
      <c r="C50" s="159">
        <v>339.5</v>
      </c>
      <c r="D50" s="160">
        <v>345</v>
      </c>
      <c r="E50" s="159">
        <v>339.5</v>
      </c>
      <c r="F50" s="160">
        <v>345</v>
      </c>
      <c r="G50" s="159">
        <v>339.5</v>
      </c>
      <c r="H50" s="160">
        <v>345</v>
      </c>
      <c r="I50" s="338" t="s">
        <v>155</v>
      </c>
      <c r="J50" s="338" t="s">
        <v>155</v>
      </c>
      <c r="K50" s="214">
        <f t="shared" si="1"/>
        <v>342.25</v>
      </c>
      <c r="L50" s="4"/>
      <c r="M50" s="4"/>
      <c r="N50" s="4"/>
      <c r="O50" s="4"/>
      <c r="P50" s="4"/>
      <c r="Q50" s="4"/>
      <c r="R50" s="4"/>
      <c r="S50" s="4"/>
    </row>
    <row r="51" spans="1:19" s="5" customFormat="1" ht="19.5" customHeight="1">
      <c r="A51" s="201" t="s">
        <v>113</v>
      </c>
      <c r="B51" s="353"/>
      <c r="C51" s="146"/>
      <c r="D51" s="147"/>
      <c r="E51" s="146"/>
      <c r="F51" s="147"/>
      <c r="G51" s="146"/>
      <c r="H51" s="147"/>
      <c r="I51" s="252"/>
      <c r="J51" s="245"/>
      <c r="K51" s="223"/>
      <c r="L51" s="4"/>
      <c r="M51" s="4"/>
      <c r="N51" s="4"/>
      <c r="O51" s="4"/>
      <c r="P51" s="4"/>
      <c r="Q51" s="4"/>
      <c r="R51" s="4"/>
      <c r="S51" s="4"/>
    </row>
    <row r="52" spans="1:19" s="5" customFormat="1" ht="19.5" customHeight="1">
      <c r="A52" s="201" t="s">
        <v>17</v>
      </c>
      <c r="B52" s="316" t="s">
        <v>185</v>
      </c>
      <c r="C52" s="395">
        <v>116</v>
      </c>
      <c r="D52" s="156">
        <v>118</v>
      </c>
      <c r="E52" s="395">
        <v>116</v>
      </c>
      <c r="F52" s="156">
        <v>118</v>
      </c>
      <c r="G52" s="395">
        <v>116</v>
      </c>
      <c r="H52" s="156">
        <v>118</v>
      </c>
      <c r="I52" s="420">
        <v>116</v>
      </c>
      <c r="J52" s="420">
        <v>118</v>
      </c>
      <c r="K52" s="223">
        <f t="shared" si="1"/>
        <v>117</v>
      </c>
      <c r="L52" s="4"/>
      <c r="M52" s="4"/>
      <c r="N52" s="4"/>
      <c r="O52" s="4"/>
      <c r="P52" s="4"/>
      <c r="Q52" s="4"/>
      <c r="R52" s="4"/>
      <c r="S52" s="4"/>
    </row>
    <row r="53" spans="1:19" s="5" customFormat="1" ht="19.5" customHeight="1">
      <c r="A53" s="418" t="s">
        <v>18</v>
      </c>
      <c r="B53" s="331" t="s">
        <v>2</v>
      </c>
      <c r="C53" s="159">
        <v>116</v>
      </c>
      <c r="D53" s="160">
        <v>118</v>
      </c>
      <c r="E53" s="159">
        <v>116</v>
      </c>
      <c r="F53" s="160">
        <v>118</v>
      </c>
      <c r="G53" s="159">
        <v>116</v>
      </c>
      <c r="H53" s="160">
        <v>118</v>
      </c>
      <c r="I53" s="249">
        <v>116</v>
      </c>
      <c r="J53" s="249">
        <v>118</v>
      </c>
      <c r="K53" s="214">
        <f t="shared" si="1"/>
        <v>117</v>
      </c>
      <c r="L53" s="4"/>
      <c r="M53" s="4"/>
      <c r="N53" s="4"/>
      <c r="O53" s="4"/>
      <c r="P53" s="4"/>
      <c r="Q53" s="4"/>
      <c r="R53" s="4"/>
      <c r="S53" s="4"/>
    </row>
    <row r="54" spans="1:19" s="5" customFormat="1" ht="19.5" customHeight="1">
      <c r="A54" s="418" t="s">
        <v>19</v>
      </c>
      <c r="B54" s="331" t="s">
        <v>2</v>
      </c>
      <c r="C54" s="159">
        <v>118</v>
      </c>
      <c r="D54" s="160">
        <v>120</v>
      </c>
      <c r="E54" s="159">
        <v>118</v>
      </c>
      <c r="F54" s="160">
        <v>120</v>
      </c>
      <c r="G54" s="159">
        <v>118</v>
      </c>
      <c r="H54" s="160">
        <v>120</v>
      </c>
      <c r="I54" s="249">
        <v>118</v>
      </c>
      <c r="J54" s="249">
        <v>120</v>
      </c>
      <c r="K54" s="214">
        <f t="shared" si="1"/>
        <v>119</v>
      </c>
      <c r="L54" s="4"/>
      <c r="M54" s="4"/>
      <c r="N54" s="4"/>
      <c r="O54" s="4"/>
      <c r="P54" s="4"/>
      <c r="Q54" s="4"/>
      <c r="R54" s="4"/>
      <c r="S54" s="4"/>
    </row>
    <row r="55" spans="1:19" s="5" customFormat="1" ht="19.5" customHeight="1">
      <c r="A55" s="418" t="s">
        <v>20</v>
      </c>
      <c r="B55" s="331" t="s">
        <v>2</v>
      </c>
      <c r="C55" s="159">
        <v>152</v>
      </c>
      <c r="D55" s="160">
        <v>154</v>
      </c>
      <c r="E55" s="159">
        <v>152</v>
      </c>
      <c r="F55" s="160">
        <v>154</v>
      </c>
      <c r="G55" s="159">
        <v>152</v>
      </c>
      <c r="H55" s="160">
        <v>154</v>
      </c>
      <c r="I55" s="249">
        <v>152</v>
      </c>
      <c r="J55" s="249">
        <v>154</v>
      </c>
      <c r="K55" s="214">
        <f t="shared" si="1"/>
        <v>153</v>
      </c>
      <c r="L55" s="7"/>
      <c r="M55" s="4"/>
      <c r="N55" s="4"/>
      <c r="O55" s="4"/>
      <c r="P55" s="4"/>
      <c r="Q55" s="4"/>
      <c r="R55" s="4"/>
      <c r="S55" s="4"/>
    </row>
    <row r="56" spans="1:19" s="5" customFormat="1" ht="19.5" customHeight="1">
      <c r="A56" s="201" t="s">
        <v>21</v>
      </c>
      <c r="B56" s="318"/>
      <c r="C56" s="146"/>
      <c r="D56" s="147"/>
      <c r="E56" s="146"/>
      <c r="F56" s="147"/>
      <c r="G56" s="146"/>
      <c r="H56" s="147"/>
      <c r="I56" s="252"/>
      <c r="J56" s="252"/>
      <c r="K56" s="223"/>
      <c r="L56" s="7"/>
      <c r="M56" s="4"/>
      <c r="N56" s="4"/>
      <c r="O56" s="4"/>
      <c r="P56" s="4"/>
      <c r="Q56" s="4"/>
      <c r="R56" s="4"/>
      <c r="S56" s="4"/>
    </row>
    <row r="57" spans="1:19" s="5" customFormat="1" ht="19.5" customHeight="1">
      <c r="A57" s="201" t="s">
        <v>119</v>
      </c>
      <c r="B57" s="316" t="s">
        <v>185</v>
      </c>
      <c r="C57" s="393" t="s">
        <v>155</v>
      </c>
      <c r="D57" s="394" t="s">
        <v>155</v>
      </c>
      <c r="E57" s="393" t="s">
        <v>155</v>
      </c>
      <c r="F57" s="394" t="s">
        <v>155</v>
      </c>
      <c r="G57" s="393" t="s">
        <v>155</v>
      </c>
      <c r="H57" s="394" t="s">
        <v>155</v>
      </c>
      <c r="I57" s="422" t="s">
        <v>155</v>
      </c>
      <c r="J57" s="422" t="s">
        <v>155</v>
      </c>
      <c r="K57" s="223"/>
      <c r="L57" s="7"/>
      <c r="M57" s="4"/>
      <c r="N57" s="4"/>
      <c r="O57" s="4"/>
      <c r="P57" s="4"/>
      <c r="Q57" s="4"/>
      <c r="R57" s="4"/>
      <c r="S57" s="4"/>
    </row>
    <row r="58" spans="1:19" s="5" customFormat="1" ht="19.5" customHeight="1">
      <c r="A58" s="418" t="s">
        <v>120</v>
      </c>
      <c r="B58" s="331" t="s">
        <v>2</v>
      </c>
      <c r="C58" s="144" t="s">
        <v>155</v>
      </c>
      <c r="D58" s="145" t="s">
        <v>155</v>
      </c>
      <c r="E58" s="144" t="s">
        <v>155</v>
      </c>
      <c r="F58" s="145" t="s">
        <v>155</v>
      </c>
      <c r="G58" s="144" t="s">
        <v>155</v>
      </c>
      <c r="H58" s="145" t="s">
        <v>155</v>
      </c>
      <c r="I58" s="242" t="s">
        <v>155</v>
      </c>
      <c r="J58" s="242" t="s">
        <v>155</v>
      </c>
      <c r="K58" s="214"/>
      <c r="L58" s="7"/>
      <c r="M58" s="4"/>
      <c r="N58" s="4"/>
      <c r="O58" s="4"/>
      <c r="P58" s="4"/>
      <c r="Q58" s="4"/>
      <c r="R58" s="4"/>
      <c r="S58" s="4"/>
    </row>
    <row r="59" spans="1:19" s="5" customFormat="1" ht="19.5" customHeight="1">
      <c r="A59" s="418" t="s">
        <v>121</v>
      </c>
      <c r="B59" s="331" t="s">
        <v>2</v>
      </c>
      <c r="C59" s="144" t="s">
        <v>155</v>
      </c>
      <c r="D59" s="145" t="s">
        <v>155</v>
      </c>
      <c r="E59" s="144" t="s">
        <v>155</v>
      </c>
      <c r="F59" s="145" t="s">
        <v>155</v>
      </c>
      <c r="G59" s="144" t="s">
        <v>155</v>
      </c>
      <c r="H59" s="145" t="s">
        <v>155</v>
      </c>
      <c r="I59" s="242" t="s">
        <v>155</v>
      </c>
      <c r="J59" s="242" t="s">
        <v>155</v>
      </c>
      <c r="K59" s="214"/>
      <c r="L59" s="4"/>
      <c r="M59" s="4"/>
      <c r="N59" s="4"/>
      <c r="O59" s="4"/>
      <c r="P59" s="4"/>
      <c r="Q59" s="4"/>
      <c r="R59" s="4"/>
      <c r="S59" s="4"/>
    </row>
    <row r="60" spans="1:19" s="5" customFormat="1" ht="19.5" customHeight="1">
      <c r="A60" s="201" t="s">
        <v>122</v>
      </c>
      <c r="B60" s="318"/>
      <c r="C60" s="146"/>
      <c r="D60" s="147"/>
      <c r="E60" s="146"/>
      <c r="F60" s="147"/>
      <c r="G60" s="146"/>
      <c r="H60" s="147"/>
      <c r="I60" s="252"/>
      <c r="J60" s="252"/>
      <c r="K60" s="223"/>
      <c r="L60" s="4"/>
      <c r="M60" s="4"/>
      <c r="N60" s="4"/>
      <c r="O60" s="4"/>
      <c r="P60" s="4"/>
      <c r="Q60" s="4"/>
      <c r="R60" s="4"/>
      <c r="S60" s="4"/>
    </row>
    <row r="61" spans="1:19" s="5" customFormat="1" ht="19.5" customHeight="1">
      <c r="A61" s="201" t="s">
        <v>123</v>
      </c>
      <c r="B61" s="317"/>
      <c r="C61" s="146"/>
      <c r="D61" s="162"/>
      <c r="E61" s="146"/>
      <c r="F61" s="162"/>
      <c r="G61" s="146"/>
      <c r="H61" s="162"/>
      <c r="I61" s="252"/>
      <c r="J61" s="250"/>
      <c r="K61" s="223"/>
      <c r="L61" s="4"/>
      <c r="M61" s="4"/>
      <c r="N61" s="4"/>
      <c r="O61" s="4"/>
      <c r="P61" s="4"/>
      <c r="Q61" s="4"/>
      <c r="R61" s="4"/>
      <c r="S61" s="4"/>
    </row>
    <row r="62" spans="1:19" s="5" customFormat="1" ht="19.5" customHeight="1">
      <c r="A62" s="201" t="s">
        <v>22</v>
      </c>
      <c r="B62" s="316" t="s">
        <v>185</v>
      </c>
      <c r="C62" s="152" t="s">
        <v>155</v>
      </c>
      <c r="D62" s="153" t="s">
        <v>155</v>
      </c>
      <c r="E62" s="152" t="s">
        <v>155</v>
      </c>
      <c r="F62" s="153" t="s">
        <v>155</v>
      </c>
      <c r="G62" s="152" t="s">
        <v>155</v>
      </c>
      <c r="H62" s="153" t="s">
        <v>155</v>
      </c>
      <c r="I62" s="423" t="s">
        <v>155</v>
      </c>
      <c r="J62" s="153" t="s">
        <v>155</v>
      </c>
      <c r="K62" s="223"/>
      <c r="L62" s="4"/>
      <c r="M62" s="4"/>
      <c r="N62" s="4"/>
      <c r="O62" s="4"/>
      <c r="P62" s="4"/>
      <c r="Q62" s="4"/>
      <c r="R62" s="4"/>
      <c r="S62" s="4"/>
    </row>
    <row r="63" spans="1:19" s="5" customFormat="1" ht="19.5" customHeight="1">
      <c r="A63" s="421" t="s">
        <v>124</v>
      </c>
      <c r="B63" s="351"/>
      <c r="C63" s="243"/>
      <c r="D63" s="161"/>
      <c r="E63" s="243"/>
      <c r="F63" s="161"/>
      <c r="G63" s="243"/>
      <c r="H63" s="161"/>
      <c r="I63" s="244"/>
      <c r="J63" s="244"/>
      <c r="K63" s="226"/>
      <c r="L63" s="4"/>
      <c r="M63" s="4"/>
      <c r="N63" s="4"/>
      <c r="O63" s="4"/>
      <c r="P63" s="4"/>
      <c r="Q63" s="4"/>
      <c r="R63" s="4"/>
      <c r="S63" s="4"/>
    </row>
    <row r="64" spans="1:19" s="5" customFormat="1" ht="19.5" customHeight="1">
      <c r="A64" s="356" t="s">
        <v>23</v>
      </c>
      <c r="B64" s="322" t="s">
        <v>193</v>
      </c>
      <c r="C64" s="142" t="s">
        <v>155</v>
      </c>
      <c r="D64" s="143" t="s">
        <v>155</v>
      </c>
      <c r="E64" s="142" t="s">
        <v>155</v>
      </c>
      <c r="F64" s="143" t="s">
        <v>155</v>
      </c>
      <c r="G64" s="142" t="s">
        <v>155</v>
      </c>
      <c r="H64" s="143" t="s">
        <v>155</v>
      </c>
      <c r="I64" s="333" t="s">
        <v>155</v>
      </c>
      <c r="J64" s="333" t="s">
        <v>155</v>
      </c>
      <c r="K64" s="213"/>
      <c r="L64" s="4"/>
      <c r="M64" s="4"/>
      <c r="N64" s="4"/>
      <c r="O64" s="4"/>
      <c r="P64" s="4"/>
      <c r="Q64" s="4"/>
      <c r="R64" s="4"/>
      <c r="S64" s="4"/>
    </row>
    <row r="65" spans="1:19" s="5" customFormat="1" ht="19.5" customHeight="1">
      <c r="A65" s="418" t="s">
        <v>24</v>
      </c>
      <c r="B65" s="331" t="s">
        <v>2</v>
      </c>
      <c r="C65" s="165">
        <v>98</v>
      </c>
      <c r="D65" s="166">
        <v>108</v>
      </c>
      <c r="E65" s="165">
        <v>103</v>
      </c>
      <c r="F65" s="166">
        <v>113</v>
      </c>
      <c r="G65" s="165">
        <v>114</v>
      </c>
      <c r="H65" s="166">
        <v>124</v>
      </c>
      <c r="I65" s="334">
        <v>119</v>
      </c>
      <c r="J65" s="334">
        <v>129</v>
      </c>
      <c r="K65" s="214">
        <f t="shared" si="1"/>
        <v>113.5</v>
      </c>
      <c r="L65" s="4"/>
      <c r="M65" s="4"/>
      <c r="N65" s="4"/>
      <c r="O65" s="4"/>
      <c r="P65" s="4"/>
      <c r="Q65" s="4"/>
      <c r="R65" s="4"/>
      <c r="S65" s="4"/>
    </row>
    <row r="66" spans="1:19" s="5" customFormat="1" ht="19.5" customHeight="1">
      <c r="A66" s="418" t="s">
        <v>25</v>
      </c>
      <c r="B66" s="331" t="s">
        <v>2</v>
      </c>
      <c r="C66" s="165" t="s">
        <v>155</v>
      </c>
      <c r="D66" s="166" t="s">
        <v>155</v>
      </c>
      <c r="E66" s="165" t="s">
        <v>155</v>
      </c>
      <c r="F66" s="166" t="s">
        <v>155</v>
      </c>
      <c r="G66" s="165" t="s">
        <v>155</v>
      </c>
      <c r="H66" s="166" t="s">
        <v>155</v>
      </c>
      <c r="I66" s="334" t="s">
        <v>155</v>
      </c>
      <c r="J66" s="334" t="s">
        <v>155</v>
      </c>
      <c r="K66" s="214"/>
      <c r="L66" s="4"/>
      <c r="M66" s="4"/>
      <c r="N66" s="4"/>
      <c r="O66" s="4"/>
      <c r="P66" s="4"/>
      <c r="Q66" s="4"/>
      <c r="R66" s="4"/>
      <c r="S66" s="4"/>
    </row>
    <row r="67" spans="1:19" s="5" customFormat="1" ht="19.5" customHeight="1">
      <c r="A67" s="418" t="s">
        <v>26</v>
      </c>
      <c r="B67" s="331" t="s">
        <v>2</v>
      </c>
      <c r="C67" s="165">
        <v>160</v>
      </c>
      <c r="D67" s="166">
        <v>175</v>
      </c>
      <c r="E67" s="165">
        <v>165</v>
      </c>
      <c r="F67" s="166">
        <v>180</v>
      </c>
      <c r="G67" s="165">
        <v>170</v>
      </c>
      <c r="H67" s="166">
        <v>185</v>
      </c>
      <c r="I67" s="334">
        <v>170</v>
      </c>
      <c r="J67" s="334">
        <v>185</v>
      </c>
      <c r="K67" s="214">
        <f t="shared" si="1"/>
        <v>173.75</v>
      </c>
      <c r="L67" s="4"/>
      <c r="M67" s="4"/>
      <c r="N67" s="4"/>
      <c r="O67" s="4"/>
      <c r="P67" s="4"/>
      <c r="Q67" s="4"/>
      <c r="R67" s="4"/>
      <c r="S67" s="4"/>
    </row>
    <row r="68" spans="1:19" s="5" customFormat="1" ht="19.5" customHeight="1">
      <c r="A68" s="418" t="s">
        <v>27</v>
      </c>
      <c r="B68" s="331" t="s">
        <v>2</v>
      </c>
      <c r="C68" s="165">
        <v>5</v>
      </c>
      <c r="D68" s="166">
        <v>7</v>
      </c>
      <c r="E68" s="165" t="s">
        <v>203</v>
      </c>
      <c r="F68" s="166" t="s">
        <v>203</v>
      </c>
      <c r="G68" s="165" t="s">
        <v>203</v>
      </c>
      <c r="H68" s="166" t="s">
        <v>203</v>
      </c>
      <c r="I68" s="334" t="s">
        <v>203</v>
      </c>
      <c r="J68" s="334" t="s">
        <v>203</v>
      </c>
      <c r="K68" s="214">
        <f t="shared" si="1"/>
        <v>6</v>
      </c>
      <c r="L68" s="4"/>
      <c r="M68" s="4"/>
      <c r="N68" s="4"/>
      <c r="O68" s="4"/>
      <c r="P68" s="4"/>
      <c r="Q68" s="4"/>
      <c r="R68" s="4"/>
      <c r="S68" s="4"/>
    </row>
    <row r="69" spans="1:19" s="5" customFormat="1" ht="19.5" customHeight="1">
      <c r="A69" s="418" t="s">
        <v>28</v>
      </c>
      <c r="B69" s="331" t="s">
        <v>2</v>
      </c>
      <c r="C69" s="165">
        <v>18</v>
      </c>
      <c r="D69" s="166">
        <v>21</v>
      </c>
      <c r="E69" s="165" t="s">
        <v>203</v>
      </c>
      <c r="F69" s="166" t="s">
        <v>203</v>
      </c>
      <c r="G69" s="165" t="s">
        <v>203</v>
      </c>
      <c r="H69" s="166" t="s">
        <v>203</v>
      </c>
      <c r="I69" s="334">
        <v>0.21</v>
      </c>
      <c r="J69" s="334">
        <v>0.25</v>
      </c>
      <c r="K69" s="214">
        <f t="shared" si="1"/>
        <v>9.865</v>
      </c>
      <c r="L69" s="4"/>
      <c r="M69" s="4"/>
      <c r="N69" s="4"/>
      <c r="O69" s="4"/>
      <c r="P69" s="4"/>
      <c r="Q69" s="4"/>
      <c r="R69" s="4"/>
      <c r="S69" s="4"/>
    </row>
    <row r="70" spans="1:19" s="5" customFormat="1" ht="19.5" customHeight="1">
      <c r="A70" s="418" t="s">
        <v>29</v>
      </c>
      <c r="B70" s="331" t="s">
        <v>2</v>
      </c>
      <c r="C70" s="165">
        <v>13</v>
      </c>
      <c r="D70" s="166">
        <v>18</v>
      </c>
      <c r="E70" s="165" t="s">
        <v>203</v>
      </c>
      <c r="F70" s="166" t="s">
        <v>203</v>
      </c>
      <c r="G70" s="165" t="s">
        <v>203</v>
      </c>
      <c r="H70" s="166" t="s">
        <v>203</v>
      </c>
      <c r="I70" s="334">
        <v>0.15</v>
      </c>
      <c r="J70" s="334">
        <v>0.25</v>
      </c>
      <c r="K70" s="214">
        <f t="shared" si="1"/>
        <v>7.85</v>
      </c>
      <c r="L70" s="4"/>
      <c r="M70" s="4"/>
      <c r="N70" s="4"/>
      <c r="O70" s="4"/>
      <c r="P70" s="4"/>
      <c r="Q70" s="4"/>
      <c r="R70" s="4"/>
      <c r="S70" s="4"/>
    </row>
    <row r="71" spans="1:19" s="5" customFormat="1" ht="19.5" customHeight="1">
      <c r="A71" s="418" t="s">
        <v>30</v>
      </c>
      <c r="B71" s="331" t="s">
        <v>2</v>
      </c>
      <c r="C71" s="144" t="s">
        <v>155</v>
      </c>
      <c r="D71" s="145" t="s">
        <v>155</v>
      </c>
      <c r="E71" s="165" t="s">
        <v>203</v>
      </c>
      <c r="F71" s="166" t="s">
        <v>203</v>
      </c>
      <c r="G71" s="165" t="s">
        <v>203</v>
      </c>
      <c r="H71" s="166" t="s">
        <v>203</v>
      </c>
      <c r="I71" s="334">
        <v>0.21</v>
      </c>
      <c r="J71" s="334">
        <v>0.26</v>
      </c>
      <c r="K71" s="214">
        <f t="shared" si="1"/>
        <v>0.235</v>
      </c>
      <c r="L71" s="4"/>
      <c r="M71" s="4"/>
      <c r="N71" s="4"/>
      <c r="O71" s="4"/>
      <c r="P71" s="4"/>
      <c r="Q71" s="4"/>
      <c r="R71" s="4"/>
      <c r="S71" s="4"/>
    </row>
    <row r="72" spans="1:19" s="5" customFormat="1" ht="19.5" customHeight="1">
      <c r="A72" s="418" t="s">
        <v>31</v>
      </c>
      <c r="B72" s="331" t="s">
        <v>2</v>
      </c>
      <c r="C72" s="144" t="s">
        <v>155</v>
      </c>
      <c r="D72" s="145" t="s">
        <v>155</v>
      </c>
      <c r="E72" s="165" t="s">
        <v>203</v>
      </c>
      <c r="F72" s="166" t="s">
        <v>203</v>
      </c>
      <c r="G72" s="165" t="s">
        <v>203</v>
      </c>
      <c r="H72" s="166" t="s">
        <v>203</v>
      </c>
      <c r="I72" s="334">
        <v>0.18</v>
      </c>
      <c r="J72" s="334">
        <v>0.22</v>
      </c>
      <c r="K72" s="214">
        <f t="shared" si="1"/>
        <v>0.2</v>
      </c>
      <c r="L72" s="4"/>
      <c r="M72" s="4"/>
      <c r="N72" s="4"/>
      <c r="O72" s="4"/>
      <c r="P72" s="4"/>
      <c r="Q72" s="4"/>
      <c r="R72" s="4"/>
      <c r="S72" s="4"/>
    </row>
    <row r="73" spans="1:19" s="5" customFormat="1" ht="19.5" customHeight="1">
      <c r="A73" s="418" t="s">
        <v>32</v>
      </c>
      <c r="B73" s="331" t="s">
        <v>2</v>
      </c>
      <c r="C73" s="165">
        <v>15</v>
      </c>
      <c r="D73" s="166">
        <v>18</v>
      </c>
      <c r="E73" s="165" t="s">
        <v>203</v>
      </c>
      <c r="F73" s="166" t="s">
        <v>203</v>
      </c>
      <c r="G73" s="165" t="s">
        <v>203</v>
      </c>
      <c r="H73" s="166" t="s">
        <v>203</v>
      </c>
      <c r="I73" s="334" t="s">
        <v>203</v>
      </c>
      <c r="J73" s="334" t="s">
        <v>203</v>
      </c>
      <c r="K73" s="214">
        <f t="shared" si="1"/>
        <v>16.5</v>
      </c>
      <c r="L73" s="4"/>
      <c r="M73" s="4"/>
      <c r="N73" s="4"/>
      <c r="O73" s="4"/>
      <c r="P73" s="4"/>
      <c r="Q73" s="4"/>
      <c r="R73" s="4"/>
      <c r="S73" s="4"/>
    </row>
    <row r="74" spans="1:19" s="5" customFormat="1" ht="19.5" customHeight="1">
      <c r="A74" s="418" t="s">
        <v>33</v>
      </c>
      <c r="B74" s="331" t="s">
        <v>2</v>
      </c>
      <c r="C74" s="165">
        <v>25</v>
      </c>
      <c r="D74" s="166">
        <v>31</v>
      </c>
      <c r="E74" s="165" t="s">
        <v>203</v>
      </c>
      <c r="F74" s="166" t="s">
        <v>203</v>
      </c>
      <c r="G74" s="165" t="s">
        <v>203</v>
      </c>
      <c r="H74" s="166" t="s">
        <v>203</v>
      </c>
      <c r="I74" s="334">
        <v>0.41</v>
      </c>
      <c r="J74" s="334">
        <v>0.47</v>
      </c>
      <c r="K74" s="214">
        <f t="shared" si="1"/>
        <v>14.219999999999999</v>
      </c>
      <c r="L74" s="4"/>
      <c r="M74" s="4"/>
      <c r="N74" s="4"/>
      <c r="O74" s="4"/>
      <c r="P74" s="4"/>
      <c r="Q74" s="4"/>
      <c r="R74" s="4"/>
      <c r="S74" s="4"/>
    </row>
    <row r="75" spans="1:19" s="5" customFormat="1" ht="19.5" customHeight="1">
      <c r="A75" s="418" t="s">
        <v>34</v>
      </c>
      <c r="B75" s="331" t="s">
        <v>2</v>
      </c>
      <c r="C75" s="144" t="s">
        <v>155</v>
      </c>
      <c r="D75" s="145" t="s">
        <v>155</v>
      </c>
      <c r="E75" s="165" t="s">
        <v>203</v>
      </c>
      <c r="F75" s="166" t="s">
        <v>203</v>
      </c>
      <c r="G75" s="165" t="s">
        <v>203</v>
      </c>
      <c r="H75" s="166" t="s">
        <v>203</v>
      </c>
      <c r="I75" s="334" t="s">
        <v>203</v>
      </c>
      <c r="J75" s="334" t="s">
        <v>203</v>
      </c>
      <c r="K75" s="214"/>
      <c r="L75" s="4"/>
      <c r="M75" s="4"/>
      <c r="N75" s="4"/>
      <c r="O75" s="4"/>
      <c r="P75" s="4"/>
      <c r="Q75" s="4"/>
      <c r="R75" s="4"/>
      <c r="S75" s="4"/>
    </row>
    <row r="76" spans="1:19" s="5" customFormat="1" ht="19.5" customHeight="1">
      <c r="A76" s="418" t="s">
        <v>35</v>
      </c>
      <c r="B76" s="331" t="s">
        <v>2</v>
      </c>
      <c r="C76" s="165">
        <v>9</v>
      </c>
      <c r="D76" s="166">
        <v>12</v>
      </c>
      <c r="E76" s="165" t="s">
        <v>203</v>
      </c>
      <c r="F76" s="166" t="s">
        <v>203</v>
      </c>
      <c r="G76" s="165" t="s">
        <v>203</v>
      </c>
      <c r="H76" s="166" t="s">
        <v>203</v>
      </c>
      <c r="I76" s="334">
        <v>0.09</v>
      </c>
      <c r="J76" s="334">
        <v>0.12</v>
      </c>
      <c r="K76" s="214">
        <f t="shared" si="1"/>
        <v>5.3025</v>
      </c>
      <c r="L76" s="4"/>
      <c r="M76" s="4"/>
      <c r="N76" s="4"/>
      <c r="O76" s="4"/>
      <c r="P76" s="4"/>
      <c r="Q76" s="4"/>
      <c r="R76" s="4"/>
      <c r="S76" s="4"/>
    </row>
    <row r="77" spans="1:19" s="5" customFormat="1" ht="19.5" customHeight="1">
      <c r="A77" s="418" t="s">
        <v>36</v>
      </c>
      <c r="B77" s="331" t="s">
        <v>2</v>
      </c>
      <c r="C77" s="165">
        <v>6</v>
      </c>
      <c r="D77" s="166">
        <v>8</v>
      </c>
      <c r="E77" s="165" t="s">
        <v>203</v>
      </c>
      <c r="F77" s="166" t="s">
        <v>203</v>
      </c>
      <c r="G77" s="165" t="s">
        <v>203</v>
      </c>
      <c r="H77" s="166" t="s">
        <v>203</v>
      </c>
      <c r="I77" s="334">
        <v>0.08</v>
      </c>
      <c r="J77" s="334">
        <v>0.09</v>
      </c>
      <c r="K77" s="214">
        <f t="shared" si="1"/>
        <v>3.5425</v>
      </c>
      <c r="L77" s="4"/>
      <c r="M77" s="4"/>
      <c r="N77" s="4"/>
      <c r="O77" s="4"/>
      <c r="P77" s="4"/>
      <c r="Q77" s="4"/>
      <c r="R77" s="4"/>
      <c r="S77" s="4"/>
    </row>
    <row r="78" spans="1:19" s="5" customFormat="1" ht="12.75">
      <c r="A78" s="117"/>
      <c r="B78" s="481" t="s">
        <v>234</v>
      </c>
      <c r="C78" s="512" t="s">
        <v>199</v>
      </c>
      <c r="D78" s="513"/>
      <c r="E78" s="512" t="s">
        <v>200</v>
      </c>
      <c r="F78" s="513"/>
      <c r="G78" s="512" t="s">
        <v>201</v>
      </c>
      <c r="H78" s="513"/>
      <c r="I78" s="512" t="s">
        <v>202</v>
      </c>
      <c r="J78" s="513"/>
      <c r="K78" s="61" t="s">
        <v>0</v>
      </c>
      <c r="L78" s="4"/>
      <c r="M78" s="4"/>
      <c r="N78" s="4"/>
      <c r="O78" s="4"/>
      <c r="P78" s="4"/>
      <c r="Q78" s="4"/>
      <c r="R78" s="4"/>
      <c r="S78" s="4"/>
    </row>
    <row r="79" spans="1:19" s="5" customFormat="1" ht="12.75">
      <c r="A79" s="131"/>
      <c r="B79" s="469"/>
      <c r="C79" s="46"/>
      <c r="D79" s="47"/>
      <c r="E79" s="46"/>
      <c r="F79" s="47"/>
      <c r="G79" s="46"/>
      <c r="H79" s="47"/>
      <c r="I79" s="46"/>
      <c r="J79" s="47"/>
      <c r="K79" s="63" t="s">
        <v>1</v>
      </c>
      <c r="L79" s="4"/>
      <c r="M79" s="8"/>
      <c r="N79" s="4"/>
      <c r="O79" s="4"/>
      <c r="P79" s="4"/>
      <c r="Q79" s="4"/>
      <c r="R79" s="4"/>
      <c r="S79" s="4"/>
    </row>
    <row r="80" spans="1:19" s="5" customFormat="1" ht="12.75">
      <c r="A80" s="289"/>
      <c r="B80" s="470"/>
      <c r="C80" s="514" t="s">
        <v>264</v>
      </c>
      <c r="D80" s="515"/>
      <c r="E80" s="514" t="s">
        <v>264</v>
      </c>
      <c r="F80" s="515"/>
      <c r="G80" s="514" t="s">
        <v>264</v>
      </c>
      <c r="H80" s="515"/>
      <c r="I80" s="514" t="s">
        <v>264</v>
      </c>
      <c r="J80" s="515"/>
      <c r="K80" s="364" t="s">
        <v>222</v>
      </c>
      <c r="L80" s="4"/>
      <c r="M80" s="8"/>
      <c r="N80" s="4"/>
      <c r="O80" s="4"/>
      <c r="P80" s="4"/>
      <c r="Q80" s="4"/>
      <c r="R80" s="4"/>
      <c r="S80" s="4"/>
    </row>
    <row r="81" spans="1:19" s="5" customFormat="1" ht="19.5" customHeight="1">
      <c r="A81" s="201"/>
      <c r="B81" s="321"/>
      <c r="C81" s="293"/>
      <c r="D81" s="294"/>
      <c r="E81" s="293"/>
      <c r="F81" s="294"/>
      <c r="G81" s="293"/>
      <c r="H81" s="294"/>
      <c r="I81" s="295"/>
      <c r="J81" s="295"/>
      <c r="K81" s="223"/>
      <c r="L81" s="4"/>
      <c r="M81" s="4"/>
      <c r="N81" s="4"/>
      <c r="O81" s="4"/>
      <c r="P81" s="4"/>
      <c r="Q81" s="4"/>
      <c r="R81" s="4"/>
      <c r="S81" s="4"/>
    </row>
    <row r="82" spans="1:19" s="5" customFormat="1" ht="19.5" customHeight="1">
      <c r="A82" s="201" t="s">
        <v>144</v>
      </c>
      <c r="B82" s="316"/>
      <c r="C82" s="539"/>
      <c r="D82" s="540"/>
      <c r="E82" s="539"/>
      <c r="F82" s="540"/>
      <c r="G82" s="296"/>
      <c r="H82" s="297"/>
      <c r="I82" s="298"/>
      <c r="J82" s="298"/>
      <c r="K82" s="223"/>
      <c r="L82" s="4"/>
      <c r="M82" s="4"/>
      <c r="N82" s="4"/>
      <c r="O82" s="4"/>
      <c r="P82" s="4"/>
      <c r="Q82" s="4"/>
      <c r="R82" s="4"/>
      <c r="S82" s="4"/>
    </row>
    <row r="83" spans="1:19" s="5" customFormat="1" ht="19.5" customHeight="1">
      <c r="A83" s="201" t="s">
        <v>37</v>
      </c>
      <c r="B83" s="319" t="s">
        <v>13</v>
      </c>
      <c r="C83" s="539"/>
      <c r="D83" s="540"/>
      <c r="E83" s="539"/>
      <c r="F83" s="540"/>
      <c r="G83" s="178"/>
      <c r="H83" s="179"/>
      <c r="I83" s="254"/>
      <c r="J83" s="254"/>
      <c r="K83" s="223"/>
      <c r="L83" s="4"/>
      <c r="M83" s="4"/>
      <c r="N83" s="4"/>
      <c r="O83" s="4"/>
      <c r="P83" s="4"/>
      <c r="Q83" s="4"/>
      <c r="R83" s="4"/>
      <c r="S83" s="4"/>
    </row>
    <row r="84" spans="1:19" s="5" customFormat="1" ht="18">
      <c r="A84" s="300"/>
      <c r="B84" s="319"/>
      <c r="C84" s="541"/>
      <c r="D84" s="542"/>
      <c r="E84" s="539"/>
      <c r="F84" s="540"/>
      <c r="G84" s="178"/>
      <c r="H84" s="179"/>
      <c r="I84" s="254"/>
      <c r="J84" s="254"/>
      <c r="K84" s="223"/>
      <c r="L84" s="4"/>
      <c r="M84" s="4"/>
      <c r="N84" s="4"/>
      <c r="O84" s="4"/>
      <c r="P84" s="4"/>
      <c r="Q84" s="4"/>
      <c r="R84" s="4"/>
      <c r="S84" s="4"/>
    </row>
    <row r="85" spans="1:19" s="5" customFormat="1" ht="19.5" customHeight="1">
      <c r="A85" s="201" t="s">
        <v>38</v>
      </c>
      <c r="B85" s="319" t="s">
        <v>13</v>
      </c>
      <c r="C85" s="504">
        <v>5.5</v>
      </c>
      <c r="D85" s="505"/>
      <c r="E85" s="504">
        <v>5.5</v>
      </c>
      <c r="F85" s="505"/>
      <c r="G85" s="504">
        <v>5.5</v>
      </c>
      <c r="H85" s="505"/>
      <c r="I85" s="537">
        <v>5.5</v>
      </c>
      <c r="J85" s="537"/>
      <c r="K85" s="223">
        <f aca="true" t="shared" si="2" ref="K85:K110">AVERAGE(C85:J85)</f>
        <v>5.5</v>
      </c>
      <c r="L85" s="4"/>
      <c r="M85" s="4"/>
      <c r="N85" s="4"/>
      <c r="O85" s="4"/>
      <c r="P85" s="4"/>
      <c r="Q85" s="4"/>
      <c r="R85" s="4"/>
      <c r="S85" s="4"/>
    </row>
    <row r="86" spans="1:19" s="5" customFormat="1" ht="19.5" customHeight="1">
      <c r="A86" s="424" t="s">
        <v>150</v>
      </c>
      <c r="B86" s="331" t="s">
        <v>194</v>
      </c>
      <c r="C86" s="506">
        <v>5.5</v>
      </c>
      <c r="D86" s="507"/>
      <c r="E86" s="506">
        <v>5.5</v>
      </c>
      <c r="F86" s="507"/>
      <c r="G86" s="506">
        <v>5.5</v>
      </c>
      <c r="H86" s="507"/>
      <c r="I86" s="538">
        <v>5.5</v>
      </c>
      <c r="J86" s="538"/>
      <c r="K86" s="214">
        <f t="shared" si="2"/>
        <v>5.5</v>
      </c>
      <c r="L86" s="4"/>
      <c r="M86" s="4"/>
      <c r="N86" s="4"/>
      <c r="O86" s="4"/>
      <c r="P86" s="4"/>
      <c r="Q86" s="4"/>
      <c r="R86" s="4"/>
      <c r="S86" s="4"/>
    </row>
    <row r="87" spans="1:19" s="5" customFormat="1" ht="19.5" customHeight="1">
      <c r="A87" s="201" t="s">
        <v>39</v>
      </c>
      <c r="B87" s="316" t="s">
        <v>2</v>
      </c>
      <c r="C87" s="504"/>
      <c r="D87" s="505"/>
      <c r="E87" s="504"/>
      <c r="F87" s="505"/>
      <c r="G87" s="504"/>
      <c r="H87" s="505"/>
      <c r="I87" s="543"/>
      <c r="J87" s="543"/>
      <c r="K87" s="223"/>
      <c r="L87" s="4"/>
      <c r="M87" s="4"/>
      <c r="N87" s="4"/>
      <c r="O87" s="4"/>
      <c r="P87" s="4"/>
      <c r="Q87" s="4"/>
      <c r="R87" s="4"/>
      <c r="S87" s="4"/>
    </row>
    <row r="88" spans="1:19" s="5" customFormat="1" ht="19.5" customHeight="1">
      <c r="A88" s="201" t="s">
        <v>145</v>
      </c>
      <c r="B88" s="318"/>
      <c r="C88" s="504">
        <v>0.99</v>
      </c>
      <c r="D88" s="505"/>
      <c r="E88" s="504">
        <v>0.99</v>
      </c>
      <c r="F88" s="505"/>
      <c r="G88" s="504">
        <v>0.99</v>
      </c>
      <c r="H88" s="505"/>
      <c r="I88" s="537">
        <v>0.99</v>
      </c>
      <c r="J88" s="537"/>
      <c r="K88" s="223">
        <f t="shared" si="2"/>
        <v>0.99</v>
      </c>
      <c r="L88" s="4"/>
      <c r="M88" s="4"/>
      <c r="N88" s="4"/>
      <c r="O88" s="4"/>
      <c r="P88" s="4"/>
      <c r="Q88" s="4"/>
      <c r="R88" s="4"/>
      <c r="S88" s="4"/>
    </row>
    <row r="89" spans="1:19" s="5" customFormat="1" ht="19.5" customHeight="1">
      <c r="A89" s="421" t="s">
        <v>40</v>
      </c>
      <c r="B89" s="353" t="s">
        <v>2</v>
      </c>
      <c r="C89" s="502"/>
      <c r="D89" s="503"/>
      <c r="E89" s="502"/>
      <c r="F89" s="503"/>
      <c r="G89" s="502"/>
      <c r="H89" s="503"/>
      <c r="I89" s="544"/>
      <c r="J89" s="544"/>
      <c r="K89" s="226"/>
      <c r="L89" s="4"/>
      <c r="M89" s="4"/>
      <c r="N89" s="4"/>
      <c r="O89" s="4"/>
      <c r="P89" s="4"/>
      <c r="Q89" s="4"/>
      <c r="R89" s="4"/>
      <c r="S89" s="4"/>
    </row>
    <row r="90" spans="1:19" s="5" customFormat="1" ht="19.5" customHeight="1">
      <c r="A90" s="201" t="s">
        <v>146</v>
      </c>
      <c r="B90" s="319" t="s">
        <v>13</v>
      </c>
      <c r="C90" s="504">
        <v>0.97</v>
      </c>
      <c r="D90" s="505"/>
      <c r="E90" s="504">
        <v>0.97</v>
      </c>
      <c r="F90" s="505"/>
      <c r="G90" s="504">
        <v>0.97</v>
      </c>
      <c r="H90" s="505"/>
      <c r="I90" s="537">
        <v>0.97</v>
      </c>
      <c r="J90" s="537"/>
      <c r="K90" s="223">
        <f t="shared" si="2"/>
        <v>0.97</v>
      </c>
      <c r="L90" s="4"/>
      <c r="M90" s="4"/>
      <c r="N90" s="4"/>
      <c r="O90" s="4"/>
      <c r="P90" s="4"/>
      <c r="Q90" s="4"/>
      <c r="R90" s="4"/>
      <c r="S90" s="4"/>
    </row>
    <row r="91" spans="1:19" s="5" customFormat="1" ht="19.5" customHeight="1">
      <c r="A91" s="418" t="s">
        <v>147</v>
      </c>
      <c r="B91" s="331" t="s">
        <v>2</v>
      </c>
      <c r="C91" s="506">
        <v>0.76</v>
      </c>
      <c r="D91" s="507"/>
      <c r="E91" s="506">
        <v>0.76</v>
      </c>
      <c r="F91" s="507"/>
      <c r="G91" s="506">
        <v>0.76</v>
      </c>
      <c r="H91" s="507"/>
      <c r="I91" s="538">
        <v>0.76</v>
      </c>
      <c r="J91" s="538"/>
      <c r="K91" s="214">
        <f t="shared" si="2"/>
        <v>0.76</v>
      </c>
      <c r="L91" s="4"/>
      <c r="M91" s="4"/>
      <c r="N91" s="4"/>
      <c r="O91" s="4"/>
      <c r="P91" s="4"/>
      <c r="Q91" s="4"/>
      <c r="R91" s="4"/>
      <c r="S91" s="4"/>
    </row>
    <row r="92" spans="1:19" s="5" customFormat="1" ht="19.5" customHeight="1">
      <c r="A92" s="201" t="s">
        <v>41</v>
      </c>
      <c r="B92" s="316" t="s">
        <v>2</v>
      </c>
      <c r="C92" s="504">
        <v>5.5</v>
      </c>
      <c r="D92" s="505"/>
      <c r="E92" s="504">
        <v>5.5</v>
      </c>
      <c r="F92" s="505"/>
      <c r="G92" s="504">
        <v>5.5</v>
      </c>
      <c r="H92" s="505"/>
      <c r="I92" s="537">
        <v>5.5</v>
      </c>
      <c r="J92" s="537"/>
      <c r="K92" s="223">
        <f t="shared" si="2"/>
        <v>5.5</v>
      </c>
      <c r="L92" s="4"/>
      <c r="M92" s="4"/>
      <c r="N92" s="4"/>
      <c r="O92" s="4"/>
      <c r="P92" s="4"/>
      <c r="Q92" s="4"/>
      <c r="R92" s="4"/>
      <c r="S92" s="4"/>
    </row>
    <row r="93" spans="1:19" s="5" customFormat="1" ht="19.5" customHeight="1">
      <c r="A93" s="418" t="s">
        <v>42</v>
      </c>
      <c r="B93" s="331" t="s">
        <v>2</v>
      </c>
      <c r="C93" s="506">
        <v>1.32</v>
      </c>
      <c r="D93" s="507"/>
      <c r="E93" s="506">
        <v>1.32</v>
      </c>
      <c r="F93" s="507"/>
      <c r="G93" s="506">
        <v>1.32</v>
      </c>
      <c r="H93" s="507"/>
      <c r="I93" s="538">
        <v>1.35</v>
      </c>
      <c r="J93" s="538"/>
      <c r="K93" s="214">
        <f t="shared" si="2"/>
        <v>1.3275000000000001</v>
      </c>
      <c r="L93" s="4"/>
      <c r="M93" s="4"/>
      <c r="N93" s="4"/>
      <c r="O93" s="4"/>
      <c r="P93" s="4"/>
      <c r="Q93" s="4"/>
      <c r="R93" s="4"/>
      <c r="S93" s="4"/>
    </row>
    <row r="94" spans="1:19" s="5" customFormat="1" ht="19.5" customHeight="1">
      <c r="A94" s="201" t="s">
        <v>43</v>
      </c>
      <c r="B94" s="316"/>
      <c r="C94" s="504"/>
      <c r="D94" s="505"/>
      <c r="E94" s="504"/>
      <c r="F94" s="505"/>
      <c r="G94" s="504"/>
      <c r="H94" s="505"/>
      <c r="I94" s="537"/>
      <c r="J94" s="537"/>
      <c r="K94" s="223"/>
      <c r="L94" s="4"/>
      <c r="M94" s="4"/>
      <c r="N94" s="4"/>
      <c r="O94" s="4"/>
      <c r="P94" s="4"/>
      <c r="Q94" s="4"/>
      <c r="R94" s="4"/>
      <c r="S94" s="4"/>
    </row>
    <row r="95" spans="1:19" s="5" customFormat="1" ht="19.5" customHeight="1">
      <c r="A95" s="201" t="s">
        <v>148</v>
      </c>
      <c r="B95" s="316" t="s">
        <v>194</v>
      </c>
      <c r="C95" s="504">
        <v>0.93</v>
      </c>
      <c r="D95" s="505"/>
      <c r="E95" s="504">
        <v>1.04</v>
      </c>
      <c r="F95" s="505"/>
      <c r="G95" s="504">
        <v>1.04</v>
      </c>
      <c r="H95" s="505"/>
      <c r="I95" s="537">
        <v>1.31</v>
      </c>
      <c r="J95" s="537"/>
      <c r="K95" s="223">
        <f t="shared" si="2"/>
        <v>1.08</v>
      </c>
      <c r="L95" s="4"/>
      <c r="M95" s="4"/>
      <c r="N95" s="4"/>
      <c r="O95" s="4"/>
      <c r="P95" s="4"/>
      <c r="Q95" s="4"/>
      <c r="R95" s="4"/>
      <c r="S95" s="4"/>
    </row>
    <row r="96" spans="1:19" s="5" customFormat="1" ht="19.5" customHeight="1">
      <c r="A96" s="418" t="s">
        <v>149</v>
      </c>
      <c r="B96" s="331" t="s">
        <v>2</v>
      </c>
      <c r="C96" s="506">
        <v>0.99</v>
      </c>
      <c r="D96" s="507"/>
      <c r="E96" s="506">
        <v>1.1</v>
      </c>
      <c r="F96" s="507"/>
      <c r="G96" s="506">
        <v>1.1</v>
      </c>
      <c r="H96" s="507"/>
      <c r="I96" s="538">
        <v>1.37</v>
      </c>
      <c r="J96" s="538"/>
      <c r="K96" s="214">
        <f t="shared" si="2"/>
        <v>1.1400000000000001</v>
      </c>
      <c r="L96" s="4"/>
      <c r="M96" s="4"/>
      <c r="N96" s="4"/>
      <c r="O96" s="4"/>
      <c r="P96" s="4"/>
      <c r="Q96" s="4"/>
      <c r="R96" s="4"/>
      <c r="S96" s="4"/>
    </row>
    <row r="97" spans="1:19" s="5" customFormat="1" ht="19.5" customHeight="1">
      <c r="A97" s="109"/>
      <c r="B97" s="316"/>
      <c r="C97" s="500"/>
      <c r="D97" s="501"/>
      <c r="E97" s="500"/>
      <c r="F97" s="501"/>
      <c r="G97" s="500"/>
      <c r="H97" s="501"/>
      <c r="I97" s="545"/>
      <c r="J97" s="545"/>
      <c r="K97" s="223"/>
      <c r="L97" s="4"/>
      <c r="M97" s="4"/>
      <c r="N97" s="4"/>
      <c r="O97" s="4"/>
      <c r="P97" s="4"/>
      <c r="Q97" s="4"/>
      <c r="R97" s="4"/>
      <c r="S97" s="4"/>
    </row>
    <row r="98" spans="1:19" s="5" customFormat="1" ht="19.5" customHeight="1">
      <c r="A98" s="287"/>
      <c r="B98" s="319" t="s">
        <v>13</v>
      </c>
      <c r="C98" s="500"/>
      <c r="D98" s="501"/>
      <c r="E98" s="500"/>
      <c r="F98" s="501"/>
      <c r="G98" s="500"/>
      <c r="H98" s="501"/>
      <c r="I98" s="545"/>
      <c r="J98" s="545"/>
      <c r="K98" s="223"/>
      <c r="L98" s="4"/>
      <c r="M98" s="4"/>
      <c r="N98" s="4"/>
      <c r="O98" s="4"/>
      <c r="P98" s="4"/>
      <c r="Q98" s="4"/>
      <c r="R98" s="4"/>
      <c r="S98" s="4"/>
    </row>
    <row r="99" spans="1:19" s="5" customFormat="1" ht="19.5" customHeight="1">
      <c r="A99" s="201" t="s">
        <v>252</v>
      </c>
      <c r="B99" s="319" t="s">
        <v>13</v>
      </c>
      <c r="C99" s="500"/>
      <c r="D99" s="501"/>
      <c r="E99" s="500"/>
      <c r="F99" s="501"/>
      <c r="G99" s="500"/>
      <c r="H99" s="501"/>
      <c r="I99" s="545"/>
      <c r="J99" s="545"/>
      <c r="K99" s="223"/>
      <c r="L99" s="4"/>
      <c r="M99" s="4"/>
      <c r="N99" s="4"/>
      <c r="O99" s="4"/>
      <c r="P99" s="4"/>
      <c r="Q99" s="4"/>
      <c r="R99" s="4"/>
      <c r="S99" s="4"/>
    </row>
    <row r="100" spans="1:19" s="5" customFormat="1" ht="19.5" customHeight="1">
      <c r="A100" s="201" t="s">
        <v>151</v>
      </c>
      <c r="B100" s="319" t="s">
        <v>13</v>
      </c>
      <c r="C100" s="500"/>
      <c r="D100" s="501"/>
      <c r="E100" s="500"/>
      <c r="F100" s="501"/>
      <c r="G100" s="500"/>
      <c r="H100" s="501"/>
      <c r="I100" s="545"/>
      <c r="J100" s="545"/>
      <c r="K100" s="223"/>
      <c r="L100" s="4"/>
      <c r="M100" s="4"/>
      <c r="N100" s="4"/>
      <c r="O100" s="4"/>
      <c r="P100" s="4"/>
      <c r="Q100" s="4"/>
      <c r="R100" s="4"/>
      <c r="S100" s="4"/>
    </row>
    <row r="101" spans="1:19" s="5" customFormat="1" ht="19.5" customHeight="1">
      <c r="A101" s="286" t="s">
        <v>97</v>
      </c>
      <c r="B101" s="316" t="s">
        <v>194</v>
      </c>
      <c r="C101" s="504">
        <v>2.5</v>
      </c>
      <c r="D101" s="505"/>
      <c r="E101" s="504">
        <v>2.5</v>
      </c>
      <c r="F101" s="505"/>
      <c r="G101" s="504">
        <v>2.5</v>
      </c>
      <c r="H101" s="505"/>
      <c r="I101" s="537">
        <v>2.5</v>
      </c>
      <c r="J101" s="537"/>
      <c r="K101" s="223">
        <f t="shared" si="2"/>
        <v>2.5</v>
      </c>
      <c r="L101" s="4"/>
      <c r="M101" s="4"/>
      <c r="N101" s="4"/>
      <c r="O101" s="4"/>
      <c r="P101" s="4"/>
      <c r="Q101" s="4"/>
      <c r="R101" s="4"/>
      <c r="S101" s="4"/>
    </row>
    <row r="102" spans="1:19" s="5" customFormat="1" ht="19.5" customHeight="1">
      <c r="A102" s="424" t="s">
        <v>98</v>
      </c>
      <c r="B102" s="331" t="s">
        <v>2</v>
      </c>
      <c r="C102" s="506">
        <v>2.3</v>
      </c>
      <c r="D102" s="507"/>
      <c r="E102" s="506">
        <v>2.3</v>
      </c>
      <c r="F102" s="507"/>
      <c r="G102" s="506">
        <v>2.3</v>
      </c>
      <c r="H102" s="507"/>
      <c r="I102" s="538">
        <v>2.3</v>
      </c>
      <c r="J102" s="538"/>
      <c r="K102" s="214">
        <f t="shared" si="2"/>
        <v>2.3</v>
      </c>
      <c r="L102" s="4"/>
      <c r="M102" s="4"/>
      <c r="N102" s="4"/>
      <c r="O102" s="4"/>
      <c r="P102" s="4"/>
      <c r="Q102" s="4"/>
      <c r="R102" s="4"/>
      <c r="S102" s="4"/>
    </row>
    <row r="103" spans="1:19" s="5" customFormat="1" ht="19.5" customHeight="1">
      <c r="A103" s="424" t="s">
        <v>99</v>
      </c>
      <c r="B103" s="331" t="s">
        <v>2</v>
      </c>
      <c r="C103" s="506">
        <v>2.04</v>
      </c>
      <c r="D103" s="507"/>
      <c r="E103" s="506">
        <v>2.04</v>
      </c>
      <c r="F103" s="507"/>
      <c r="G103" s="506">
        <v>2.07</v>
      </c>
      <c r="H103" s="507"/>
      <c r="I103" s="538">
        <v>2.07</v>
      </c>
      <c r="J103" s="538"/>
      <c r="K103" s="214">
        <f t="shared" si="2"/>
        <v>2.055</v>
      </c>
      <c r="L103" s="4"/>
      <c r="M103" s="4"/>
      <c r="N103" s="4"/>
      <c r="O103" s="4"/>
      <c r="P103" s="4"/>
      <c r="Q103" s="4"/>
      <c r="R103" s="4"/>
      <c r="S103" s="4"/>
    </row>
    <row r="104" spans="1:19" s="5" customFormat="1" ht="19.5" customHeight="1">
      <c r="A104" s="424" t="s">
        <v>93</v>
      </c>
      <c r="B104" s="331" t="s">
        <v>2</v>
      </c>
      <c r="C104" s="506">
        <v>1.65</v>
      </c>
      <c r="D104" s="507"/>
      <c r="E104" s="506">
        <v>1.65</v>
      </c>
      <c r="F104" s="507"/>
      <c r="G104" s="506">
        <v>1.65</v>
      </c>
      <c r="H104" s="507"/>
      <c r="I104" s="538">
        <v>1.65</v>
      </c>
      <c r="J104" s="538"/>
      <c r="K104" s="214">
        <f t="shared" si="2"/>
        <v>1.65</v>
      </c>
      <c r="L104" s="4"/>
      <c r="M104" s="4"/>
      <c r="N104" s="4"/>
      <c r="O104" s="4"/>
      <c r="P104" s="4"/>
      <c r="Q104" s="4"/>
      <c r="R104" s="4"/>
      <c r="S104" s="4"/>
    </row>
    <row r="105" spans="1:19" s="5" customFormat="1" ht="19.5" customHeight="1">
      <c r="A105" s="424" t="s">
        <v>152</v>
      </c>
      <c r="B105" s="331" t="s">
        <v>2</v>
      </c>
      <c r="C105" s="506">
        <v>1.55</v>
      </c>
      <c r="D105" s="507"/>
      <c r="E105" s="506">
        <v>1.55</v>
      </c>
      <c r="F105" s="507"/>
      <c r="G105" s="506">
        <v>1.55</v>
      </c>
      <c r="H105" s="507"/>
      <c r="I105" s="538">
        <v>1.55</v>
      </c>
      <c r="J105" s="538"/>
      <c r="K105" s="214">
        <f t="shared" si="2"/>
        <v>1.55</v>
      </c>
      <c r="L105" s="4"/>
      <c r="M105" s="4"/>
      <c r="N105" s="4"/>
      <c r="O105" s="4"/>
      <c r="P105" s="4"/>
      <c r="Q105" s="4"/>
      <c r="R105" s="4"/>
      <c r="S105" s="4"/>
    </row>
    <row r="106" spans="1:19" s="5" customFormat="1" ht="19.5" customHeight="1">
      <c r="A106" s="424" t="s">
        <v>92</v>
      </c>
      <c r="B106" s="331" t="s">
        <v>2</v>
      </c>
      <c r="C106" s="506">
        <v>0.93</v>
      </c>
      <c r="D106" s="507"/>
      <c r="E106" s="506">
        <v>0.93</v>
      </c>
      <c r="F106" s="507"/>
      <c r="G106" s="506">
        <v>0.93</v>
      </c>
      <c r="H106" s="507"/>
      <c r="I106" s="538">
        <v>0.93</v>
      </c>
      <c r="J106" s="538"/>
      <c r="K106" s="214">
        <f t="shared" si="2"/>
        <v>0.93</v>
      </c>
      <c r="L106" s="4"/>
      <c r="M106" s="4"/>
      <c r="N106" s="4"/>
      <c r="O106" s="4"/>
      <c r="P106" s="4"/>
      <c r="Q106" s="4"/>
      <c r="R106" s="4"/>
      <c r="S106" s="4"/>
    </row>
    <row r="107" spans="1:19" s="5" customFormat="1" ht="19.5" customHeight="1">
      <c r="A107" s="201" t="s">
        <v>154</v>
      </c>
      <c r="B107" s="354"/>
      <c r="C107" s="500"/>
      <c r="D107" s="501"/>
      <c r="E107" s="500"/>
      <c r="F107" s="501"/>
      <c r="G107" s="500"/>
      <c r="H107" s="501"/>
      <c r="I107" s="545"/>
      <c r="J107" s="545"/>
      <c r="K107" s="223"/>
      <c r="L107" s="4"/>
      <c r="M107" s="4"/>
      <c r="N107" s="4"/>
      <c r="O107" s="4"/>
      <c r="P107" s="4"/>
      <c r="Q107" s="4"/>
      <c r="R107" s="4"/>
      <c r="S107" s="4"/>
    </row>
    <row r="108" spans="1:19" s="5" customFormat="1" ht="19.5" customHeight="1">
      <c r="A108" s="201" t="s">
        <v>44</v>
      </c>
      <c r="B108" s="316"/>
      <c r="C108" s="500"/>
      <c r="D108" s="501"/>
      <c r="E108" s="500"/>
      <c r="F108" s="501"/>
      <c r="G108" s="500"/>
      <c r="H108" s="501"/>
      <c r="I108" s="545"/>
      <c r="J108" s="545"/>
      <c r="K108" s="223"/>
      <c r="L108" s="4"/>
      <c r="M108" s="4"/>
      <c r="N108" s="4"/>
      <c r="O108" s="4"/>
      <c r="P108" s="4"/>
      <c r="Q108" s="4"/>
      <c r="R108" s="4"/>
      <c r="S108" s="4"/>
    </row>
    <row r="109" spans="1:19" s="5" customFormat="1" ht="19.5" customHeight="1">
      <c r="A109" s="201" t="s">
        <v>45</v>
      </c>
      <c r="B109" s="316" t="s">
        <v>194</v>
      </c>
      <c r="C109" s="504">
        <v>0.8</v>
      </c>
      <c r="D109" s="505"/>
      <c r="E109" s="504">
        <v>0.8</v>
      </c>
      <c r="F109" s="505"/>
      <c r="G109" s="504">
        <v>0.8</v>
      </c>
      <c r="H109" s="505"/>
      <c r="I109" s="537">
        <v>0.8</v>
      </c>
      <c r="J109" s="537"/>
      <c r="K109" s="223">
        <f t="shared" si="2"/>
        <v>0.8</v>
      </c>
      <c r="L109" s="4"/>
      <c r="M109" s="4"/>
      <c r="N109" s="4"/>
      <c r="O109" s="4"/>
      <c r="P109" s="4"/>
      <c r="Q109" s="4"/>
      <c r="R109" s="4"/>
      <c r="S109" s="4"/>
    </row>
    <row r="110" spans="1:19" s="5" customFormat="1" ht="19.5" customHeight="1">
      <c r="A110" s="418" t="s">
        <v>46</v>
      </c>
      <c r="B110" s="331" t="s">
        <v>2</v>
      </c>
      <c r="C110" s="506">
        <v>0.65</v>
      </c>
      <c r="D110" s="507"/>
      <c r="E110" s="506">
        <v>0.65</v>
      </c>
      <c r="F110" s="507"/>
      <c r="G110" s="506">
        <v>0.65</v>
      </c>
      <c r="H110" s="507"/>
      <c r="I110" s="538">
        <v>0.65</v>
      </c>
      <c r="J110" s="538"/>
      <c r="K110" s="214">
        <f t="shared" si="2"/>
        <v>0.65</v>
      </c>
      <c r="L110" s="4"/>
      <c r="M110" s="4"/>
      <c r="N110" s="4"/>
      <c r="O110" s="4"/>
      <c r="P110" s="4"/>
      <c r="Q110" s="4"/>
      <c r="R110" s="4"/>
      <c r="S110" s="4"/>
    </row>
    <row r="111" spans="1:19" s="5" customFormat="1" ht="19.5" customHeight="1">
      <c r="A111" s="201" t="s">
        <v>47</v>
      </c>
      <c r="B111" s="316"/>
      <c r="C111" s="500"/>
      <c r="D111" s="501"/>
      <c r="E111" s="500"/>
      <c r="F111" s="501"/>
      <c r="G111" s="500"/>
      <c r="H111" s="501"/>
      <c r="I111" s="546"/>
      <c r="J111" s="546"/>
      <c r="K111" s="223"/>
      <c r="L111" s="4"/>
      <c r="M111" s="4"/>
      <c r="N111" s="4"/>
      <c r="O111" s="4"/>
      <c r="P111" s="4"/>
      <c r="Q111" s="4"/>
      <c r="R111" s="4"/>
      <c r="S111" s="4"/>
    </row>
    <row r="112" spans="1:19" s="5" customFormat="1" ht="19.5" customHeight="1">
      <c r="A112" s="201" t="s">
        <v>45</v>
      </c>
      <c r="B112" s="316" t="s">
        <v>194</v>
      </c>
      <c r="C112" s="504" t="s">
        <v>155</v>
      </c>
      <c r="D112" s="505"/>
      <c r="E112" s="504" t="s">
        <v>155</v>
      </c>
      <c r="F112" s="505"/>
      <c r="G112" s="504" t="s">
        <v>155</v>
      </c>
      <c r="H112" s="505"/>
      <c r="I112" s="537" t="s">
        <v>155</v>
      </c>
      <c r="J112" s="537"/>
      <c r="K112" s="223"/>
      <c r="L112" s="4"/>
      <c r="M112" s="4"/>
      <c r="N112" s="4"/>
      <c r="O112" s="4"/>
      <c r="P112" s="4"/>
      <c r="Q112" s="4"/>
      <c r="R112" s="4"/>
      <c r="S112" s="4"/>
    </row>
    <row r="113" spans="1:19" s="5" customFormat="1" ht="19.5" customHeight="1">
      <c r="A113" s="418" t="s">
        <v>46</v>
      </c>
      <c r="B113" s="331" t="s">
        <v>2</v>
      </c>
      <c r="C113" s="506" t="s">
        <v>155</v>
      </c>
      <c r="D113" s="507"/>
      <c r="E113" s="506" t="s">
        <v>155</v>
      </c>
      <c r="F113" s="507"/>
      <c r="G113" s="506" t="s">
        <v>155</v>
      </c>
      <c r="H113" s="507"/>
      <c r="I113" s="538" t="s">
        <v>155</v>
      </c>
      <c r="J113" s="538"/>
      <c r="K113" s="214"/>
      <c r="L113" s="4"/>
      <c r="M113" s="4"/>
      <c r="N113" s="4"/>
      <c r="O113" s="4"/>
      <c r="P113" s="4"/>
      <c r="Q113" s="4"/>
      <c r="R113" s="4"/>
      <c r="S113" s="4"/>
    </row>
    <row r="114" spans="1:19" s="5" customFormat="1" ht="19.5" customHeight="1">
      <c r="A114" s="356" t="s">
        <v>48</v>
      </c>
      <c r="B114" s="331" t="s">
        <v>2</v>
      </c>
      <c r="C114" s="506" t="s">
        <v>155</v>
      </c>
      <c r="D114" s="507"/>
      <c r="E114" s="506" t="s">
        <v>155</v>
      </c>
      <c r="F114" s="507"/>
      <c r="G114" s="506" t="s">
        <v>155</v>
      </c>
      <c r="H114" s="507"/>
      <c r="I114" s="538" t="s">
        <v>155</v>
      </c>
      <c r="J114" s="538"/>
      <c r="K114" s="213"/>
      <c r="L114" s="4"/>
      <c r="M114" s="4"/>
      <c r="N114" s="4"/>
      <c r="O114" s="4"/>
      <c r="P114" s="4"/>
      <c r="Q114" s="4"/>
      <c r="R114" s="4"/>
      <c r="S114" s="4"/>
    </row>
    <row r="115" spans="1:19" s="5" customFormat="1" ht="19.5" customHeight="1">
      <c r="A115" s="201" t="s">
        <v>153</v>
      </c>
      <c r="B115" s="316"/>
      <c r="C115" s="500"/>
      <c r="D115" s="501"/>
      <c r="E115" s="500"/>
      <c r="F115" s="501"/>
      <c r="G115" s="500"/>
      <c r="H115" s="501"/>
      <c r="I115" s="546"/>
      <c r="J115" s="546"/>
      <c r="K115" s="223"/>
      <c r="L115" s="4"/>
      <c r="M115" s="4"/>
      <c r="N115" s="4"/>
      <c r="O115" s="4"/>
      <c r="P115" s="4"/>
      <c r="Q115" s="4"/>
      <c r="R115" s="4"/>
      <c r="S115" s="4"/>
    </row>
    <row r="116" spans="1:19" s="5" customFormat="1" ht="19.5" customHeight="1">
      <c r="A116" s="201" t="s">
        <v>49</v>
      </c>
      <c r="B116" s="316" t="s">
        <v>194</v>
      </c>
      <c r="C116" s="504">
        <v>1.38</v>
      </c>
      <c r="D116" s="505"/>
      <c r="E116" s="504">
        <v>1.38</v>
      </c>
      <c r="F116" s="505"/>
      <c r="G116" s="504">
        <v>1.38</v>
      </c>
      <c r="H116" s="505"/>
      <c r="I116" s="537">
        <v>1.38</v>
      </c>
      <c r="J116" s="537"/>
      <c r="K116" s="223">
        <f>AVERAGE(C116:J116)</f>
        <v>1.38</v>
      </c>
      <c r="L116" s="4"/>
      <c r="M116" s="4"/>
      <c r="N116" s="4"/>
      <c r="O116" s="4"/>
      <c r="P116" s="4"/>
      <c r="Q116" s="4"/>
      <c r="R116" s="4"/>
      <c r="S116" s="4"/>
    </row>
    <row r="117" spans="1:19" s="5" customFormat="1" ht="19.5" customHeight="1">
      <c r="A117" s="418" t="s">
        <v>50</v>
      </c>
      <c r="B117" s="331" t="s">
        <v>2</v>
      </c>
      <c r="C117" s="506">
        <v>1.4</v>
      </c>
      <c r="D117" s="507"/>
      <c r="E117" s="506">
        <v>1.4</v>
      </c>
      <c r="F117" s="507"/>
      <c r="G117" s="506">
        <v>1.4</v>
      </c>
      <c r="H117" s="507"/>
      <c r="I117" s="538">
        <v>1.4</v>
      </c>
      <c r="J117" s="538"/>
      <c r="K117" s="214">
        <f>AVERAGE(C117:J117)</f>
        <v>1.4</v>
      </c>
      <c r="L117" s="4"/>
      <c r="M117" s="4"/>
      <c r="N117" s="4"/>
      <c r="O117" s="4"/>
      <c r="P117" s="4"/>
      <c r="Q117" s="4"/>
      <c r="R117" s="4"/>
      <c r="S117" s="4"/>
    </row>
    <row r="118" spans="1:19" s="5" customFormat="1" ht="19.5" customHeight="1">
      <c r="A118" s="201" t="s">
        <v>243</v>
      </c>
      <c r="B118" s="316"/>
      <c r="C118" s="500"/>
      <c r="D118" s="501"/>
      <c r="E118" s="500"/>
      <c r="F118" s="501"/>
      <c r="G118" s="500"/>
      <c r="H118" s="501"/>
      <c r="I118" s="545"/>
      <c r="J118" s="545"/>
      <c r="K118" s="223"/>
      <c r="L118" s="4"/>
      <c r="M118" s="4"/>
      <c r="N118" s="4"/>
      <c r="O118" s="4"/>
      <c r="P118" s="4"/>
      <c r="Q118" s="4"/>
      <c r="R118" s="4"/>
      <c r="S118" s="4"/>
    </row>
    <row r="119" spans="1:19" s="5" customFormat="1" ht="19.5" customHeight="1">
      <c r="A119" s="201" t="s">
        <v>51</v>
      </c>
      <c r="B119" s="318"/>
      <c r="C119" s="500"/>
      <c r="D119" s="501"/>
      <c r="E119" s="500"/>
      <c r="F119" s="501"/>
      <c r="G119" s="500"/>
      <c r="H119" s="501"/>
      <c r="I119" s="545"/>
      <c r="J119" s="545"/>
      <c r="K119" s="223"/>
      <c r="L119" s="4"/>
      <c r="M119" s="4"/>
      <c r="N119" s="4"/>
      <c r="O119" s="4"/>
      <c r="P119" s="4"/>
      <c r="Q119" s="4"/>
      <c r="R119" s="4"/>
      <c r="S119" s="4"/>
    </row>
    <row r="120" spans="1:19" s="5" customFormat="1" ht="19.5" customHeight="1">
      <c r="A120" s="286" t="s">
        <v>52</v>
      </c>
      <c r="B120" s="316" t="s">
        <v>194</v>
      </c>
      <c r="C120" s="504">
        <v>2.32</v>
      </c>
      <c r="D120" s="505"/>
      <c r="E120" s="504">
        <v>2.32</v>
      </c>
      <c r="F120" s="505"/>
      <c r="G120" s="504">
        <v>2.32</v>
      </c>
      <c r="H120" s="505"/>
      <c r="I120" s="537">
        <v>2.32</v>
      </c>
      <c r="J120" s="537"/>
      <c r="K120" s="223">
        <f>AVERAGE(C120:J120)</f>
        <v>2.32</v>
      </c>
      <c r="L120" s="4"/>
      <c r="M120" s="4"/>
      <c r="N120" s="4"/>
      <c r="O120" s="4"/>
      <c r="P120" s="4"/>
      <c r="Q120" s="4"/>
      <c r="R120" s="4"/>
      <c r="S120" s="4"/>
    </row>
    <row r="121" spans="1:19" s="5" customFormat="1" ht="19.5" customHeight="1">
      <c r="A121" s="418" t="s">
        <v>53</v>
      </c>
      <c r="B121" s="331" t="s">
        <v>2</v>
      </c>
      <c r="C121" s="506">
        <v>3.65</v>
      </c>
      <c r="D121" s="507"/>
      <c r="E121" s="506">
        <v>3.65</v>
      </c>
      <c r="F121" s="507"/>
      <c r="G121" s="506">
        <v>3.65</v>
      </c>
      <c r="H121" s="507"/>
      <c r="I121" s="538">
        <v>3.65</v>
      </c>
      <c r="J121" s="538"/>
      <c r="K121" s="214">
        <f>AVERAGE(C121:J121)</f>
        <v>3.65</v>
      </c>
      <c r="L121" s="4"/>
      <c r="M121" s="4"/>
      <c r="N121" s="4"/>
      <c r="O121" s="4"/>
      <c r="P121" s="4"/>
      <c r="Q121" s="4"/>
      <c r="R121" s="4"/>
      <c r="S121" s="4"/>
    </row>
    <row r="122" spans="1:19" s="5" customFormat="1" ht="19.5" customHeight="1">
      <c r="A122" s="418" t="s">
        <v>54</v>
      </c>
      <c r="B122" s="331" t="s">
        <v>2</v>
      </c>
      <c r="C122" s="506" t="s">
        <v>155</v>
      </c>
      <c r="D122" s="507"/>
      <c r="E122" s="506" t="s">
        <v>155</v>
      </c>
      <c r="F122" s="507"/>
      <c r="G122" s="506" t="s">
        <v>155</v>
      </c>
      <c r="H122" s="507"/>
      <c r="I122" s="538" t="s">
        <v>155</v>
      </c>
      <c r="J122" s="538"/>
      <c r="K122" s="214"/>
      <c r="L122" s="4"/>
      <c r="M122" s="4"/>
      <c r="N122" s="4"/>
      <c r="O122" s="4"/>
      <c r="P122" s="4"/>
      <c r="Q122" s="4"/>
      <c r="R122" s="4"/>
      <c r="S122" s="4"/>
    </row>
    <row r="123" spans="1:19" s="5" customFormat="1" ht="19.5" customHeight="1">
      <c r="A123" s="418" t="s">
        <v>55</v>
      </c>
      <c r="B123" s="331" t="s">
        <v>2</v>
      </c>
      <c r="C123" s="506">
        <v>2.68</v>
      </c>
      <c r="D123" s="507"/>
      <c r="E123" s="506">
        <v>2.68</v>
      </c>
      <c r="F123" s="507"/>
      <c r="G123" s="506">
        <v>2.75</v>
      </c>
      <c r="H123" s="507"/>
      <c r="I123" s="538">
        <v>2.72</v>
      </c>
      <c r="J123" s="538"/>
      <c r="K123" s="214">
        <f>AVERAGE(C123:J123)</f>
        <v>2.7075</v>
      </c>
      <c r="L123" s="4"/>
      <c r="M123" s="4"/>
      <c r="N123" s="4"/>
      <c r="O123" s="4"/>
      <c r="P123" s="4"/>
      <c r="Q123" s="4"/>
      <c r="R123" s="4"/>
      <c r="S123" s="4"/>
    </row>
    <row r="124" spans="1:19" s="5" customFormat="1" ht="19.5" customHeight="1">
      <c r="A124" s="424" t="s">
        <v>91</v>
      </c>
      <c r="B124" s="331" t="s">
        <v>2</v>
      </c>
      <c r="C124" s="506">
        <v>2.55</v>
      </c>
      <c r="D124" s="507"/>
      <c r="E124" s="506">
        <v>2.55</v>
      </c>
      <c r="F124" s="507"/>
      <c r="G124" s="506">
        <v>2.6</v>
      </c>
      <c r="H124" s="507"/>
      <c r="I124" s="538">
        <v>2.6</v>
      </c>
      <c r="J124" s="538"/>
      <c r="K124" s="214">
        <f>AVERAGE(C124:J124)</f>
        <v>2.5749999999999997</v>
      </c>
      <c r="L124" s="4"/>
      <c r="M124" s="4"/>
      <c r="N124" s="4"/>
      <c r="O124" s="4"/>
      <c r="P124" s="4"/>
      <c r="Q124" s="4"/>
      <c r="R124" s="4"/>
      <c r="S124" s="4"/>
    </row>
    <row r="125" spans="1:19" s="5" customFormat="1" ht="19.5" customHeight="1">
      <c r="A125" s="418" t="s">
        <v>56</v>
      </c>
      <c r="B125" s="331" t="s">
        <v>2</v>
      </c>
      <c r="C125" s="506">
        <v>2.9</v>
      </c>
      <c r="D125" s="507"/>
      <c r="E125" s="506">
        <v>2.9</v>
      </c>
      <c r="F125" s="507"/>
      <c r="G125" s="506">
        <v>2.95</v>
      </c>
      <c r="H125" s="507"/>
      <c r="I125" s="538">
        <v>2.95</v>
      </c>
      <c r="J125" s="538"/>
      <c r="K125" s="214">
        <f>AVERAGE(C125:J125)</f>
        <v>2.925</v>
      </c>
      <c r="L125" s="4"/>
      <c r="M125" s="4"/>
      <c r="N125" s="4"/>
      <c r="O125" s="4"/>
      <c r="P125" s="4"/>
      <c r="Q125" s="4"/>
      <c r="R125" s="4"/>
      <c r="S125" s="4"/>
    </row>
    <row r="126" spans="1:19" s="5" customFormat="1" ht="19.5" customHeight="1">
      <c r="A126" s="424" t="s">
        <v>156</v>
      </c>
      <c r="B126" s="331" t="s">
        <v>2</v>
      </c>
      <c r="C126" s="506">
        <v>4.7</v>
      </c>
      <c r="D126" s="507"/>
      <c r="E126" s="506">
        <v>4.7</v>
      </c>
      <c r="F126" s="507"/>
      <c r="G126" s="506">
        <v>4.9</v>
      </c>
      <c r="H126" s="507"/>
      <c r="I126" s="538">
        <v>4.9</v>
      </c>
      <c r="J126" s="538"/>
      <c r="K126" s="214">
        <f>AVERAGE(C126:J126)</f>
        <v>4.800000000000001</v>
      </c>
      <c r="L126" s="4"/>
      <c r="M126" s="4"/>
      <c r="N126" s="4"/>
      <c r="O126" s="4"/>
      <c r="P126" s="4"/>
      <c r="Q126" s="4"/>
      <c r="R126" s="4"/>
      <c r="S126" s="4"/>
    </row>
    <row r="127" spans="1:19" s="5" customFormat="1" ht="19.5" customHeight="1">
      <c r="A127" s="201"/>
      <c r="B127" s="316"/>
      <c r="C127" s="500"/>
      <c r="D127" s="501"/>
      <c r="E127" s="500"/>
      <c r="F127" s="501"/>
      <c r="G127" s="500"/>
      <c r="H127" s="501"/>
      <c r="I127" s="545"/>
      <c r="J127" s="545"/>
      <c r="K127" s="223"/>
      <c r="L127" s="4"/>
      <c r="M127" s="4"/>
      <c r="N127" s="4"/>
      <c r="O127" s="4"/>
      <c r="P127" s="4"/>
      <c r="Q127" s="4"/>
      <c r="R127" s="4"/>
      <c r="S127" s="4"/>
    </row>
    <row r="128" spans="1:19" s="5" customFormat="1" ht="19.5" customHeight="1">
      <c r="A128" s="201" t="s">
        <v>57</v>
      </c>
      <c r="B128" s="316"/>
      <c r="C128" s="500"/>
      <c r="D128" s="501"/>
      <c r="E128" s="500"/>
      <c r="F128" s="501"/>
      <c r="G128" s="500"/>
      <c r="H128" s="501"/>
      <c r="I128" s="545"/>
      <c r="J128" s="545"/>
      <c r="K128" s="223"/>
      <c r="L128" s="4"/>
      <c r="M128" s="4"/>
      <c r="N128" s="4"/>
      <c r="O128" s="4"/>
      <c r="P128" s="4"/>
      <c r="Q128" s="4"/>
      <c r="R128" s="4"/>
      <c r="S128" s="4"/>
    </row>
    <row r="129" spans="1:19" s="5" customFormat="1" ht="19.5" customHeight="1">
      <c r="A129" s="201" t="s">
        <v>58</v>
      </c>
      <c r="B129" s="316" t="s">
        <v>194</v>
      </c>
      <c r="C129" s="504">
        <v>2.42</v>
      </c>
      <c r="D129" s="505"/>
      <c r="E129" s="504">
        <v>2.4</v>
      </c>
      <c r="F129" s="505"/>
      <c r="G129" s="504">
        <v>2.38</v>
      </c>
      <c r="H129" s="505"/>
      <c r="I129" s="537">
        <v>2.35</v>
      </c>
      <c r="J129" s="537"/>
      <c r="K129" s="223">
        <f>AVERAGE(C129:J129)</f>
        <v>2.3875</v>
      </c>
      <c r="L129" s="4"/>
      <c r="M129" s="4"/>
      <c r="N129" s="4"/>
      <c r="O129" s="4"/>
      <c r="P129" s="4"/>
      <c r="Q129" s="4"/>
      <c r="R129" s="4"/>
      <c r="S129" s="4"/>
    </row>
    <row r="130" spans="1:19" s="5" customFormat="1" ht="19.5" customHeight="1">
      <c r="A130" s="418" t="s">
        <v>59</v>
      </c>
      <c r="B130" s="331" t="s">
        <v>2</v>
      </c>
      <c r="C130" s="506">
        <v>2.05</v>
      </c>
      <c r="D130" s="507"/>
      <c r="E130" s="506">
        <v>2.03</v>
      </c>
      <c r="F130" s="507"/>
      <c r="G130" s="506">
        <v>2.02</v>
      </c>
      <c r="H130" s="507"/>
      <c r="I130" s="538">
        <v>1.99</v>
      </c>
      <c r="J130" s="538"/>
      <c r="K130" s="214">
        <f>AVERAGE(C130:J130)</f>
        <v>2.0225</v>
      </c>
      <c r="L130" s="4"/>
      <c r="M130" s="4"/>
      <c r="N130" s="4"/>
      <c r="O130" s="4"/>
      <c r="P130" s="4"/>
      <c r="Q130" s="4"/>
      <c r="R130" s="4"/>
      <c r="S130" s="4"/>
    </row>
    <row r="131" spans="1:19" s="5" customFormat="1" ht="19.5" customHeight="1">
      <c r="A131" s="201"/>
      <c r="B131" s="322"/>
      <c r="C131" s="167"/>
      <c r="D131" s="168"/>
      <c r="E131" s="167"/>
      <c r="F131" s="168"/>
      <c r="G131" s="167"/>
      <c r="H131" s="168"/>
      <c r="I131" s="392"/>
      <c r="J131" s="392"/>
      <c r="K131" s="223"/>
      <c r="L131" s="4"/>
      <c r="M131" s="4"/>
      <c r="N131" s="4"/>
      <c r="O131" s="4"/>
      <c r="P131" s="4"/>
      <c r="Q131" s="4"/>
      <c r="R131" s="4"/>
      <c r="S131" s="4"/>
    </row>
    <row r="132" spans="1:19" s="5" customFormat="1" ht="12.75">
      <c r="A132" s="117"/>
      <c r="B132" s="481" t="s">
        <v>234</v>
      </c>
      <c r="C132" s="512" t="s">
        <v>199</v>
      </c>
      <c r="D132" s="513"/>
      <c r="E132" s="512" t="s">
        <v>200</v>
      </c>
      <c r="F132" s="513"/>
      <c r="G132" s="512" t="s">
        <v>201</v>
      </c>
      <c r="H132" s="513"/>
      <c r="I132" s="512" t="s">
        <v>202</v>
      </c>
      <c r="J132" s="513"/>
      <c r="K132" s="61" t="s">
        <v>0</v>
      </c>
      <c r="L132" s="4"/>
      <c r="M132" s="4"/>
      <c r="N132" s="4"/>
      <c r="O132" s="4"/>
      <c r="P132" s="4"/>
      <c r="Q132" s="4"/>
      <c r="R132" s="4"/>
      <c r="S132" s="4"/>
    </row>
    <row r="133" spans="1:19" s="5" customFormat="1" ht="12.75">
      <c r="A133" s="131"/>
      <c r="B133" s="469"/>
      <c r="C133" s="46"/>
      <c r="D133" s="47"/>
      <c r="E133" s="46"/>
      <c r="F133" s="47"/>
      <c r="G133" s="46"/>
      <c r="H133" s="47"/>
      <c r="I133" s="46"/>
      <c r="J133" s="47"/>
      <c r="K133" s="63" t="s">
        <v>1</v>
      </c>
      <c r="L133" s="4"/>
      <c r="M133" s="8"/>
      <c r="N133" s="4"/>
      <c r="O133" s="4"/>
      <c r="P133" s="4"/>
      <c r="Q133" s="4"/>
      <c r="R133" s="4"/>
      <c r="S133" s="4"/>
    </row>
    <row r="134" spans="1:19" s="5" customFormat="1" ht="12.75">
      <c r="A134" s="289"/>
      <c r="B134" s="470"/>
      <c r="C134" s="65" t="s">
        <v>94</v>
      </c>
      <c r="D134" s="66" t="s">
        <v>95</v>
      </c>
      <c r="E134" s="65" t="s">
        <v>94</v>
      </c>
      <c r="F134" s="66" t="s">
        <v>95</v>
      </c>
      <c r="G134" s="65" t="s">
        <v>94</v>
      </c>
      <c r="H134" s="66" t="s">
        <v>95</v>
      </c>
      <c r="I134" s="65" t="s">
        <v>94</v>
      </c>
      <c r="J134" s="66" t="s">
        <v>95</v>
      </c>
      <c r="K134" s="364" t="s">
        <v>222</v>
      </c>
      <c r="L134" s="4"/>
      <c r="M134" s="8"/>
      <c r="N134" s="4"/>
      <c r="O134" s="4"/>
      <c r="P134" s="4"/>
      <c r="Q134" s="4"/>
      <c r="R134" s="4"/>
      <c r="S134" s="4"/>
    </row>
    <row r="135" spans="1:19" s="5" customFormat="1" ht="19.5" customHeight="1">
      <c r="A135" s="201" t="s">
        <v>125</v>
      </c>
      <c r="B135" s="320"/>
      <c r="C135" s="146"/>
      <c r="D135" s="147"/>
      <c r="E135" s="146"/>
      <c r="F135" s="147"/>
      <c r="G135" s="296"/>
      <c r="H135" s="297"/>
      <c r="I135" s="298"/>
      <c r="J135" s="298"/>
      <c r="K135" s="223"/>
      <c r="L135" s="4"/>
      <c r="M135" s="4"/>
      <c r="N135" s="4"/>
      <c r="O135" s="4"/>
      <c r="P135" s="4"/>
      <c r="Q135" s="4"/>
      <c r="R135" s="4"/>
      <c r="S135" s="4"/>
    </row>
    <row r="136" spans="1:19" s="5" customFormat="1" ht="19.5" customHeight="1">
      <c r="A136" s="201" t="s">
        <v>100</v>
      </c>
      <c r="B136" s="316" t="s">
        <v>195</v>
      </c>
      <c r="C136" s="393" t="s">
        <v>155</v>
      </c>
      <c r="D136" s="394" t="s">
        <v>155</v>
      </c>
      <c r="E136" s="393" t="s">
        <v>155</v>
      </c>
      <c r="F136" s="394" t="s">
        <v>155</v>
      </c>
      <c r="G136" s="393" t="s">
        <v>155</v>
      </c>
      <c r="H136" s="394" t="s">
        <v>155</v>
      </c>
      <c r="I136" s="422" t="s">
        <v>155</v>
      </c>
      <c r="J136" s="422" t="s">
        <v>155</v>
      </c>
      <c r="K136" s="223"/>
      <c r="L136" s="4"/>
      <c r="M136" s="4"/>
      <c r="N136" s="4"/>
      <c r="O136" s="4"/>
      <c r="P136" s="4"/>
      <c r="Q136" s="4"/>
      <c r="R136" s="4"/>
      <c r="S136" s="4"/>
    </row>
    <row r="137" spans="1:19" s="5" customFormat="1" ht="19.5" customHeight="1">
      <c r="A137" s="418" t="s">
        <v>126</v>
      </c>
      <c r="B137" s="331" t="s">
        <v>2</v>
      </c>
      <c r="C137" s="144" t="s">
        <v>155</v>
      </c>
      <c r="D137" s="145" t="s">
        <v>155</v>
      </c>
      <c r="E137" s="144" t="s">
        <v>155</v>
      </c>
      <c r="F137" s="145" t="s">
        <v>155</v>
      </c>
      <c r="G137" s="144" t="s">
        <v>155</v>
      </c>
      <c r="H137" s="145" t="s">
        <v>155</v>
      </c>
      <c r="I137" s="242" t="s">
        <v>155</v>
      </c>
      <c r="J137" s="242" t="s">
        <v>155</v>
      </c>
      <c r="K137" s="214"/>
      <c r="L137" s="4"/>
      <c r="M137" s="4"/>
      <c r="N137" s="4"/>
      <c r="O137" s="4"/>
      <c r="P137" s="4"/>
      <c r="Q137" s="4"/>
      <c r="R137" s="4"/>
      <c r="S137" s="4"/>
    </row>
    <row r="138" spans="1:19" s="5" customFormat="1" ht="19.5" customHeight="1">
      <c r="A138" s="418" t="s">
        <v>60</v>
      </c>
      <c r="B138" s="331" t="s">
        <v>2</v>
      </c>
      <c r="C138" s="144" t="s">
        <v>155</v>
      </c>
      <c r="D138" s="145" t="s">
        <v>155</v>
      </c>
      <c r="E138" s="144" t="s">
        <v>155</v>
      </c>
      <c r="F138" s="145" t="s">
        <v>155</v>
      </c>
      <c r="G138" s="144" t="s">
        <v>155</v>
      </c>
      <c r="H138" s="145" t="s">
        <v>155</v>
      </c>
      <c r="I138" s="242" t="s">
        <v>155</v>
      </c>
      <c r="J138" s="242" t="s">
        <v>155</v>
      </c>
      <c r="K138" s="214"/>
      <c r="L138" s="4"/>
      <c r="M138" s="4"/>
      <c r="N138" s="4"/>
      <c r="O138" s="4"/>
      <c r="P138" s="4"/>
      <c r="Q138" s="4"/>
      <c r="R138" s="4"/>
      <c r="S138" s="4"/>
    </row>
    <row r="139" spans="1:19" s="5" customFormat="1" ht="19.5" customHeight="1">
      <c r="A139" s="418" t="s">
        <v>61</v>
      </c>
      <c r="B139" s="331" t="s">
        <v>2</v>
      </c>
      <c r="C139" s="144" t="s">
        <v>155</v>
      </c>
      <c r="D139" s="145" t="s">
        <v>155</v>
      </c>
      <c r="E139" s="144" t="s">
        <v>155</v>
      </c>
      <c r="F139" s="145" t="s">
        <v>155</v>
      </c>
      <c r="G139" s="144" t="s">
        <v>155</v>
      </c>
      <c r="H139" s="145" t="s">
        <v>155</v>
      </c>
      <c r="I139" s="242" t="s">
        <v>155</v>
      </c>
      <c r="J139" s="242" t="s">
        <v>155</v>
      </c>
      <c r="K139" s="214"/>
      <c r="L139" s="4"/>
      <c r="M139" s="4"/>
      <c r="N139" s="4"/>
      <c r="O139" s="4"/>
      <c r="P139" s="4"/>
      <c r="Q139" s="4"/>
      <c r="R139" s="4"/>
      <c r="S139" s="4"/>
    </row>
    <row r="140" spans="1:19" s="5" customFormat="1" ht="13.5" customHeight="1">
      <c r="A140" s="300"/>
      <c r="B140" s="354"/>
      <c r="C140" s="146"/>
      <c r="D140" s="147"/>
      <c r="E140" s="146"/>
      <c r="F140" s="147"/>
      <c r="G140" s="146"/>
      <c r="H140" s="147"/>
      <c r="I140" s="252"/>
      <c r="J140" s="252"/>
      <c r="K140" s="223"/>
      <c r="L140" s="4"/>
      <c r="M140" s="4"/>
      <c r="N140" s="4"/>
      <c r="O140" s="4"/>
      <c r="P140" s="4"/>
      <c r="Q140" s="4"/>
      <c r="R140" s="4"/>
      <c r="S140" s="4"/>
    </row>
    <row r="141" spans="1:19" s="5" customFormat="1" ht="19.5" customHeight="1">
      <c r="A141" s="201" t="s">
        <v>127</v>
      </c>
      <c r="B141" s="354"/>
      <c r="C141" s="146"/>
      <c r="D141" s="147"/>
      <c r="E141" s="146"/>
      <c r="F141" s="147"/>
      <c r="G141" s="146"/>
      <c r="H141" s="147"/>
      <c r="I141" s="252"/>
      <c r="J141" s="252"/>
      <c r="K141" s="223"/>
      <c r="L141" s="4"/>
      <c r="M141" s="4"/>
      <c r="N141" s="4"/>
      <c r="O141" s="4"/>
      <c r="P141" s="4"/>
      <c r="Q141" s="4"/>
      <c r="R141" s="4"/>
      <c r="S141" s="4"/>
    </row>
    <row r="142" spans="1:19" s="5" customFormat="1" ht="19.5" customHeight="1">
      <c r="A142" s="201" t="s">
        <v>62</v>
      </c>
      <c r="B142" s="316"/>
      <c r="C142" s="150"/>
      <c r="D142" s="151"/>
      <c r="E142" s="150"/>
      <c r="F142" s="151"/>
      <c r="G142" s="150"/>
      <c r="H142" s="151"/>
      <c r="I142" s="336"/>
      <c r="J142" s="336"/>
      <c r="K142" s="223"/>
      <c r="L142" s="4"/>
      <c r="M142" s="4"/>
      <c r="N142" s="4"/>
      <c r="O142" s="4"/>
      <c r="P142" s="4"/>
      <c r="Q142" s="4"/>
      <c r="R142" s="4"/>
      <c r="S142" s="4"/>
    </row>
    <row r="143" spans="1:19" s="5" customFormat="1" ht="19.5" customHeight="1">
      <c r="A143" s="201" t="s">
        <v>63</v>
      </c>
      <c r="B143" s="316" t="s">
        <v>196</v>
      </c>
      <c r="C143" s="395">
        <v>3</v>
      </c>
      <c r="D143" s="156">
        <v>3.62</v>
      </c>
      <c r="E143" s="395">
        <v>3</v>
      </c>
      <c r="F143" s="156">
        <v>3.62</v>
      </c>
      <c r="G143" s="395">
        <v>3</v>
      </c>
      <c r="H143" s="156">
        <v>3.62</v>
      </c>
      <c r="I143" s="420">
        <v>3</v>
      </c>
      <c r="J143" s="420">
        <v>3.62</v>
      </c>
      <c r="K143" s="223">
        <f>AVERAGE(C143:J143)</f>
        <v>3.3100000000000005</v>
      </c>
      <c r="L143" s="4"/>
      <c r="M143" s="4"/>
      <c r="N143" s="4"/>
      <c r="O143" s="4"/>
      <c r="P143" s="4"/>
      <c r="Q143" s="4"/>
      <c r="R143" s="4"/>
      <c r="S143" s="4"/>
    </row>
    <row r="144" spans="1:19" s="5" customFormat="1" ht="19.5" customHeight="1">
      <c r="A144" s="418" t="s">
        <v>101</v>
      </c>
      <c r="B144" s="331" t="s">
        <v>2</v>
      </c>
      <c r="C144" s="175">
        <v>3.1</v>
      </c>
      <c r="D144" s="176">
        <v>3.7</v>
      </c>
      <c r="E144" s="175">
        <v>3.1</v>
      </c>
      <c r="F144" s="176">
        <v>3.7</v>
      </c>
      <c r="G144" s="175">
        <v>3.1</v>
      </c>
      <c r="H144" s="176">
        <v>3.7</v>
      </c>
      <c r="I144" s="262">
        <v>3.1</v>
      </c>
      <c r="J144" s="262">
        <v>3.7</v>
      </c>
      <c r="K144" s="214">
        <f>AVERAGE(C144:J144)</f>
        <v>3.4000000000000004</v>
      </c>
      <c r="L144" s="4"/>
      <c r="M144" s="4"/>
      <c r="N144" s="4"/>
      <c r="O144" s="4"/>
      <c r="P144" s="4"/>
      <c r="Q144" s="4"/>
      <c r="R144" s="4"/>
      <c r="S144" s="4"/>
    </row>
    <row r="145" spans="1:19" s="5" customFormat="1" ht="19.5" customHeight="1">
      <c r="A145" s="418" t="s">
        <v>64</v>
      </c>
      <c r="B145" s="331" t="s">
        <v>2</v>
      </c>
      <c r="C145" s="159">
        <v>2.6</v>
      </c>
      <c r="D145" s="160">
        <v>2.85</v>
      </c>
      <c r="E145" s="159">
        <v>2.6</v>
      </c>
      <c r="F145" s="160">
        <v>2.85</v>
      </c>
      <c r="G145" s="159">
        <v>2.6</v>
      </c>
      <c r="H145" s="160">
        <v>2.85</v>
      </c>
      <c r="I145" s="249">
        <v>2.6</v>
      </c>
      <c r="J145" s="249">
        <v>2.85</v>
      </c>
      <c r="K145" s="214">
        <f>AVERAGE(C145:J145)</f>
        <v>2.7250000000000005</v>
      </c>
      <c r="L145" s="4"/>
      <c r="M145" s="4"/>
      <c r="N145" s="4"/>
      <c r="O145" s="4"/>
      <c r="P145" s="4"/>
      <c r="Q145" s="4"/>
      <c r="R145" s="4"/>
      <c r="S145" s="4"/>
    </row>
    <row r="146" spans="1:19" s="5" customFormat="1" ht="16.5" customHeight="1">
      <c r="A146" s="201"/>
      <c r="B146" s="316"/>
      <c r="C146" s="177"/>
      <c r="D146" s="162"/>
      <c r="E146" s="177"/>
      <c r="F146" s="162"/>
      <c r="G146" s="177"/>
      <c r="H146" s="162"/>
      <c r="I146" s="250"/>
      <c r="J146" s="250"/>
      <c r="K146" s="223"/>
      <c r="L146" s="4"/>
      <c r="M146" s="4"/>
      <c r="N146" s="4"/>
      <c r="O146" s="4"/>
      <c r="P146" s="4"/>
      <c r="Q146" s="4"/>
      <c r="R146" s="4"/>
      <c r="S146" s="4"/>
    </row>
    <row r="147" spans="1:19" s="5" customFormat="1" ht="19.5" customHeight="1">
      <c r="A147" s="201" t="s">
        <v>128</v>
      </c>
      <c r="B147" s="318"/>
      <c r="C147" s="146"/>
      <c r="D147" s="147"/>
      <c r="E147" s="146"/>
      <c r="F147" s="147"/>
      <c r="G147" s="146"/>
      <c r="H147" s="147"/>
      <c r="I147" s="252"/>
      <c r="J147" s="252"/>
      <c r="K147" s="223"/>
      <c r="L147" s="4"/>
      <c r="M147" s="4"/>
      <c r="N147" s="4"/>
      <c r="O147" s="4"/>
      <c r="P147" s="4"/>
      <c r="Q147" s="4"/>
      <c r="R147" s="4"/>
      <c r="S147" s="4"/>
    </row>
    <row r="148" spans="1:19" s="5" customFormat="1" ht="19.5" customHeight="1">
      <c r="A148" s="201" t="s">
        <v>129</v>
      </c>
      <c r="B148" s="319" t="s">
        <v>13</v>
      </c>
      <c r="C148" s="146"/>
      <c r="D148" s="147"/>
      <c r="E148" s="146"/>
      <c r="F148" s="147"/>
      <c r="G148" s="146"/>
      <c r="H148" s="147"/>
      <c r="I148" s="252"/>
      <c r="J148" s="252"/>
      <c r="K148" s="223"/>
      <c r="L148" s="4"/>
      <c r="M148" s="4"/>
      <c r="N148" s="4"/>
      <c r="O148" s="4"/>
      <c r="P148" s="4"/>
      <c r="Q148" s="4"/>
      <c r="R148" s="4"/>
      <c r="S148" s="4"/>
    </row>
    <row r="149" spans="1:19" s="5" customFormat="1" ht="19.5" customHeight="1">
      <c r="A149" s="201" t="s">
        <v>130</v>
      </c>
      <c r="B149" s="319" t="s">
        <v>13</v>
      </c>
      <c r="C149" s="146"/>
      <c r="D149" s="147"/>
      <c r="E149" s="146"/>
      <c r="F149" s="147"/>
      <c r="G149" s="146"/>
      <c r="H149" s="147"/>
      <c r="I149" s="252"/>
      <c r="J149" s="252"/>
      <c r="K149" s="223"/>
      <c r="L149" s="4"/>
      <c r="M149" s="4"/>
      <c r="N149" s="4"/>
      <c r="O149" s="4"/>
      <c r="P149" s="4"/>
      <c r="Q149" s="4"/>
      <c r="R149" s="4"/>
      <c r="S149" s="4"/>
    </row>
    <row r="150" spans="1:19" s="5" customFormat="1" ht="19.5" customHeight="1">
      <c r="A150" s="201" t="s">
        <v>65</v>
      </c>
      <c r="B150" s="316" t="s">
        <v>197</v>
      </c>
      <c r="C150" s="152">
        <v>40</v>
      </c>
      <c r="D150" s="153">
        <v>52</v>
      </c>
      <c r="E150" s="152" t="s">
        <v>155</v>
      </c>
      <c r="F150" s="153" t="s">
        <v>155</v>
      </c>
      <c r="G150" s="152" t="s">
        <v>155</v>
      </c>
      <c r="H150" s="153" t="s">
        <v>155</v>
      </c>
      <c r="I150" s="423" t="s">
        <v>155</v>
      </c>
      <c r="J150" s="153" t="s">
        <v>155</v>
      </c>
      <c r="K150" s="223">
        <f>AVERAGE(C150:J150)</f>
        <v>46</v>
      </c>
      <c r="L150" s="4"/>
      <c r="M150" s="4"/>
      <c r="N150" s="4"/>
      <c r="O150" s="4"/>
      <c r="P150" s="4"/>
      <c r="Q150" s="4"/>
      <c r="R150" s="4"/>
      <c r="S150" s="4"/>
    </row>
    <row r="151" spans="1:19" s="5" customFormat="1" ht="19.5" customHeight="1">
      <c r="A151" s="418" t="s">
        <v>159</v>
      </c>
      <c r="B151" s="331" t="s">
        <v>2</v>
      </c>
      <c r="C151" s="165">
        <v>33</v>
      </c>
      <c r="D151" s="166">
        <v>45</v>
      </c>
      <c r="E151" s="165" t="s">
        <v>155</v>
      </c>
      <c r="F151" s="166" t="s">
        <v>155</v>
      </c>
      <c r="G151" s="165" t="s">
        <v>155</v>
      </c>
      <c r="H151" s="166" t="s">
        <v>155</v>
      </c>
      <c r="I151" s="334" t="s">
        <v>155</v>
      </c>
      <c r="J151" s="334" t="s">
        <v>155</v>
      </c>
      <c r="K151" s="214">
        <f>AVERAGE(C151:J151)</f>
        <v>39</v>
      </c>
      <c r="L151" s="4"/>
      <c r="M151" s="4"/>
      <c r="N151" s="4"/>
      <c r="O151" s="4"/>
      <c r="P151" s="4"/>
      <c r="Q151" s="4"/>
      <c r="R151" s="4"/>
      <c r="S151" s="4"/>
    </row>
    <row r="152" spans="1:19" s="5" customFormat="1" ht="19.5" customHeight="1">
      <c r="A152" s="418" t="s">
        <v>67</v>
      </c>
      <c r="B152" s="331" t="s">
        <v>2</v>
      </c>
      <c r="C152" s="165" t="s">
        <v>155</v>
      </c>
      <c r="D152" s="166" t="s">
        <v>155</v>
      </c>
      <c r="E152" s="165" t="s">
        <v>155</v>
      </c>
      <c r="F152" s="166" t="s">
        <v>155</v>
      </c>
      <c r="G152" s="165" t="s">
        <v>155</v>
      </c>
      <c r="H152" s="166" t="s">
        <v>155</v>
      </c>
      <c r="I152" s="334" t="s">
        <v>155</v>
      </c>
      <c r="J152" s="334" t="s">
        <v>155</v>
      </c>
      <c r="K152" s="214"/>
      <c r="L152" s="4"/>
      <c r="M152" s="4"/>
      <c r="N152" s="4"/>
      <c r="O152" s="4"/>
      <c r="P152" s="4"/>
      <c r="Q152" s="4"/>
      <c r="R152" s="4"/>
      <c r="S152" s="4"/>
    </row>
    <row r="153" spans="1:19" s="5" customFormat="1" ht="19.5" customHeight="1">
      <c r="A153" s="418" t="s">
        <v>68</v>
      </c>
      <c r="B153" s="331" t="s">
        <v>2</v>
      </c>
      <c r="C153" s="165" t="s">
        <v>155</v>
      </c>
      <c r="D153" s="166" t="s">
        <v>155</v>
      </c>
      <c r="E153" s="165" t="s">
        <v>155</v>
      </c>
      <c r="F153" s="166" t="s">
        <v>155</v>
      </c>
      <c r="G153" s="165" t="s">
        <v>155</v>
      </c>
      <c r="H153" s="166" t="s">
        <v>155</v>
      </c>
      <c r="I153" s="334" t="s">
        <v>155</v>
      </c>
      <c r="J153" s="334" t="s">
        <v>155</v>
      </c>
      <c r="K153" s="214"/>
      <c r="L153" s="4"/>
      <c r="M153" s="4"/>
      <c r="N153" s="4"/>
      <c r="O153" s="4"/>
      <c r="P153" s="4"/>
      <c r="Q153" s="4"/>
      <c r="R153" s="4"/>
      <c r="S153" s="4"/>
    </row>
    <row r="154" spans="1:19" s="5" customFormat="1" ht="19.5" customHeight="1">
      <c r="A154" s="418" t="s">
        <v>69</v>
      </c>
      <c r="B154" s="331" t="s">
        <v>2</v>
      </c>
      <c r="C154" s="165" t="s">
        <v>155</v>
      </c>
      <c r="D154" s="166" t="s">
        <v>155</v>
      </c>
      <c r="E154" s="165" t="s">
        <v>155</v>
      </c>
      <c r="F154" s="166" t="s">
        <v>155</v>
      </c>
      <c r="G154" s="165" t="s">
        <v>155</v>
      </c>
      <c r="H154" s="166" t="s">
        <v>155</v>
      </c>
      <c r="I154" s="334" t="s">
        <v>155</v>
      </c>
      <c r="J154" s="334" t="s">
        <v>155</v>
      </c>
      <c r="K154" s="214"/>
      <c r="L154" s="4"/>
      <c r="M154" s="4"/>
      <c r="N154" s="4"/>
      <c r="O154" s="4"/>
      <c r="P154" s="4"/>
      <c r="Q154" s="4"/>
      <c r="R154" s="4"/>
      <c r="S154" s="4"/>
    </row>
    <row r="155" spans="1:19" s="5" customFormat="1" ht="19.5" customHeight="1">
      <c r="A155" s="418" t="s">
        <v>70</v>
      </c>
      <c r="B155" s="331" t="s">
        <v>2</v>
      </c>
      <c r="C155" s="165" t="s">
        <v>155</v>
      </c>
      <c r="D155" s="166" t="s">
        <v>155</v>
      </c>
      <c r="E155" s="165" t="s">
        <v>155</v>
      </c>
      <c r="F155" s="166" t="s">
        <v>155</v>
      </c>
      <c r="G155" s="165" t="s">
        <v>155</v>
      </c>
      <c r="H155" s="166" t="s">
        <v>155</v>
      </c>
      <c r="I155" s="334" t="s">
        <v>155</v>
      </c>
      <c r="J155" s="334" t="s">
        <v>155</v>
      </c>
      <c r="K155" s="214"/>
      <c r="L155" s="4"/>
      <c r="M155" s="4"/>
      <c r="N155" s="4"/>
      <c r="O155" s="4"/>
      <c r="P155" s="4"/>
      <c r="Q155" s="4"/>
      <c r="R155" s="4"/>
      <c r="S155" s="4"/>
    </row>
    <row r="156" spans="1:19" s="5" customFormat="1" ht="19.5" customHeight="1">
      <c r="A156" s="201" t="s">
        <v>285</v>
      </c>
      <c r="B156" s="316"/>
      <c r="C156" s="180"/>
      <c r="D156" s="181"/>
      <c r="E156" s="180"/>
      <c r="F156" s="181"/>
      <c r="G156" s="180"/>
      <c r="H156" s="181"/>
      <c r="I156" s="258"/>
      <c r="J156" s="258"/>
      <c r="K156" s="223"/>
      <c r="L156" s="4"/>
      <c r="M156" s="4"/>
      <c r="N156" s="4"/>
      <c r="O156" s="4"/>
      <c r="P156" s="4"/>
      <c r="Q156" s="4"/>
      <c r="R156" s="4"/>
      <c r="S156" s="4"/>
    </row>
    <row r="157" spans="1:19" s="5" customFormat="1" ht="19.5" customHeight="1">
      <c r="A157" s="201" t="s">
        <v>132</v>
      </c>
      <c r="B157" s="316" t="s">
        <v>197</v>
      </c>
      <c r="C157" s="152">
        <v>39</v>
      </c>
      <c r="D157" s="153">
        <v>44</v>
      </c>
      <c r="E157" s="152">
        <v>39</v>
      </c>
      <c r="F157" s="153">
        <v>44</v>
      </c>
      <c r="G157" s="152">
        <v>37</v>
      </c>
      <c r="H157" s="153">
        <v>43</v>
      </c>
      <c r="I157" s="423">
        <v>37</v>
      </c>
      <c r="J157" s="423">
        <v>43</v>
      </c>
      <c r="K157" s="223">
        <f>AVERAGE(C157:J157)</f>
        <v>40.75</v>
      </c>
      <c r="L157" s="4"/>
      <c r="M157" s="4"/>
      <c r="N157" s="4"/>
      <c r="O157" s="4"/>
      <c r="P157" s="4"/>
      <c r="Q157" s="4"/>
      <c r="R157" s="4"/>
      <c r="S157" s="4"/>
    </row>
    <row r="158" spans="1:19" s="5" customFormat="1" ht="19.5" customHeight="1">
      <c r="A158" s="418" t="s">
        <v>71</v>
      </c>
      <c r="B158" s="331" t="s">
        <v>2</v>
      </c>
      <c r="C158" s="165" t="s">
        <v>155</v>
      </c>
      <c r="D158" s="166" t="s">
        <v>155</v>
      </c>
      <c r="E158" s="165" t="s">
        <v>155</v>
      </c>
      <c r="F158" s="166" t="s">
        <v>155</v>
      </c>
      <c r="G158" s="165" t="s">
        <v>155</v>
      </c>
      <c r="H158" s="166" t="s">
        <v>155</v>
      </c>
      <c r="I158" s="334">
        <v>32</v>
      </c>
      <c r="J158" s="334">
        <v>36</v>
      </c>
      <c r="K158" s="214">
        <f>AVERAGE(C158:J158)</f>
        <v>34</v>
      </c>
      <c r="L158" s="4"/>
      <c r="M158" s="4"/>
      <c r="N158" s="4"/>
      <c r="O158" s="4"/>
      <c r="P158" s="4"/>
      <c r="Q158" s="4"/>
      <c r="R158" s="4"/>
      <c r="S158" s="4"/>
    </row>
    <row r="159" spans="1:19" s="5" customFormat="1" ht="19.5" customHeight="1">
      <c r="A159" s="418" t="s">
        <v>72</v>
      </c>
      <c r="B159" s="331" t="s">
        <v>2</v>
      </c>
      <c r="C159" s="165" t="s">
        <v>155</v>
      </c>
      <c r="D159" s="166" t="s">
        <v>155</v>
      </c>
      <c r="E159" s="165" t="s">
        <v>155</v>
      </c>
      <c r="F159" s="166" t="s">
        <v>155</v>
      </c>
      <c r="G159" s="165" t="s">
        <v>155</v>
      </c>
      <c r="H159" s="166" t="s">
        <v>155</v>
      </c>
      <c r="I159" s="334" t="s">
        <v>155</v>
      </c>
      <c r="J159" s="334" t="s">
        <v>155</v>
      </c>
      <c r="K159" s="214"/>
      <c r="L159" s="4"/>
      <c r="M159" s="4"/>
      <c r="N159" s="4"/>
      <c r="O159" s="4"/>
      <c r="P159" s="4"/>
      <c r="Q159" s="4"/>
      <c r="R159" s="4"/>
      <c r="S159" s="4"/>
    </row>
    <row r="160" spans="1:19" s="5" customFormat="1" ht="19.5" customHeight="1">
      <c r="A160" s="418" t="s">
        <v>73</v>
      </c>
      <c r="B160" s="331" t="s">
        <v>2</v>
      </c>
      <c r="C160" s="165" t="s">
        <v>155</v>
      </c>
      <c r="D160" s="166" t="s">
        <v>155</v>
      </c>
      <c r="E160" s="165" t="s">
        <v>155</v>
      </c>
      <c r="F160" s="166" t="s">
        <v>155</v>
      </c>
      <c r="G160" s="165" t="s">
        <v>155</v>
      </c>
      <c r="H160" s="166" t="s">
        <v>155</v>
      </c>
      <c r="I160" s="334" t="s">
        <v>155</v>
      </c>
      <c r="J160" s="334" t="s">
        <v>155</v>
      </c>
      <c r="K160" s="214"/>
      <c r="L160" s="4"/>
      <c r="M160" s="4"/>
      <c r="N160" s="4"/>
      <c r="O160" s="4"/>
      <c r="P160" s="4"/>
      <c r="Q160" s="4"/>
      <c r="R160" s="4"/>
      <c r="S160" s="4"/>
    </row>
    <row r="161" spans="1:19" s="5" customFormat="1" ht="19.5" customHeight="1">
      <c r="A161" s="418" t="s">
        <v>133</v>
      </c>
      <c r="B161" s="331" t="s">
        <v>2</v>
      </c>
      <c r="C161" s="165" t="s">
        <v>155</v>
      </c>
      <c r="D161" s="166" t="s">
        <v>155</v>
      </c>
      <c r="E161" s="165" t="s">
        <v>155</v>
      </c>
      <c r="F161" s="166" t="s">
        <v>155</v>
      </c>
      <c r="G161" s="165" t="s">
        <v>155</v>
      </c>
      <c r="H161" s="166" t="s">
        <v>155</v>
      </c>
      <c r="I161" s="334" t="s">
        <v>155</v>
      </c>
      <c r="J161" s="334" t="s">
        <v>155</v>
      </c>
      <c r="K161" s="214"/>
      <c r="L161" s="4"/>
      <c r="M161" s="4"/>
      <c r="N161" s="4"/>
      <c r="O161" s="4"/>
      <c r="P161" s="4"/>
      <c r="Q161" s="4"/>
      <c r="R161" s="4"/>
      <c r="S161" s="4"/>
    </row>
    <row r="162" spans="1:19" s="5" customFormat="1" ht="19.5" customHeight="1">
      <c r="A162" s="418" t="s">
        <v>74</v>
      </c>
      <c r="B162" s="331" t="s">
        <v>2</v>
      </c>
      <c r="C162" s="165" t="s">
        <v>155</v>
      </c>
      <c r="D162" s="166" t="s">
        <v>155</v>
      </c>
      <c r="E162" s="165" t="s">
        <v>155</v>
      </c>
      <c r="F162" s="166" t="s">
        <v>155</v>
      </c>
      <c r="G162" s="165" t="s">
        <v>155</v>
      </c>
      <c r="H162" s="166" t="s">
        <v>155</v>
      </c>
      <c r="I162" s="334" t="s">
        <v>155</v>
      </c>
      <c r="J162" s="334" t="s">
        <v>155</v>
      </c>
      <c r="K162" s="214"/>
      <c r="L162" s="4"/>
      <c r="M162" s="4"/>
      <c r="N162" s="4"/>
      <c r="O162" s="4"/>
      <c r="P162" s="4"/>
      <c r="Q162" s="4"/>
      <c r="R162" s="4"/>
      <c r="S162" s="4"/>
    </row>
    <row r="163" spans="1:19" s="5" customFormat="1" ht="19.5" customHeight="1">
      <c r="A163" s="418" t="s">
        <v>75</v>
      </c>
      <c r="B163" s="331" t="s">
        <v>2</v>
      </c>
      <c r="C163" s="165" t="s">
        <v>155</v>
      </c>
      <c r="D163" s="166" t="s">
        <v>155</v>
      </c>
      <c r="E163" s="165" t="s">
        <v>155</v>
      </c>
      <c r="F163" s="166" t="s">
        <v>155</v>
      </c>
      <c r="G163" s="165" t="s">
        <v>155</v>
      </c>
      <c r="H163" s="166" t="s">
        <v>155</v>
      </c>
      <c r="I163" s="334" t="s">
        <v>155</v>
      </c>
      <c r="J163" s="334" t="s">
        <v>155</v>
      </c>
      <c r="K163" s="214"/>
      <c r="L163" s="4"/>
      <c r="M163" s="4"/>
      <c r="N163" s="4"/>
      <c r="O163" s="4"/>
      <c r="P163" s="4"/>
      <c r="Q163" s="4"/>
      <c r="R163" s="4"/>
      <c r="S163" s="4"/>
    </row>
    <row r="164" spans="1:19" s="5" customFormat="1" ht="19.5" customHeight="1">
      <c r="A164" s="418" t="s">
        <v>134</v>
      </c>
      <c r="B164" s="331" t="s">
        <v>2</v>
      </c>
      <c r="C164" s="165" t="s">
        <v>155</v>
      </c>
      <c r="D164" s="166" t="s">
        <v>155</v>
      </c>
      <c r="E164" s="165" t="s">
        <v>155</v>
      </c>
      <c r="F164" s="166" t="s">
        <v>155</v>
      </c>
      <c r="G164" s="165" t="s">
        <v>155</v>
      </c>
      <c r="H164" s="166" t="s">
        <v>155</v>
      </c>
      <c r="I164" s="334" t="s">
        <v>155</v>
      </c>
      <c r="J164" s="334" t="s">
        <v>155</v>
      </c>
      <c r="K164" s="214"/>
      <c r="L164" s="4"/>
      <c r="M164" s="4"/>
      <c r="N164" s="4"/>
      <c r="O164" s="4"/>
      <c r="P164" s="4"/>
      <c r="Q164" s="4"/>
      <c r="R164" s="4"/>
      <c r="S164" s="4"/>
    </row>
    <row r="165" spans="1:19" s="5" customFormat="1" ht="19.5" customHeight="1">
      <c r="A165" s="201" t="s">
        <v>284</v>
      </c>
      <c r="B165" s="353" t="s">
        <v>197</v>
      </c>
      <c r="C165" s="180"/>
      <c r="D165" s="181"/>
      <c r="E165" s="180"/>
      <c r="F165" s="181"/>
      <c r="G165" s="180"/>
      <c r="H165" s="181"/>
      <c r="I165" s="258"/>
      <c r="J165" s="258"/>
      <c r="K165" s="223"/>
      <c r="L165" s="4"/>
      <c r="M165" s="4"/>
      <c r="N165" s="4"/>
      <c r="O165" s="4"/>
      <c r="P165" s="4"/>
      <c r="Q165" s="4"/>
      <c r="R165" s="4"/>
      <c r="S165" s="4"/>
    </row>
    <row r="166" spans="1:19" s="5" customFormat="1" ht="19.5" customHeight="1">
      <c r="A166" s="201" t="s">
        <v>136</v>
      </c>
      <c r="B166" s="316" t="s">
        <v>2</v>
      </c>
      <c r="C166" s="152">
        <v>31</v>
      </c>
      <c r="D166" s="153">
        <v>52</v>
      </c>
      <c r="E166" s="152">
        <v>31</v>
      </c>
      <c r="F166" s="153">
        <v>52</v>
      </c>
      <c r="G166" s="152" t="s">
        <v>155</v>
      </c>
      <c r="H166" s="153" t="s">
        <v>155</v>
      </c>
      <c r="I166" s="423" t="s">
        <v>155</v>
      </c>
      <c r="J166" s="423" t="s">
        <v>155</v>
      </c>
      <c r="K166" s="223">
        <f>AVERAGE(C166:J166)</f>
        <v>41.5</v>
      </c>
      <c r="L166" s="4"/>
      <c r="M166" s="4"/>
      <c r="N166" s="4"/>
      <c r="O166" s="4"/>
      <c r="P166" s="4"/>
      <c r="Q166" s="4"/>
      <c r="R166" s="4"/>
      <c r="S166" s="4"/>
    </row>
    <row r="167" spans="1:19" s="5" customFormat="1" ht="19.5" customHeight="1">
      <c r="A167" s="418" t="s">
        <v>76</v>
      </c>
      <c r="B167" s="331" t="s">
        <v>2</v>
      </c>
      <c r="C167" s="165">
        <v>23</v>
      </c>
      <c r="D167" s="166">
        <v>35</v>
      </c>
      <c r="E167" s="165">
        <v>26</v>
      </c>
      <c r="F167" s="166">
        <v>38</v>
      </c>
      <c r="G167" s="165">
        <v>28</v>
      </c>
      <c r="H167" s="166">
        <v>40</v>
      </c>
      <c r="I167" s="334">
        <v>28</v>
      </c>
      <c r="J167" s="334">
        <v>40</v>
      </c>
      <c r="K167" s="214">
        <f>AVERAGE(C167:J167)</f>
        <v>32.25</v>
      </c>
      <c r="L167" s="4"/>
      <c r="M167" s="4"/>
      <c r="N167" s="4"/>
      <c r="O167" s="4"/>
      <c r="P167" s="4"/>
      <c r="Q167" s="4"/>
      <c r="R167" s="4"/>
      <c r="S167" s="4"/>
    </row>
    <row r="168" spans="1:19" s="5" customFormat="1" ht="19.5" customHeight="1">
      <c r="A168" s="418" t="s">
        <v>77</v>
      </c>
      <c r="B168" s="331" t="s">
        <v>2</v>
      </c>
      <c r="C168" s="165">
        <v>25</v>
      </c>
      <c r="D168" s="166">
        <v>37</v>
      </c>
      <c r="E168" s="165">
        <v>28</v>
      </c>
      <c r="F168" s="166">
        <v>42</v>
      </c>
      <c r="G168" s="165">
        <v>30</v>
      </c>
      <c r="H168" s="166">
        <v>42</v>
      </c>
      <c r="I168" s="334">
        <v>32</v>
      </c>
      <c r="J168" s="334">
        <v>44</v>
      </c>
      <c r="K168" s="214">
        <f>AVERAGE(C168:J168)</f>
        <v>35</v>
      </c>
      <c r="L168" s="4"/>
      <c r="M168" s="4"/>
      <c r="N168" s="4"/>
      <c r="O168" s="4"/>
      <c r="P168" s="4"/>
      <c r="Q168" s="4"/>
      <c r="R168" s="4"/>
      <c r="S168" s="4"/>
    </row>
    <row r="169" spans="1:19" s="5" customFormat="1" ht="19.5" customHeight="1">
      <c r="A169" s="418" t="s">
        <v>78</v>
      </c>
      <c r="B169" s="331" t="s">
        <v>2</v>
      </c>
      <c r="C169" s="165" t="s">
        <v>155</v>
      </c>
      <c r="D169" s="166" t="s">
        <v>155</v>
      </c>
      <c r="E169" s="165" t="s">
        <v>155</v>
      </c>
      <c r="F169" s="166" t="s">
        <v>155</v>
      </c>
      <c r="G169" s="165" t="s">
        <v>155</v>
      </c>
      <c r="H169" s="166" t="s">
        <v>155</v>
      </c>
      <c r="I169" s="334">
        <v>33</v>
      </c>
      <c r="J169" s="334">
        <v>44</v>
      </c>
      <c r="K169" s="214">
        <f>AVERAGE(C169:J169)</f>
        <v>38.5</v>
      </c>
      <c r="L169" s="4"/>
      <c r="M169" s="4"/>
      <c r="N169" s="4"/>
      <c r="O169" s="4"/>
      <c r="P169" s="4"/>
      <c r="Q169" s="4"/>
      <c r="R169" s="4"/>
      <c r="S169" s="4"/>
    </row>
    <row r="170" spans="1:19" s="5" customFormat="1" ht="19.5" customHeight="1">
      <c r="A170" s="418" t="s">
        <v>79</v>
      </c>
      <c r="B170" s="331" t="s">
        <v>2</v>
      </c>
      <c r="C170" s="165" t="s">
        <v>155</v>
      </c>
      <c r="D170" s="166" t="s">
        <v>155</v>
      </c>
      <c r="E170" s="165" t="s">
        <v>155</v>
      </c>
      <c r="F170" s="166" t="s">
        <v>155</v>
      </c>
      <c r="G170" s="165" t="s">
        <v>155</v>
      </c>
      <c r="H170" s="166" t="s">
        <v>155</v>
      </c>
      <c r="I170" s="334" t="s">
        <v>155</v>
      </c>
      <c r="J170" s="334" t="s">
        <v>155</v>
      </c>
      <c r="K170" s="214"/>
      <c r="L170" s="4"/>
      <c r="M170" s="4"/>
      <c r="N170" s="4"/>
      <c r="O170" s="4"/>
      <c r="P170" s="4"/>
      <c r="Q170" s="4"/>
      <c r="R170" s="4"/>
      <c r="S170" s="4"/>
    </row>
    <row r="171" spans="1:19" s="5" customFormat="1" ht="19.5" customHeight="1">
      <c r="A171" s="418" t="s">
        <v>80</v>
      </c>
      <c r="B171" s="331" t="s">
        <v>2</v>
      </c>
      <c r="C171" s="165" t="s">
        <v>155</v>
      </c>
      <c r="D171" s="166" t="s">
        <v>155</v>
      </c>
      <c r="E171" s="165" t="s">
        <v>155</v>
      </c>
      <c r="F171" s="166" t="s">
        <v>155</v>
      </c>
      <c r="G171" s="165">
        <v>31</v>
      </c>
      <c r="H171" s="166">
        <v>38</v>
      </c>
      <c r="I171" s="334">
        <v>31</v>
      </c>
      <c r="J171" s="334">
        <v>38</v>
      </c>
      <c r="K171" s="214">
        <f>AVERAGE(C171:J171)</f>
        <v>34.5</v>
      </c>
      <c r="L171" s="4"/>
      <c r="M171" s="4"/>
      <c r="N171" s="4"/>
      <c r="O171" s="4"/>
      <c r="P171" s="4"/>
      <c r="Q171" s="4"/>
      <c r="R171" s="4"/>
      <c r="S171" s="4"/>
    </row>
    <row r="172" spans="1:19" s="5" customFormat="1" ht="19.5" customHeight="1">
      <c r="A172" s="418" t="s">
        <v>81</v>
      </c>
      <c r="B172" s="331" t="s">
        <v>2</v>
      </c>
      <c r="C172" s="165" t="s">
        <v>155</v>
      </c>
      <c r="D172" s="166" t="s">
        <v>155</v>
      </c>
      <c r="E172" s="165" t="s">
        <v>155</v>
      </c>
      <c r="F172" s="166" t="s">
        <v>155</v>
      </c>
      <c r="G172" s="165" t="s">
        <v>155</v>
      </c>
      <c r="H172" s="166" t="s">
        <v>155</v>
      </c>
      <c r="I172" s="334" t="s">
        <v>155</v>
      </c>
      <c r="J172" s="334" t="s">
        <v>155</v>
      </c>
      <c r="K172" s="214"/>
      <c r="L172" s="4"/>
      <c r="M172" s="4"/>
      <c r="N172" s="4"/>
      <c r="O172" s="4"/>
      <c r="P172" s="4"/>
      <c r="Q172" s="4"/>
      <c r="R172" s="4"/>
      <c r="S172" s="4"/>
    </row>
    <row r="173" spans="1:19" s="5" customFormat="1" ht="19.5" customHeight="1">
      <c r="A173" s="418" t="s">
        <v>82</v>
      </c>
      <c r="B173" s="331" t="s">
        <v>2</v>
      </c>
      <c r="C173" s="165" t="s">
        <v>155</v>
      </c>
      <c r="D173" s="166" t="s">
        <v>155</v>
      </c>
      <c r="E173" s="165" t="s">
        <v>155</v>
      </c>
      <c r="F173" s="166" t="s">
        <v>155</v>
      </c>
      <c r="G173" s="165" t="s">
        <v>155</v>
      </c>
      <c r="H173" s="166" t="s">
        <v>155</v>
      </c>
      <c r="I173" s="334" t="s">
        <v>155</v>
      </c>
      <c r="J173" s="334" t="s">
        <v>155</v>
      </c>
      <c r="K173" s="214"/>
      <c r="L173" s="4"/>
      <c r="M173" s="4"/>
      <c r="N173" s="4"/>
      <c r="O173" s="4"/>
      <c r="P173" s="4"/>
      <c r="Q173" s="4"/>
      <c r="R173" s="4"/>
      <c r="S173" s="4"/>
    </row>
    <row r="174" spans="1:19" s="5" customFormat="1" ht="19.5" customHeight="1">
      <c r="A174" s="201" t="s">
        <v>251</v>
      </c>
      <c r="B174" s="319" t="s">
        <v>13</v>
      </c>
      <c r="C174" s="180"/>
      <c r="D174" s="181"/>
      <c r="E174" s="180"/>
      <c r="F174" s="181"/>
      <c r="G174" s="180"/>
      <c r="H174" s="181"/>
      <c r="I174" s="258"/>
      <c r="J174" s="258"/>
      <c r="K174" s="223"/>
      <c r="L174" s="4"/>
      <c r="M174" s="4"/>
      <c r="N174" s="4"/>
      <c r="O174" s="4"/>
      <c r="P174" s="4"/>
      <c r="Q174" s="4"/>
      <c r="R174" s="4"/>
      <c r="S174" s="4"/>
    </row>
    <row r="175" spans="1:19" s="5" customFormat="1" ht="19.5" customHeight="1">
      <c r="A175" s="201" t="s">
        <v>137</v>
      </c>
      <c r="B175" s="316" t="s">
        <v>197</v>
      </c>
      <c r="C175" s="393" t="s">
        <v>155</v>
      </c>
      <c r="D175" s="394" t="s">
        <v>155</v>
      </c>
      <c r="E175" s="393" t="s">
        <v>155</v>
      </c>
      <c r="F175" s="394" t="s">
        <v>155</v>
      </c>
      <c r="G175" s="393" t="s">
        <v>155</v>
      </c>
      <c r="H175" s="394" t="s">
        <v>155</v>
      </c>
      <c r="I175" s="422" t="s">
        <v>155</v>
      </c>
      <c r="J175" s="394" t="s">
        <v>155</v>
      </c>
      <c r="K175" s="223"/>
      <c r="L175" s="4"/>
      <c r="M175" s="4"/>
      <c r="N175" s="4"/>
      <c r="O175" s="4"/>
      <c r="P175" s="4"/>
      <c r="Q175" s="4"/>
      <c r="R175" s="4"/>
      <c r="S175" s="4"/>
    </row>
    <row r="176" spans="1:19" s="5" customFormat="1" ht="19.5" customHeight="1">
      <c r="A176" s="418" t="s">
        <v>138</v>
      </c>
      <c r="B176" s="331" t="s">
        <v>2</v>
      </c>
      <c r="C176" s="144" t="s">
        <v>155</v>
      </c>
      <c r="D176" s="145" t="s">
        <v>155</v>
      </c>
      <c r="E176" s="144" t="s">
        <v>155</v>
      </c>
      <c r="F176" s="145" t="s">
        <v>155</v>
      </c>
      <c r="G176" s="144" t="s">
        <v>155</v>
      </c>
      <c r="H176" s="145" t="s">
        <v>155</v>
      </c>
      <c r="I176" s="242" t="s">
        <v>155</v>
      </c>
      <c r="J176" s="242" t="s">
        <v>155</v>
      </c>
      <c r="K176" s="214"/>
      <c r="L176" s="4"/>
      <c r="M176" s="4"/>
      <c r="N176" s="4"/>
      <c r="O176" s="4"/>
      <c r="P176" s="4"/>
      <c r="Q176" s="4"/>
      <c r="R176" s="4"/>
      <c r="S176" s="4"/>
    </row>
    <row r="177" spans="1:19" s="5" customFormat="1" ht="19.5" customHeight="1">
      <c r="A177" s="201" t="s">
        <v>244</v>
      </c>
      <c r="B177" s="316"/>
      <c r="C177" s="180"/>
      <c r="D177" s="181"/>
      <c r="E177" s="180"/>
      <c r="F177" s="181"/>
      <c r="G177" s="180"/>
      <c r="H177" s="181"/>
      <c r="I177" s="425"/>
      <c r="J177" s="425"/>
      <c r="K177" s="223"/>
      <c r="L177" s="4"/>
      <c r="M177" s="4"/>
      <c r="N177" s="4"/>
      <c r="O177" s="4"/>
      <c r="P177" s="4"/>
      <c r="Q177" s="4"/>
      <c r="R177" s="4"/>
      <c r="S177" s="4"/>
    </row>
    <row r="178" spans="1:19" s="5" customFormat="1" ht="19.5" customHeight="1">
      <c r="A178" s="356" t="s">
        <v>83</v>
      </c>
      <c r="B178" s="322" t="s">
        <v>197</v>
      </c>
      <c r="C178" s="140" t="s">
        <v>155</v>
      </c>
      <c r="D178" s="141" t="s">
        <v>155</v>
      </c>
      <c r="E178" s="140" t="s">
        <v>155</v>
      </c>
      <c r="F178" s="141" t="s">
        <v>155</v>
      </c>
      <c r="G178" s="140" t="s">
        <v>155</v>
      </c>
      <c r="H178" s="141" t="s">
        <v>155</v>
      </c>
      <c r="I178" s="253" t="s">
        <v>155</v>
      </c>
      <c r="J178" s="253" t="s">
        <v>155</v>
      </c>
      <c r="K178" s="213"/>
      <c r="L178" s="4"/>
      <c r="M178" s="4"/>
      <c r="N178" s="4"/>
      <c r="O178" s="4"/>
      <c r="P178" s="4"/>
      <c r="Q178" s="4"/>
      <c r="R178" s="4"/>
      <c r="S178" s="4"/>
    </row>
    <row r="179" spans="1:19" s="5" customFormat="1" ht="14.25" customHeight="1">
      <c r="A179" s="109"/>
      <c r="B179" s="318"/>
      <c r="C179" s="178"/>
      <c r="D179" s="179"/>
      <c r="E179" s="178"/>
      <c r="F179" s="179"/>
      <c r="G179" s="178"/>
      <c r="H179" s="179"/>
      <c r="I179" s="254"/>
      <c r="J179" s="254"/>
      <c r="K179" s="223"/>
      <c r="L179" s="4"/>
      <c r="M179" s="4"/>
      <c r="N179" s="4"/>
      <c r="O179" s="4"/>
      <c r="P179" s="4"/>
      <c r="Q179" s="4"/>
      <c r="R179" s="4"/>
      <c r="S179" s="4"/>
    </row>
    <row r="180" spans="1:19" s="5" customFormat="1" ht="19.5" customHeight="1">
      <c r="A180" s="201" t="s">
        <v>245</v>
      </c>
      <c r="B180" s="318"/>
      <c r="C180" s="180"/>
      <c r="D180" s="179"/>
      <c r="E180" s="180"/>
      <c r="F180" s="179"/>
      <c r="G180" s="180"/>
      <c r="H180" s="179"/>
      <c r="I180" s="258"/>
      <c r="J180" s="254"/>
      <c r="K180" s="223"/>
      <c r="L180" s="4"/>
      <c r="M180" s="4"/>
      <c r="N180" s="4"/>
      <c r="O180" s="4"/>
      <c r="P180" s="4"/>
      <c r="Q180" s="4"/>
      <c r="R180" s="4"/>
      <c r="S180" s="4"/>
    </row>
    <row r="181" spans="1:19" s="5" customFormat="1" ht="19.5" customHeight="1">
      <c r="A181" s="201" t="s">
        <v>139</v>
      </c>
      <c r="B181" s="318"/>
      <c r="C181" s="178"/>
      <c r="D181" s="179"/>
      <c r="E181" s="178"/>
      <c r="F181" s="179"/>
      <c r="G181" s="178"/>
      <c r="H181" s="179"/>
      <c r="I181" s="339"/>
      <c r="J181" s="339"/>
      <c r="K181" s="223"/>
      <c r="L181" s="4"/>
      <c r="M181" s="4"/>
      <c r="N181" s="4"/>
      <c r="O181" s="4"/>
      <c r="P181" s="4"/>
      <c r="Q181" s="4"/>
      <c r="R181" s="4"/>
      <c r="S181" s="4"/>
    </row>
    <row r="182" spans="1:19" s="5" customFormat="1" ht="19.5" customHeight="1">
      <c r="A182" s="201" t="s">
        <v>143</v>
      </c>
      <c r="B182" s="316" t="s">
        <v>197</v>
      </c>
      <c r="C182" s="397">
        <v>4.16</v>
      </c>
      <c r="D182" s="398">
        <v>6</v>
      </c>
      <c r="E182" s="397">
        <v>4.16</v>
      </c>
      <c r="F182" s="398">
        <v>6</v>
      </c>
      <c r="G182" s="397">
        <v>4.16</v>
      </c>
      <c r="H182" s="398">
        <v>6</v>
      </c>
      <c r="I182" s="419">
        <v>4.16</v>
      </c>
      <c r="J182" s="419">
        <v>6</v>
      </c>
      <c r="K182" s="223">
        <f aca="true" t="shared" si="3" ref="K182:K198">AVERAGE(C182:J182)</f>
        <v>5.08</v>
      </c>
      <c r="L182" s="4"/>
      <c r="M182" s="4"/>
      <c r="N182" s="4"/>
      <c r="O182" s="4"/>
      <c r="P182" s="4"/>
      <c r="Q182" s="4"/>
      <c r="R182" s="4"/>
      <c r="S182" s="4"/>
    </row>
    <row r="183" spans="1:19" s="5" customFormat="1" ht="19.5" customHeight="1">
      <c r="A183" s="418" t="s">
        <v>84</v>
      </c>
      <c r="B183" s="331" t="s">
        <v>2</v>
      </c>
      <c r="C183" s="186">
        <v>9.3</v>
      </c>
      <c r="D183" s="187">
        <v>11.36</v>
      </c>
      <c r="E183" s="186">
        <v>9.3</v>
      </c>
      <c r="F183" s="187">
        <v>11.36</v>
      </c>
      <c r="G183" s="186">
        <v>9.3</v>
      </c>
      <c r="H183" s="187">
        <v>11.36</v>
      </c>
      <c r="I183" s="338">
        <v>9.8</v>
      </c>
      <c r="J183" s="338">
        <v>11.86</v>
      </c>
      <c r="K183" s="214">
        <f t="shared" si="3"/>
        <v>10.455</v>
      </c>
      <c r="L183" s="4"/>
      <c r="M183" s="4"/>
      <c r="N183" s="4"/>
      <c r="O183" s="4"/>
      <c r="P183" s="4"/>
      <c r="Q183" s="4"/>
      <c r="R183" s="4"/>
      <c r="S183" s="4"/>
    </row>
    <row r="184" spans="1:19" s="5" customFormat="1" ht="19.5" customHeight="1">
      <c r="A184" s="418" t="s">
        <v>85</v>
      </c>
      <c r="B184" s="331" t="s">
        <v>2</v>
      </c>
      <c r="C184" s="144" t="s">
        <v>155</v>
      </c>
      <c r="D184" s="145" t="s">
        <v>155</v>
      </c>
      <c r="E184" s="144" t="s">
        <v>155</v>
      </c>
      <c r="F184" s="145" t="s">
        <v>155</v>
      </c>
      <c r="G184" s="186">
        <v>2.1</v>
      </c>
      <c r="H184" s="187">
        <v>2.3</v>
      </c>
      <c r="I184" s="338">
        <v>2.1</v>
      </c>
      <c r="J184" s="338">
        <v>2.3</v>
      </c>
      <c r="K184" s="214">
        <f t="shared" si="3"/>
        <v>2.2</v>
      </c>
      <c r="L184" s="4"/>
      <c r="M184" s="4"/>
      <c r="N184" s="4"/>
      <c r="O184" s="4"/>
      <c r="P184" s="4"/>
      <c r="Q184" s="4"/>
      <c r="R184" s="4"/>
      <c r="S184" s="4"/>
    </row>
    <row r="185" spans="1:19" s="5" customFormat="1" ht="19.5" customHeight="1">
      <c r="A185" s="418" t="s">
        <v>85</v>
      </c>
      <c r="B185" s="331" t="s">
        <v>198</v>
      </c>
      <c r="C185" s="144" t="s">
        <v>155</v>
      </c>
      <c r="D185" s="145" t="s">
        <v>155</v>
      </c>
      <c r="E185" s="144" t="s">
        <v>155</v>
      </c>
      <c r="F185" s="145" t="s">
        <v>155</v>
      </c>
      <c r="G185" s="340">
        <v>1000</v>
      </c>
      <c r="H185" s="341">
        <v>1250</v>
      </c>
      <c r="I185" s="342">
        <v>1000</v>
      </c>
      <c r="J185" s="342">
        <v>1250</v>
      </c>
      <c r="K185" s="214">
        <f t="shared" si="3"/>
        <v>1125</v>
      </c>
      <c r="L185" s="4"/>
      <c r="M185" s="4"/>
      <c r="N185" s="4"/>
      <c r="O185" s="4"/>
      <c r="P185" s="4"/>
      <c r="Q185" s="4"/>
      <c r="R185" s="4"/>
      <c r="S185" s="4"/>
    </row>
    <row r="186" spans="1:19" s="5" customFormat="1" ht="19.5" customHeight="1">
      <c r="A186" s="201" t="s">
        <v>140</v>
      </c>
      <c r="B186" s="351"/>
      <c r="C186" s="146"/>
      <c r="D186" s="147"/>
      <c r="E186" s="146"/>
      <c r="F186" s="147"/>
      <c r="G186" s="146"/>
      <c r="H186" s="147"/>
      <c r="I186" s="252"/>
      <c r="J186" s="252"/>
      <c r="K186" s="223"/>
      <c r="L186" s="4"/>
      <c r="M186" s="4"/>
      <c r="N186" s="4"/>
      <c r="O186" s="4"/>
      <c r="P186" s="4"/>
      <c r="Q186" s="4"/>
      <c r="R186" s="4"/>
      <c r="S186" s="4"/>
    </row>
    <row r="187" spans="1:19" s="5" customFormat="1" ht="19.5" customHeight="1">
      <c r="A187" s="201" t="s">
        <v>86</v>
      </c>
      <c r="B187" s="316" t="s">
        <v>197</v>
      </c>
      <c r="C187" s="393" t="s">
        <v>155</v>
      </c>
      <c r="D187" s="394" t="s">
        <v>155</v>
      </c>
      <c r="E187" s="393" t="s">
        <v>155</v>
      </c>
      <c r="F187" s="394" t="s">
        <v>155</v>
      </c>
      <c r="G187" s="393" t="s">
        <v>155</v>
      </c>
      <c r="H187" s="394" t="s">
        <v>155</v>
      </c>
      <c r="I187" s="422" t="s">
        <v>155</v>
      </c>
      <c r="J187" s="422" t="s">
        <v>155</v>
      </c>
      <c r="K187" s="223"/>
      <c r="L187" s="4"/>
      <c r="M187" s="4"/>
      <c r="N187" s="4"/>
      <c r="O187" s="4"/>
      <c r="P187" s="4"/>
      <c r="Q187" s="4"/>
      <c r="R187" s="4"/>
      <c r="S187" s="4"/>
    </row>
    <row r="188" spans="1:19" s="5" customFormat="1" ht="19.5" customHeight="1">
      <c r="A188" s="418" t="s">
        <v>87</v>
      </c>
      <c r="B188" s="331" t="s">
        <v>2</v>
      </c>
      <c r="C188" s="186">
        <v>2</v>
      </c>
      <c r="D188" s="187">
        <v>2.32</v>
      </c>
      <c r="E188" s="186">
        <v>2</v>
      </c>
      <c r="F188" s="187">
        <v>2.32</v>
      </c>
      <c r="G188" s="186">
        <v>2.2</v>
      </c>
      <c r="H188" s="187">
        <v>2.5</v>
      </c>
      <c r="I188" s="338">
        <v>2.2</v>
      </c>
      <c r="J188" s="338">
        <v>2.5</v>
      </c>
      <c r="K188" s="214">
        <f t="shared" si="3"/>
        <v>2.255</v>
      </c>
      <c r="L188" s="4"/>
      <c r="M188" s="4"/>
      <c r="N188" s="4"/>
      <c r="O188" s="4"/>
      <c r="P188" s="4"/>
      <c r="Q188" s="4"/>
      <c r="R188" s="4"/>
      <c r="S188" s="4"/>
    </row>
    <row r="189" spans="1:19" s="5" customFormat="1" ht="15.75" customHeight="1">
      <c r="A189" s="201"/>
      <c r="B189" s="316"/>
      <c r="C189" s="177"/>
      <c r="D189" s="162"/>
      <c r="E189" s="177"/>
      <c r="F189" s="162"/>
      <c r="G189" s="177"/>
      <c r="H189" s="162"/>
      <c r="I189" s="250"/>
      <c r="J189" s="250"/>
      <c r="K189" s="223"/>
      <c r="L189" s="4"/>
      <c r="M189" s="4"/>
      <c r="N189" s="4"/>
      <c r="O189" s="4"/>
      <c r="P189" s="4"/>
      <c r="Q189" s="4"/>
      <c r="R189" s="4"/>
      <c r="S189" s="4"/>
    </row>
    <row r="190" spans="1:19" s="5" customFormat="1" ht="19.5" customHeight="1">
      <c r="A190" s="201" t="s">
        <v>88</v>
      </c>
      <c r="B190" s="318"/>
      <c r="C190" s="146"/>
      <c r="D190" s="147"/>
      <c r="E190" s="146"/>
      <c r="F190" s="147"/>
      <c r="G190" s="146"/>
      <c r="H190" s="147"/>
      <c r="I190" s="252"/>
      <c r="J190" s="252"/>
      <c r="K190" s="223"/>
      <c r="L190" s="4"/>
      <c r="M190" s="4"/>
      <c r="N190" s="4"/>
      <c r="O190" s="4"/>
      <c r="P190" s="4"/>
      <c r="Q190" s="4"/>
      <c r="R190" s="4"/>
      <c r="S190" s="4"/>
    </row>
    <row r="191" spans="1:19" s="5" customFormat="1" ht="19.5" customHeight="1">
      <c r="A191" s="201" t="s">
        <v>246</v>
      </c>
      <c r="B191" s="318"/>
      <c r="C191" s="146"/>
      <c r="D191" s="147"/>
      <c r="E191" s="146"/>
      <c r="F191" s="147"/>
      <c r="G191" s="146"/>
      <c r="H191" s="147"/>
      <c r="I191" s="252"/>
      <c r="J191" s="252"/>
      <c r="K191" s="223"/>
      <c r="L191" s="4"/>
      <c r="M191" s="4"/>
      <c r="N191" s="4"/>
      <c r="O191" s="4"/>
      <c r="P191" s="4"/>
      <c r="Q191" s="4"/>
      <c r="R191" s="4"/>
      <c r="S191" s="4"/>
    </row>
    <row r="192" spans="1:19" s="5" customFormat="1" ht="19.5" customHeight="1">
      <c r="A192" s="201" t="s">
        <v>141</v>
      </c>
      <c r="B192" s="318"/>
      <c r="C192" s="146"/>
      <c r="D192" s="147"/>
      <c r="E192" s="146"/>
      <c r="F192" s="147"/>
      <c r="G192" s="146"/>
      <c r="H192" s="147"/>
      <c r="I192" s="252"/>
      <c r="J192" s="252"/>
      <c r="K192" s="223"/>
      <c r="L192" s="4"/>
      <c r="M192" s="4"/>
      <c r="N192" s="4"/>
      <c r="O192" s="4"/>
      <c r="P192" s="4"/>
      <c r="Q192" s="4"/>
      <c r="R192" s="4"/>
      <c r="S192" s="4"/>
    </row>
    <row r="193" spans="1:19" s="5" customFormat="1" ht="19.5" customHeight="1">
      <c r="A193" s="201" t="s">
        <v>142</v>
      </c>
      <c r="B193" s="316" t="s">
        <v>197</v>
      </c>
      <c r="C193" s="395">
        <v>5.164568990894865</v>
      </c>
      <c r="D193" s="156">
        <v>8.263310385431783</v>
      </c>
      <c r="E193" s="395">
        <v>5.164568990894865</v>
      </c>
      <c r="F193" s="156">
        <v>8.263310385431783</v>
      </c>
      <c r="G193" s="395">
        <v>5.164568990894865</v>
      </c>
      <c r="H193" s="156">
        <v>8.263310385431783</v>
      </c>
      <c r="I193" s="420">
        <v>5.164568990894865</v>
      </c>
      <c r="J193" s="420">
        <v>8.263310385431783</v>
      </c>
      <c r="K193" s="223">
        <f t="shared" si="3"/>
        <v>6.7139396881633235</v>
      </c>
      <c r="L193" s="4"/>
      <c r="M193" s="4"/>
      <c r="N193" s="4"/>
      <c r="O193" s="4"/>
      <c r="P193" s="4"/>
      <c r="Q193" s="4"/>
      <c r="R193" s="4"/>
      <c r="S193" s="4"/>
    </row>
    <row r="194" spans="1:19" s="5" customFormat="1" ht="19.5" customHeight="1">
      <c r="A194" s="418" t="s">
        <v>247</v>
      </c>
      <c r="B194" s="331" t="s">
        <v>2</v>
      </c>
      <c r="C194" s="144" t="s">
        <v>155</v>
      </c>
      <c r="D194" s="145" t="s">
        <v>155</v>
      </c>
      <c r="E194" s="144" t="s">
        <v>155</v>
      </c>
      <c r="F194" s="145" t="s">
        <v>155</v>
      </c>
      <c r="G194" s="144" t="s">
        <v>155</v>
      </c>
      <c r="H194" s="145" t="s">
        <v>155</v>
      </c>
      <c r="I194" s="242" t="s">
        <v>155</v>
      </c>
      <c r="J194" s="242" t="s">
        <v>155</v>
      </c>
      <c r="K194" s="214"/>
      <c r="L194" s="4"/>
      <c r="M194" s="4"/>
      <c r="N194" s="4"/>
      <c r="O194" s="4"/>
      <c r="P194" s="4"/>
      <c r="Q194" s="4"/>
      <c r="R194" s="4"/>
      <c r="S194" s="4"/>
    </row>
    <row r="195" spans="1:19" s="5" customFormat="1" ht="19.5" customHeight="1">
      <c r="A195" s="201" t="s">
        <v>248</v>
      </c>
      <c r="B195" s="318"/>
      <c r="C195" s="146"/>
      <c r="D195" s="147"/>
      <c r="E195" s="146"/>
      <c r="F195" s="147"/>
      <c r="G195" s="146"/>
      <c r="H195" s="147"/>
      <c r="I195" s="252"/>
      <c r="J195" s="252"/>
      <c r="K195" s="223"/>
      <c r="L195" s="4"/>
      <c r="M195" s="4"/>
      <c r="N195" s="4"/>
      <c r="O195" s="4"/>
      <c r="P195" s="4"/>
      <c r="Q195" s="4"/>
      <c r="R195" s="4"/>
      <c r="S195" s="4"/>
    </row>
    <row r="196" spans="1:19" s="5" customFormat="1" ht="19.5" customHeight="1">
      <c r="A196" s="201" t="s">
        <v>89</v>
      </c>
      <c r="B196" s="322" t="s">
        <v>197</v>
      </c>
      <c r="C196" s="395">
        <v>7.746853486342298</v>
      </c>
      <c r="D196" s="156">
        <v>10.845594880879217</v>
      </c>
      <c r="E196" s="395">
        <v>7.746853486342298</v>
      </c>
      <c r="F196" s="156">
        <v>10.845594880879217</v>
      </c>
      <c r="G196" s="395">
        <v>7.746853486342298</v>
      </c>
      <c r="H196" s="156">
        <v>10.845594880879217</v>
      </c>
      <c r="I196" s="420">
        <v>7.746853486342298</v>
      </c>
      <c r="J196" s="420">
        <v>10.845594880879217</v>
      </c>
      <c r="K196" s="223">
        <f t="shared" si="3"/>
        <v>9.296224183610757</v>
      </c>
      <c r="L196" s="4"/>
      <c r="M196" s="4"/>
      <c r="N196" s="4"/>
      <c r="O196" s="4"/>
      <c r="P196" s="4"/>
      <c r="Q196" s="4"/>
      <c r="R196" s="4"/>
      <c r="S196" s="4"/>
    </row>
    <row r="197" spans="1:19" s="5" customFormat="1" ht="19.5" customHeight="1">
      <c r="A197" s="418" t="s">
        <v>90</v>
      </c>
      <c r="B197" s="331" t="s">
        <v>2</v>
      </c>
      <c r="C197" s="159">
        <v>2.0658275963579458</v>
      </c>
      <c r="D197" s="160">
        <v>2.5822844954474324</v>
      </c>
      <c r="E197" s="159">
        <v>2.0658275963579458</v>
      </c>
      <c r="F197" s="160">
        <v>2.5822844954474324</v>
      </c>
      <c r="G197" s="159">
        <v>2.0658275963579458</v>
      </c>
      <c r="H197" s="160">
        <v>2.5822844954474324</v>
      </c>
      <c r="I197" s="249">
        <v>2.0658275963579458</v>
      </c>
      <c r="J197" s="249">
        <v>2.5822844954474324</v>
      </c>
      <c r="K197" s="214">
        <f t="shared" si="3"/>
        <v>2.324056045902689</v>
      </c>
      <c r="L197" s="4"/>
      <c r="M197" s="4"/>
      <c r="N197" s="4"/>
      <c r="O197" s="4"/>
      <c r="P197" s="4"/>
      <c r="Q197" s="4"/>
      <c r="R197" s="4"/>
      <c r="S197" s="4"/>
    </row>
    <row r="198" spans="1:19" s="5" customFormat="1" ht="19.5" customHeight="1">
      <c r="A198" s="301" t="s">
        <v>249</v>
      </c>
      <c r="B198" s="322" t="s">
        <v>2</v>
      </c>
      <c r="C198" s="157">
        <v>0.77</v>
      </c>
      <c r="D198" s="158">
        <v>1.25</v>
      </c>
      <c r="E198" s="157">
        <v>0.77</v>
      </c>
      <c r="F198" s="158">
        <v>1.25</v>
      </c>
      <c r="G198" s="157">
        <v>0.77</v>
      </c>
      <c r="H198" s="158">
        <v>1.25</v>
      </c>
      <c r="I198" s="247">
        <v>0.77</v>
      </c>
      <c r="J198" s="247">
        <v>1.25</v>
      </c>
      <c r="K198" s="213">
        <f t="shared" si="3"/>
        <v>1.01</v>
      </c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2"/>
      <c r="B199" s="35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2"/>
      <c r="B200" s="30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9"/>
      <c r="B201" s="10"/>
      <c r="C201" s="10"/>
      <c r="D201" s="10"/>
      <c r="E201" s="10"/>
      <c r="F201" s="10"/>
      <c r="G201" s="10"/>
      <c r="H201" s="10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9"/>
      <c r="B202" s="10"/>
      <c r="C202" s="10"/>
      <c r="D202" s="10"/>
      <c r="E202" s="10"/>
      <c r="F202" s="10"/>
      <c r="G202" s="10"/>
      <c r="H202" s="10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</row>
  </sheetData>
  <mergeCells count="210">
    <mergeCell ref="C80:D80"/>
    <mergeCell ref="E80:F80"/>
    <mergeCell ref="G80:H80"/>
    <mergeCell ref="I80:J80"/>
    <mergeCell ref="E82:F82"/>
    <mergeCell ref="E83:F83"/>
    <mergeCell ref="C82:D82"/>
    <mergeCell ref="C83:D83"/>
    <mergeCell ref="I125:J125"/>
    <mergeCell ref="I126:J126"/>
    <mergeCell ref="I127:J127"/>
    <mergeCell ref="I128:J128"/>
    <mergeCell ref="I121:J121"/>
    <mergeCell ref="I122:J122"/>
    <mergeCell ref="I123:J123"/>
    <mergeCell ref="I124:J124"/>
    <mergeCell ref="I117:J117"/>
    <mergeCell ref="I118:J118"/>
    <mergeCell ref="I119:J119"/>
    <mergeCell ref="I120:J120"/>
    <mergeCell ref="I113:J113"/>
    <mergeCell ref="I114:J114"/>
    <mergeCell ref="I115:J115"/>
    <mergeCell ref="I116:J116"/>
    <mergeCell ref="I109:J109"/>
    <mergeCell ref="I110:J110"/>
    <mergeCell ref="I111:J111"/>
    <mergeCell ref="I112:J112"/>
    <mergeCell ref="I105:J105"/>
    <mergeCell ref="I106:J106"/>
    <mergeCell ref="I107:J107"/>
    <mergeCell ref="I108:J108"/>
    <mergeCell ref="I101:J101"/>
    <mergeCell ref="I102:J102"/>
    <mergeCell ref="I103:J103"/>
    <mergeCell ref="I104:J104"/>
    <mergeCell ref="I97:J97"/>
    <mergeCell ref="I98:J98"/>
    <mergeCell ref="I99:J99"/>
    <mergeCell ref="I100:J100"/>
    <mergeCell ref="I93:J93"/>
    <mergeCell ref="I94:J94"/>
    <mergeCell ref="I95:J95"/>
    <mergeCell ref="I96:J96"/>
    <mergeCell ref="I89:J89"/>
    <mergeCell ref="I90:J90"/>
    <mergeCell ref="I91:J91"/>
    <mergeCell ref="I92:J92"/>
    <mergeCell ref="I85:J85"/>
    <mergeCell ref="I86:J86"/>
    <mergeCell ref="I87:J87"/>
    <mergeCell ref="I88:J88"/>
    <mergeCell ref="G7:H7"/>
    <mergeCell ref="I7:J7"/>
    <mergeCell ref="C7:D7"/>
    <mergeCell ref="E7:F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8:D118"/>
    <mergeCell ref="C119:D119"/>
    <mergeCell ref="C112:D112"/>
    <mergeCell ref="C113:D113"/>
    <mergeCell ref="C114:D114"/>
    <mergeCell ref="C115:D115"/>
    <mergeCell ref="E89:F89"/>
    <mergeCell ref="E90:F90"/>
    <mergeCell ref="E91:F91"/>
    <mergeCell ref="C124:D124"/>
    <mergeCell ref="C120:D120"/>
    <mergeCell ref="C121:D121"/>
    <mergeCell ref="C122:D122"/>
    <mergeCell ref="C123:D123"/>
    <mergeCell ref="C116:D116"/>
    <mergeCell ref="C117:D117"/>
    <mergeCell ref="E85:F85"/>
    <mergeCell ref="E86:F86"/>
    <mergeCell ref="E87:F87"/>
    <mergeCell ref="E88:F88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9:F129"/>
    <mergeCell ref="E130:F130"/>
    <mergeCell ref="E125:F125"/>
    <mergeCell ref="E126:F126"/>
    <mergeCell ref="E127:F127"/>
    <mergeCell ref="E128:F128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24:H124"/>
    <mergeCell ref="G117:H117"/>
    <mergeCell ref="G118:H118"/>
    <mergeCell ref="G119:H119"/>
    <mergeCell ref="G120:H120"/>
    <mergeCell ref="E84:F84"/>
    <mergeCell ref="G129:H129"/>
    <mergeCell ref="G130:H130"/>
    <mergeCell ref="G125:H125"/>
    <mergeCell ref="G126:H126"/>
    <mergeCell ref="G127:H127"/>
    <mergeCell ref="G128:H128"/>
    <mergeCell ref="G121:H121"/>
    <mergeCell ref="G122:H122"/>
    <mergeCell ref="G123:H123"/>
    <mergeCell ref="C78:D78"/>
    <mergeCell ref="E78:F78"/>
    <mergeCell ref="G78:H78"/>
    <mergeCell ref="I78:J78"/>
    <mergeCell ref="C127:D127"/>
    <mergeCell ref="E132:F132"/>
    <mergeCell ref="G132:H132"/>
    <mergeCell ref="I132:J132"/>
    <mergeCell ref="I129:J129"/>
    <mergeCell ref="I130:J130"/>
    <mergeCell ref="E15:J16"/>
    <mergeCell ref="B7:B9"/>
    <mergeCell ref="B78:B80"/>
    <mergeCell ref="B132:B134"/>
    <mergeCell ref="C132:D132"/>
    <mergeCell ref="C128:D128"/>
    <mergeCell ref="C129:D129"/>
    <mergeCell ref="C130:D130"/>
    <mergeCell ref="C125:D125"/>
    <mergeCell ref="C126:D126"/>
  </mergeCells>
  <printOptions horizontalCentered="1"/>
  <pageMargins left="0.5905511811023623" right="0" top="0" bottom="0" header="0.1968503937007874" footer="0"/>
  <pageSetup fitToHeight="1" fitToWidth="1" horizontalDpi="300" verticalDpi="300" orientation="portrait" paperSize="9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2004-01-21T10:08:40Z</cp:lastPrinted>
  <dcterms:created xsi:type="dcterms:W3CDTF">2000-09-05T08:47:04Z</dcterms:created>
  <dcterms:modified xsi:type="dcterms:W3CDTF">2004-08-04T15:13:19Z</dcterms:modified>
  <cp:category/>
  <cp:version/>
  <cp:contentType/>
  <cp:contentStatus/>
</cp:coreProperties>
</file>