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UFFICI\Studi e Statistica\PUBBLICAZIONI\DATI COMUNALI\anno 2024\Nati mortalità 2011-2023\"/>
    </mc:Choice>
  </mc:AlternateContent>
  <bookViews>
    <workbookView xWindow="360" yWindow="390" windowWidth="24675" windowHeight="11805"/>
  </bookViews>
  <sheets>
    <sheet name="Natalità mortalità sviluppo" sheetId="3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B50" i="3" l="1"/>
  <c r="B49" i="3"/>
  <c r="B48" i="3"/>
  <c r="B47" i="3"/>
  <c r="B46" i="3"/>
  <c r="B45" i="3"/>
  <c r="B44" i="3"/>
  <c r="B43" i="3"/>
  <c r="B42" i="3"/>
  <c r="B41" i="3"/>
  <c r="B40" i="3"/>
  <c r="B39" i="3"/>
  <c r="B38" i="3"/>
  <c r="B37" i="3"/>
  <c r="B36" i="3"/>
  <c r="B35" i="3"/>
  <c r="B34" i="3"/>
  <c r="B33" i="3"/>
  <c r="B32" i="3"/>
  <c r="B31" i="3"/>
  <c r="B30" i="3"/>
  <c r="B29" i="3"/>
  <c r="B28" i="3"/>
  <c r="B27" i="3"/>
  <c r="B26" i="3"/>
  <c r="B25" i="3"/>
  <c r="B24" i="3"/>
  <c r="B23" i="3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B6" i="3"/>
</calcChain>
</file>

<file path=xl/sharedStrings.xml><?xml version="1.0" encoding="utf-8"?>
<sst xmlns="http://schemas.openxmlformats.org/spreadsheetml/2006/main" count="12" uniqueCount="12">
  <si>
    <t>Comuni</t>
  </si>
  <si>
    <t>Tasso di natalità</t>
  </si>
  <si>
    <t>Tasso di mortalità</t>
  </si>
  <si>
    <t>Tasso di sviluppo</t>
  </si>
  <si>
    <t>TASSO DI NATALITA'</t>
  </si>
  <si>
    <t>rapporto tra il numero di imprese nate nell’anno e le imprese registrate all'inizio dello stesso anno (in percentuale).</t>
  </si>
  <si>
    <t>TASSO DI MORTALITA':</t>
  </si>
  <si>
    <t>rapporto tra il numero di imprese cessate nell’anno (al lordo delle cancellazioni d'ufficio) e le imprese registrate all'inizio dello stesso anno (in percentuale).</t>
  </si>
  <si>
    <t>TASSO DI SVILUPPO:</t>
  </si>
  <si>
    <t>rapporto tra il saldo delle imprese iscritte e cessate nell'anno e le imprese registrate all'inizio dello stesso anno (in percentuale).</t>
  </si>
  <si>
    <t>Fonte: elab. CCIAA Venezia Rovigo su dati StockView</t>
  </si>
  <si>
    <t>Tassi di natalità, mortalità e sviluppo nei comuni della Provincia di Venezia. Anni dal 2011 al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</si>
</sst>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_ ;[Red]\-0.0\ "/>
  </numFmts>
  <fonts count="8" x14ac:knownFonts="1">
    <font>
      <sz val="10"/>
      <name val="Arial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b/>
      <sz val="10"/>
      <name val="Tahoma"/>
      <family val="2"/>
    </font>
    <font>
      <b/>
      <i/>
      <sz val="9"/>
      <color indexed="37"/>
      <name val="Tahoma"/>
      <family val="2"/>
    </font>
    <font>
      <i/>
      <sz val="9"/>
      <name val="Tahoma"/>
      <family val="2"/>
    </font>
    <font>
      <i/>
      <sz val="10"/>
      <name val="Tahoma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16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16"/>
      </left>
      <right/>
      <top/>
      <bottom style="thin">
        <color indexed="16"/>
      </bottom>
      <diagonal/>
    </border>
    <border>
      <left/>
      <right/>
      <top/>
      <bottom style="thin">
        <color indexed="16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1" fillId="2" borderId="0" xfId="0" applyFont="1" applyFill="1" applyBorder="1" applyAlignment="1">
      <alignment horizontal="center"/>
    </xf>
    <xf numFmtId="0" fontId="1" fillId="0" borderId="0" xfId="0" applyFont="1"/>
    <xf numFmtId="0" fontId="1" fillId="2" borderId="1" xfId="0" applyFont="1" applyFill="1" applyBorder="1"/>
    <xf numFmtId="0" fontId="2" fillId="2" borderId="0" xfId="0" applyFont="1" applyFill="1" applyBorder="1"/>
    <xf numFmtId="0" fontId="1" fillId="2" borderId="0" xfId="0" applyFont="1" applyFill="1" applyBorder="1"/>
    <xf numFmtId="0" fontId="3" fillId="2" borderId="8" xfId="0" applyFont="1" applyFill="1" applyBorder="1" applyAlignment="1">
      <alignment horizontal="right" vertical="center" indent="1"/>
    </xf>
    <xf numFmtId="0" fontId="3" fillId="2" borderId="3" xfId="0" applyFont="1" applyFill="1" applyBorder="1" applyAlignment="1">
      <alignment horizontal="right" vertical="center" indent="1"/>
    </xf>
    <xf numFmtId="0" fontId="3" fillId="2" borderId="2" xfId="0" applyFont="1" applyFill="1" applyBorder="1" applyAlignment="1">
      <alignment horizontal="right" vertical="center" indent="1"/>
    </xf>
    <xf numFmtId="0" fontId="1" fillId="2" borderId="4" xfId="0" applyFont="1" applyFill="1" applyBorder="1"/>
    <xf numFmtId="164" fontId="1" fillId="2" borderId="0" xfId="0" applyNumberFormat="1" applyFont="1" applyFill="1" applyBorder="1" applyAlignment="1">
      <alignment horizontal="right" indent="1"/>
    </xf>
    <xf numFmtId="164" fontId="1" fillId="3" borderId="0" xfId="0" applyNumberFormat="1" applyFont="1" applyFill="1" applyBorder="1" applyAlignment="1">
      <alignment horizontal="right" indent="1"/>
    </xf>
    <xf numFmtId="164" fontId="1" fillId="2" borderId="5" xfId="0" applyNumberFormat="1" applyFont="1" applyFill="1" applyBorder="1" applyAlignment="1">
      <alignment horizontal="right" indent="1"/>
    </xf>
    <xf numFmtId="164" fontId="1" fillId="2" borderId="9" xfId="0" applyNumberFormat="1" applyFont="1" applyFill="1" applyBorder="1" applyAlignment="1">
      <alignment horizontal="right" indent="1"/>
    </xf>
    <xf numFmtId="164" fontId="1" fillId="2" borderId="10" xfId="0" applyNumberFormat="1" applyFont="1" applyFill="1" applyBorder="1" applyAlignment="1">
      <alignment horizontal="right" indent="1"/>
    </xf>
    <xf numFmtId="164" fontId="1" fillId="3" borderId="4" xfId="0" applyNumberFormat="1" applyFont="1" applyFill="1" applyBorder="1" applyAlignment="1">
      <alignment horizontal="right" indent="1"/>
    </xf>
    <xf numFmtId="0" fontId="1" fillId="0" borderId="0" xfId="0" applyFont="1" applyFill="1"/>
    <xf numFmtId="0" fontId="3" fillId="2" borderId="2" xfId="0" applyFont="1" applyFill="1" applyBorder="1"/>
    <xf numFmtId="164" fontId="3" fillId="2" borderId="3" xfId="0" applyNumberFormat="1" applyFont="1" applyFill="1" applyBorder="1" applyAlignment="1">
      <alignment horizontal="right" indent="1"/>
    </xf>
    <xf numFmtId="164" fontId="3" fillId="2" borderId="8" xfId="0" applyNumberFormat="1" applyFont="1" applyFill="1" applyBorder="1" applyAlignment="1">
      <alignment horizontal="right" indent="1"/>
    </xf>
    <xf numFmtId="164" fontId="3" fillId="3" borderId="8" xfId="0" applyNumberFormat="1" applyFont="1" applyFill="1" applyBorder="1" applyAlignment="1">
      <alignment horizontal="right" indent="1"/>
    </xf>
    <xf numFmtId="164" fontId="3" fillId="3" borderId="2" xfId="0" applyNumberFormat="1" applyFont="1" applyFill="1" applyBorder="1" applyAlignment="1">
      <alignment horizontal="right" indent="1"/>
    </xf>
    <xf numFmtId="164" fontId="1" fillId="0" borderId="0" xfId="0" applyNumberFormat="1" applyFont="1"/>
    <xf numFmtId="0" fontId="4" fillId="2" borderId="0" xfId="0" applyFont="1" applyFill="1" applyBorder="1"/>
    <xf numFmtId="0" fontId="5" fillId="2" borderId="0" xfId="0" applyFont="1" applyFill="1" applyBorder="1"/>
    <xf numFmtId="0" fontId="5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/>
    <xf numFmtId="0" fontId="1" fillId="2" borderId="6" xfId="0" applyFont="1" applyFill="1" applyBorder="1"/>
    <xf numFmtId="0" fontId="1" fillId="2" borderId="7" xfId="0" applyFont="1" applyFill="1" applyBorder="1"/>
    <xf numFmtId="0" fontId="1" fillId="0" borderId="0" xfId="0" applyFont="1" applyBorder="1"/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2">
    <cellStyle name="Normale" xfId="0" builtinId="0"/>
    <cellStyle name="Normal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FFICI/Studi%20e%20Statistica/PUBBLICAZIONI/DATI%20COMUNALI/anno%202023/Nati%20mortalit&#224;%202011-2023/VENEZIA%20Tassi%20natimortalit&#224;%202011%202023%20B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zioni"/>
      <sheetName val="va"/>
      <sheetName val="formule"/>
    </sheetNames>
    <sheetDataSet>
      <sheetData sheetId="0"/>
      <sheetData sheetId="1">
        <row r="3">
          <cell r="B3" t="str">
            <v xml:space="preserve"> ANNONE VENETO</v>
          </cell>
        </row>
        <row r="4">
          <cell r="B4" t="str">
            <v xml:space="preserve"> CAMPAGNA LUPIA</v>
          </cell>
        </row>
        <row r="5">
          <cell r="B5" t="str">
            <v xml:space="preserve"> CAMPOLONGO MAGGIORE</v>
          </cell>
        </row>
        <row r="6">
          <cell r="B6" t="str">
            <v xml:space="preserve"> CAMPONOGARA</v>
          </cell>
        </row>
        <row r="7">
          <cell r="B7" t="str">
            <v xml:space="preserve"> CAORLE</v>
          </cell>
        </row>
        <row r="8">
          <cell r="B8" t="str">
            <v xml:space="preserve"> CAVARZERE</v>
          </cell>
        </row>
        <row r="9">
          <cell r="B9" t="str">
            <v xml:space="preserve"> CEGGIA</v>
          </cell>
        </row>
        <row r="10">
          <cell r="B10" t="str">
            <v xml:space="preserve"> CHIOGGIA</v>
          </cell>
        </row>
        <row r="11">
          <cell r="B11" t="str">
            <v xml:space="preserve"> CINTO CAOMAGGIORE</v>
          </cell>
        </row>
        <row r="12">
          <cell r="B12" t="str">
            <v xml:space="preserve"> CONA</v>
          </cell>
        </row>
        <row r="13">
          <cell r="B13" t="str">
            <v xml:space="preserve"> CONCORDIA SAGITTARIA</v>
          </cell>
        </row>
        <row r="14">
          <cell r="B14" t="str">
            <v xml:space="preserve"> DOLO</v>
          </cell>
        </row>
        <row r="15">
          <cell r="B15" t="str">
            <v xml:space="preserve"> ERACLEA</v>
          </cell>
        </row>
        <row r="16">
          <cell r="B16" t="str">
            <v xml:space="preserve"> FIESSO D'ARTICO</v>
          </cell>
        </row>
        <row r="17">
          <cell r="B17" t="str">
            <v xml:space="preserve"> FOSSALTA DI PIAVE</v>
          </cell>
        </row>
        <row r="18">
          <cell r="B18" t="str">
            <v xml:space="preserve"> FOSSALTA DI PORTOGRUARO</v>
          </cell>
        </row>
        <row r="19">
          <cell r="B19" t="str">
            <v xml:space="preserve"> FOSSO'</v>
          </cell>
        </row>
        <row r="20">
          <cell r="B20" t="str">
            <v xml:space="preserve"> GRUARO</v>
          </cell>
        </row>
        <row r="21">
          <cell r="B21" t="str">
            <v xml:space="preserve"> JESOLO</v>
          </cell>
        </row>
        <row r="22">
          <cell r="B22" t="str">
            <v xml:space="preserve"> MARCON</v>
          </cell>
        </row>
        <row r="23">
          <cell r="B23" t="str">
            <v xml:space="preserve"> MARTELLAGO</v>
          </cell>
        </row>
        <row r="24">
          <cell r="B24" t="str">
            <v xml:space="preserve"> MEOLO</v>
          </cell>
        </row>
        <row r="25">
          <cell r="B25" t="str">
            <v xml:space="preserve"> MIRA</v>
          </cell>
        </row>
        <row r="26">
          <cell r="B26" t="str">
            <v xml:space="preserve"> MIRANO</v>
          </cell>
        </row>
        <row r="27">
          <cell r="B27" t="str">
            <v xml:space="preserve"> MUSILE DI PIAVE</v>
          </cell>
        </row>
        <row r="28">
          <cell r="B28" t="str">
            <v xml:space="preserve"> NOALE</v>
          </cell>
        </row>
        <row r="29">
          <cell r="B29" t="str">
            <v xml:space="preserve"> NOVENTA DI PIAVE</v>
          </cell>
        </row>
        <row r="30">
          <cell r="B30" t="str">
            <v xml:space="preserve"> PIANIGA</v>
          </cell>
        </row>
        <row r="31">
          <cell r="B31" t="str">
            <v xml:space="preserve"> PORTOGRUARO</v>
          </cell>
        </row>
        <row r="32">
          <cell r="B32" t="str">
            <v xml:space="preserve"> PRAMAGGIORE</v>
          </cell>
        </row>
        <row r="33">
          <cell r="B33" t="str">
            <v xml:space="preserve"> QUARTO D'ALTINO</v>
          </cell>
        </row>
        <row r="34">
          <cell r="B34" t="str">
            <v xml:space="preserve"> SALZANO</v>
          </cell>
        </row>
        <row r="35">
          <cell r="B35" t="str">
            <v xml:space="preserve"> SAN DONA' DI PIAVE</v>
          </cell>
        </row>
        <row r="36">
          <cell r="B36" t="str">
            <v xml:space="preserve"> SAN MICHELE AL TAGLIAMENTO</v>
          </cell>
        </row>
        <row r="37">
          <cell r="B37" t="str">
            <v xml:space="preserve"> SANTA MARIA DI SALA</v>
          </cell>
        </row>
        <row r="38">
          <cell r="B38" t="str">
            <v xml:space="preserve"> SANTO STINO DI LIVENZA</v>
          </cell>
        </row>
        <row r="39">
          <cell r="B39" t="str">
            <v xml:space="preserve"> SCORZE'</v>
          </cell>
        </row>
        <row r="40">
          <cell r="B40" t="str">
            <v xml:space="preserve"> SPINEA</v>
          </cell>
        </row>
        <row r="41">
          <cell r="B41" t="str">
            <v xml:space="preserve"> STRA</v>
          </cell>
        </row>
        <row r="42">
          <cell r="B42" t="str">
            <v xml:space="preserve"> TEGLIO VENETO</v>
          </cell>
        </row>
        <row r="43">
          <cell r="B43" t="str">
            <v xml:space="preserve"> TORRE DI MOSTO</v>
          </cell>
        </row>
        <row r="44">
          <cell r="B44" t="str">
            <v xml:space="preserve"> VENEZIA</v>
          </cell>
        </row>
        <row r="45">
          <cell r="B45" t="str">
            <v xml:space="preserve"> VIGONOVO</v>
          </cell>
        </row>
        <row r="46">
          <cell r="B46" t="str">
            <v xml:space="preserve"> CAVALLINO TREPORTI</v>
          </cell>
        </row>
        <row r="47">
          <cell r="B47" t="str">
            <v>PROVINCIA DI VENEZIA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5"/>
    <pageSetUpPr fitToPage="1"/>
  </sheetPr>
  <dimension ref="A1:AW62"/>
  <sheetViews>
    <sheetView tabSelected="1" topLeftCell="R1" workbookViewId="0">
      <selection activeCell="AS31" sqref="AS31"/>
    </sheetView>
  </sheetViews>
  <sheetFormatPr defaultColWidth="9.140625" defaultRowHeight="12.75" x14ac:dyDescent="0.2"/>
  <cols>
    <col min="1" max="1" width="0.7109375" style="2" customWidth="1"/>
    <col min="2" max="2" width="28.28515625" style="2" customWidth="1"/>
    <col min="3" max="44" width="8" style="2" customWidth="1"/>
    <col min="45" max="45" width="14.42578125" style="29" customWidth="1"/>
    <col min="46" max="46" width="0.7109375" style="2" customWidth="1"/>
    <col min="47" max="16384" width="9.140625" style="2"/>
  </cols>
  <sheetData>
    <row r="1" spans="1:46" ht="4.5" customHeight="1" x14ac:dyDescent="0.2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1"/>
    </row>
    <row r="2" spans="1:46" x14ac:dyDescent="0.2">
      <c r="A2" s="3"/>
      <c r="B2" s="4" t="s">
        <v>11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x14ac:dyDescent="0.2">
      <c r="A3" s="3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</row>
    <row r="4" spans="1:46" ht="17.25" customHeight="1" x14ac:dyDescent="0.2">
      <c r="A4" s="3"/>
      <c r="B4" s="33" t="s">
        <v>0</v>
      </c>
      <c r="C4" s="34" t="s">
        <v>1</v>
      </c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6"/>
      <c r="Q4" s="34" t="s">
        <v>2</v>
      </c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6"/>
      <c r="AE4" s="37" t="s">
        <v>3</v>
      </c>
      <c r="AF4" s="38"/>
      <c r="AG4" s="38"/>
      <c r="AH4" s="38"/>
      <c r="AI4" s="38"/>
      <c r="AJ4" s="38"/>
      <c r="AK4" s="38"/>
      <c r="AL4" s="38"/>
      <c r="AM4" s="38"/>
      <c r="AN4" s="38"/>
      <c r="AO4" s="38"/>
      <c r="AP4" s="38"/>
      <c r="AQ4" s="38"/>
      <c r="AR4" s="39"/>
      <c r="AS4" s="5"/>
      <c r="AT4" s="5"/>
    </row>
    <row r="5" spans="1:46" ht="17.25" customHeight="1" x14ac:dyDescent="0.2">
      <c r="A5" s="3"/>
      <c r="B5" s="33"/>
      <c r="C5" s="6">
        <v>2011</v>
      </c>
      <c r="D5" s="6">
        <v>2012</v>
      </c>
      <c r="E5" s="6">
        <v>2013</v>
      </c>
      <c r="F5" s="6">
        <v>2014</v>
      </c>
      <c r="G5" s="6">
        <v>2015</v>
      </c>
      <c r="H5" s="6">
        <v>2016</v>
      </c>
      <c r="I5" s="6">
        <v>2017</v>
      </c>
      <c r="J5" s="6">
        <v>2018</v>
      </c>
      <c r="K5" s="6">
        <v>2019</v>
      </c>
      <c r="L5" s="6">
        <v>2020</v>
      </c>
      <c r="M5" s="6">
        <v>2021</v>
      </c>
      <c r="N5" s="6">
        <v>2022</v>
      </c>
      <c r="O5" s="6">
        <v>2023</v>
      </c>
      <c r="P5" s="6">
        <v>2024</v>
      </c>
      <c r="Q5" s="7">
        <v>2011</v>
      </c>
      <c r="R5" s="6">
        <v>2012</v>
      </c>
      <c r="S5" s="6">
        <v>2013</v>
      </c>
      <c r="T5" s="6">
        <v>2014</v>
      </c>
      <c r="U5" s="6">
        <v>2015</v>
      </c>
      <c r="V5" s="6">
        <v>2016</v>
      </c>
      <c r="W5" s="6">
        <v>2017</v>
      </c>
      <c r="X5" s="6">
        <v>2018</v>
      </c>
      <c r="Y5" s="6">
        <v>2019</v>
      </c>
      <c r="Z5" s="6">
        <v>2020</v>
      </c>
      <c r="AA5" s="6">
        <v>2021</v>
      </c>
      <c r="AB5" s="6">
        <v>2022</v>
      </c>
      <c r="AC5" s="6">
        <v>2023</v>
      </c>
      <c r="AD5" s="6">
        <v>2024</v>
      </c>
      <c r="AE5" s="7">
        <v>2011</v>
      </c>
      <c r="AF5" s="6">
        <v>2012</v>
      </c>
      <c r="AG5" s="6">
        <v>2013</v>
      </c>
      <c r="AH5" s="6">
        <v>2014</v>
      </c>
      <c r="AI5" s="6">
        <v>2015</v>
      </c>
      <c r="AJ5" s="6">
        <v>2016</v>
      </c>
      <c r="AK5" s="6">
        <v>2017</v>
      </c>
      <c r="AL5" s="6">
        <v>2018</v>
      </c>
      <c r="AM5" s="6">
        <v>2019</v>
      </c>
      <c r="AN5" s="6">
        <v>2020</v>
      </c>
      <c r="AO5" s="6">
        <v>2021</v>
      </c>
      <c r="AP5" s="6">
        <v>2022</v>
      </c>
      <c r="AQ5" s="6">
        <v>2023</v>
      </c>
      <c r="AR5" s="8">
        <v>2024</v>
      </c>
      <c r="AS5" s="5"/>
      <c r="AT5" s="5"/>
    </row>
    <row r="6" spans="1:46" x14ac:dyDescent="0.2">
      <c r="A6" s="3"/>
      <c r="B6" s="9" t="str">
        <f>[1]va!B3</f>
        <v xml:space="preserve"> ANNONE VENETO</v>
      </c>
      <c r="C6" s="10">
        <v>6.7685589519650664</v>
      </c>
      <c r="D6" s="10">
        <v>5.6768558951965069</v>
      </c>
      <c r="E6" s="10">
        <v>4.1666666666666661</v>
      </c>
      <c r="F6" s="10">
        <v>5.3571428571428568</v>
      </c>
      <c r="G6" s="10">
        <v>4.0358744394618835</v>
      </c>
      <c r="H6" s="10">
        <v>5.895691609977324</v>
      </c>
      <c r="I6" s="10">
        <v>4.434589800443459</v>
      </c>
      <c r="J6" s="10">
        <v>4.954954954954955</v>
      </c>
      <c r="K6" s="10">
        <v>3.6281179138321997</v>
      </c>
      <c r="L6" s="10">
        <v>4.3378995433789953</v>
      </c>
      <c r="M6" s="11">
        <v>4.2986425339366514</v>
      </c>
      <c r="N6" s="11">
        <v>3.4090909090909087</v>
      </c>
      <c r="O6" s="11">
        <v>4.7393364928909953</v>
      </c>
      <c r="P6" s="11">
        <v>4.7393364928909953</v>
      </c>
      <c r="Q6" s="12">
        <v>6.5502183406113534</v>
      </c>
      <c r="R6" s="10">
        <v>6.9868995633187767</v>
      </c>
      <c r="S6" s="10">
        <v>6.359649122807018</v>
      </c>
      <c r="T6" s="10">
        <v>6.0267857142857144</v>
      </c>
      <c r="U6" s="10">
        <v>4.9327354260089686</v>
      </c>
      <c r="V6" s="10">
        <v>4.0816326530612246</v>
      </c>
      <c r="W6" s="10">
        <v>5.7649667405764964</v>
      </c>
      <c r="X6" s="10">
        <v>4.7297297297297298</v>
      </c>
      <c r="Y6" s="10">
        <v>4.5351473922902494</v>
      </c>
      <c r="Z6" s="10">
        <v>3.1963470319634704</v>
      </c>
      <c r="AA6" s="11">
        <v>5.2036199095022626</v>
      </c>
      <c r="AB6" s="11">
        <v>7.045454545454545</v>
      </c>
      <c r="AC6" s="11">
        <v>4.9763033175355451</v>
      </c>
      <c r="AD6" s="11">
        <v>6.6350710900473935</v>
      </c>
      <c r="AE6" s="13">
        <v>0.21834061135371177</v>
      </c>
      <c r="AF6" s="14">
        <v>-1.3100436681222707</v>
      </c>
      <c r="AG6" s="10">
        <v>-2.1929824561403506</v>
      </c>
      <c r="AH6" s="10">
        <v>-0.6696428571428571</v>
      </c>
      <c r="AI6" s="10">
        <v>-0.89686098654708524</v>
      </c>
      <c r="AJ6" s="10">
        <v>1.8140589569160999</v>
      </c>
      <c r="AK6" s="10">
        <v>-1.3303769401330376</v>
      </c>
      <c r="AL6" s="10">
        <v>0.22522522522522523</v>
      </c>
      <c r="AM6" s="10">
        <v>-0.90702947845804993</v>
      </c>
      <c r="AN6" s="10">
        <v>1.1415525114155249</v>
      </c>
      <c r="AO6" s="11">
        <v>-0.90497737556561098</v>
      </c>
      <c r="AP6" s="11">
        <v>-3.6363636363636362</v>
      </c>
      <c r="AQ6" s="11">
        <v>-0.23696682464454977</v>
      </c>
      <c r="AR6" s="15">
        <v>-1.8957345971563981</v>
      </c>
      <c r="AS6" s="5"/>
      <c r="AT6" s="5"/>
    </row>
    <row r="7" spans="1:46" x14ac:dyDescent="0.2">
      <c r="A7" s="3"/>
      <c r="B7" s="9" t="str">
        <f>[1]va!B4</f>
        <v xml:space="preserve"> CAMPAGNA LUPIA</v>
      </c>
      <c r="C7" s="10">
        <v>5.305466237942122</v>
      </c>
      <c r="D7" s="10">
        <v>7.3482428115015974</v>
      </c>
      <c r="E7" s="10">
        <v>5.787781350482315</v>
      </c>
      <c r="F7" s="10">
        <v>6.5810593900481535</v>
      </c>
      <c r="G7" s="10">
        <v>5.8823529411764701</v>
      </c>
      <c r="H7" s="10">
        <v>5.6478405315614619</v>
      </c>
      <c r="I7" s="10">
        <v>4.8092868988391384</v>
      </c>
      <c r="J7" s="10">
        <v>6.0301507537688437</v>
      </c>
      <c r="K7" s="10">
        <v>5.9800664451827243</v>
      </c>
      <c r="L7" s="10">
        <v>5.3601340033500842</v>
      </c>
      <c r="M7" s="11">
        <v>6.5</v>
      </c>
      <c r="N7" s="11">
        <v>4.7217537942664416</v>
      </c>
      <c r="O7" s="11">
        <v>5.299145299145299</v>
      </c>
      <c r="P7" s="11">
        <v>5.1813471502590671</v>
      </c>
      <c r="Q7" s="12">
        <v>5.144694533762058</v>
      </c>
      <c r="R7" s="10">
        <v>8.1469648562300314</v>
      </c>
      <c r="S7" s="10">
        <v>6.430868167202572</v>
      </c>
      <c r="T7" s="10">
        <v>8.5072231139646881</v>
      </c>
      <c r="U7" s="10">
        <v>7.18954248366013</v>
      </c>
      <c r="V7" s="10">
        <v>6.1461794019933551</v>
      </c>
      <c r="W7" s="10">
        <v>6.3018242122719741</v>
      </c>
      <c r="X7" s="10">
        <v>5.8626465661641545</v>
      </c>
      <c r="Y7" s="10">
        <v>7.1428571428571423</v>
      </c>
      <c r="Z7" s="10">
        <v>5.5276381909547743</v>
      </c>
      <c r="AA7" s="11">
        <v>6.666666666666667</v>
      </c>
      <c r="AB7" s="11">
        <v>6.4080944350758857</v>
      </c>
      <c r="AC7" s="11">
        <v>6.1538461538461542</v>
      </c>
      <c r="AD7" s="11">
        <v>6.9084628670120898</v>
      </c>
      <c r="AE7" s="12">
        <v>0.16077170418006431</v>
      </c>
      <c r="AF7" s="10">
        <v>-0.79872204472843444</v>
      </c>
      <c r="AG7" s="10">
        <v>-0.64308681672025725</v>
      </c>
      <c r="AH7" s="10">
        <v>-1.9261637239165328</v>
      </c>
      <c r="AI7" s="10">
        <v>-1.3071895424836601</v>
      </c>
      <c r="AJ7" s="10">
        <v>-0.49833887043189368</v>
      </c>
      <c r="AK7" s="10">
        <v>-1.4925373134328357</v>
      </c>
      <c r="AL7" s="10">
        <v>0.16750418760469013</v>
      </c>
      <c r="AM7" s="10">
        <v>-1.1627906976744187</v>
      </c>
      <c r="AN7" s="10">
        <v>-0.16750418760469013</v>
      </c>
      <c r="AO7" s="11">
        <v>-0.16666666666666669</v>
      </c>
      <c r="AP7" s="11">
        <v>-1.6863406408094435</v>
      </c>
      <c r="AQ7" s="11">
        <v>-0.85470085470085477</v>
      </c>
      <c r="AR7" s="15">
        <v>-1.7271157167530224</v>
      </c>
      <c r="AS7" s="5"/>
      <c r="AT7" s="5"/>
    </row>
    <row r="8" spans="1:46" x14ac:dyDescent="0.2">
      <c r="A8" s="3"/>
      <c r="B8" s="9" t="str">
        <f>[1]va!B5</f>
        <v xml:space="preserve"> CAMPOLONGO MAGGIORE</v>
      </c>
      <c r="C8" s="10">
        <v>6.3655030800821351</v>
      </c>
      <c r="D8" s="10">
        <v>6.378600823045268</v>
      </c>
      <c r="E8" s="10">
        <v>5.573080967402734</v>
      </c>
      <c r="F8" s="10">
        <v>5.6503198294243075</v>
      </c>
      <c r="G8" s="10">
        <v>5.825242718446602</v>
      </c>
      <c r="H8" s="10">
        <v>5.7458563535911606</v>
      </c>
      <c r="I8" s="10">
        <v>5.5309734513274336</v>
      </c>
      <c r="J8" s="10">
        <v>6.541019955654102</v>
      </c>
      <c r="K8" s="10">
        <v>5.2921719955898565</v>
      </c>
      <c r="L8" s="10">
        <v>3.8975501113585747</v>
      </c>
      <c r="M8" s="11">
        <v>5.3530751708428248</v>
      </c>
      <c r="N8" s="11">
        <v>6.9741282339707542</v>
      </c>
      <c r="O8" s="11">
        <v>7.3612684031710076</v>
      </c>
      <c r="P8" s="11">
        <v>5.0111358574610243</v>
      </c>
      <c r="Q8" s="12">
        <v>6.6735112936344976</v>
      </c>
      <c r="R8" s="10">
        <v>7.9218106995884776</v>
      </c>
      <c r="S8" s="10">
        <v>7.3606729758149321</v>
      </c>
      <c r="T8" s="10">
        <v>6.6098081023454158</v>
      </c>
      <c r="U8" s="10">
        <v>8.8457389428263209</v>
      </c>
      <c r="V8" s="10">
        <v>6.2983425414364635</v>
      </c>
      <c r="W8" s="10">
        <v>5.8628318584070795</v>
      </c>
      <c r="X8" s="10">
        <v>5.8758314855875833</v>
      </c>
      <c r="Y8" s="10">
        <v>6.6152149944873218</v>
      </c>
      <c r="Z8" s="10">
        <v>6.0133630289532292</v>
      </c>
      <c r="AA8" s="11">
        <v>4.3280182232346238</v>
      </c>
      <c r="AB8" s="11">
        <v>7.9865016872890893</v>
      </c>
      <c r="AC8" s="11">
        <v>6.0022650056625135</v>
      </c>
      <c r="AD8" s="11">
        <v>5.56792873051225</v>
      </c>
      <c r="AE8" s="12">
        <v>-0.30800821355236141</v>
      </c>
      <c r="AF8" s="10">
        <v>-1.5432098765432098</v>
      </c>
      <c r="AG8" s="10">
        <v>-1.7875920084121977</v>
      </c>
      <c r="AH8" s="10">
        <v>-0.95948827292110883</v>
      </c>
      <c r="AI8" s="10">
        <v>-3.0204962243797198</v>
      </c>
      <c r="AJ8" s="10">
        <v>-0.55248618784530379</v>
      </c>
      <c r="AK8" s="10">
        <v>-0.33185840707964603</v>
      </c>
      <c r="AL8" s="10">
        <v>0.66518847006651882</v>
      </c>
      <c r="AM8" s="10">
        <v>-1.3230429988974641</v>
      </c>
      <c r="AN8" s="10">
        <v>-2.1158129175946545</v>
      </c>
      <c r="AO8" s="11">
        <v>1.0250569476082005</v>
      </c>
      <c r="AP8" s="11">
        <v>-1.0123734533183353</v>
      </c>
      <c r="AQ8" s="11">
        <v>1.3590033975084939</v>
      </c>
      <c r="AR8" s="15">
        <v>-0.55679287305122493</v>
      </c>
      <c r="AS8" s="5"/>
      <c r="AT8" s="5"/>
    </row>
    <row r="9" spans="1:46" x14ac:dyDescent="0.2">
      <c r="A9" s="3"/>
      <c r="B9" s="9" t="str">
        <f>[1]va!B6</f>
        <v xml:space="preserve"> CAMPONOGARA</v>
      </c>
      <c r="C9" s="10">
        <v>5.9548254620123204</v>
      </c>
      <c r="D9" s="10">
        <v>7.2970195272353546</v>
      </c>
      <c r="E9" s="10">
        <v>6.2305295950155761</v>
      </c>
      <c r="F9" s="10">
        <v>6.485355648535565</v>
      </c>
      <c r="G9" s="10">
        <v>6.0897435897435894</v>
      </c>
      <c r="H9" s="10">
        <v>7.5107296137339059</v>
      </c>
      <c r="I9" s="10">
        <v>6.559139784946237</v>
      </c>
      <c r="J9" s="10">
        <v>5.2910052910052912</v>
      </c>
      <c r="K9" s="10">
        <v>6.3034188034188032</v>
      </c>
      <c r="L9" s="10">
        <v>5.5075593952483803</v>
      </c>
      <c r="M9" s="11">
        <v>6.2634989200863922</v>
      </c>
      <c r="N9" s="11">
        <v>4.3149946062567421</v>
      </c>
      <c r="O9" s="11">
        <v>5.0828729281767959</v>
      </c>
      <c r="P9" s="11">
        <v>5.7585825027685491</v>
      </c>
      <c r="Q9" s="12">
        <v>5.8521560574948666</v>
      </c>
      <c r="R9" s="10">
        <v>9.4552929085303195</v>
      </c>
      <c r="S9" s="10">
        <v>7.061266874350987</v>
      </c>
      <c r="T9" s="10">
        <v>8.5774058577405867</v>
      </c>
      <c r="U9" s="10">
        <v>6.1965811965811968</v>
      </c>
      <c r="V9" s="10">
        <v>7.1888412017167376</v>
      </c>
      <c r="W9" s="10">
        <v>5.053763440860215</v>
      </c>
      <c r="X9" s="10">
        <v>6.4550264550264549</v>
      </c>
      <c r="Y9" s="10">
        <v>7.2649572649572658</v>
      </c>
      <c r="Z9" s="10">
        <v>5.5075593952483803</v>
      </c>
      <c r="AA9" s="11">
        <v>7.1274298056155514</v>
      </c>
      <c r="AB9" s="11">
        <v>6.1488673139158578</v>
      </c>
      <c r="AC9" s="11">
        <v>5.6353591160220997</v>
      </c>
      <c r="AD9" s="11">
        <v>5.9800664451827243</v>
      </c>
      <c r="AE9" s="12">
        <v>0.10266940451745381</v>
      </c>
      <c r="AF9" s="10">
        <v>-2.1582733812949639</v>
      </c>
      <c r="AG9" s="10">
        <v>-0.83073727933541019</v>
      </c>
      <c r="AH9" s="10">
        <v>-2.0920502092050208</v>
      </c>
      <c r="AI9" s="10">
        <v>-0.10683760683760685</v>
      </c>
      <c r="AJ9" s="10">
        <v>0.32188841201716739</v>
      </c>
      <c r="AK9" s="10">
        <v>1.5053763440860215</v>
      </c>
      <c r="AL9" s="10">
        <v>-1.164021164021164</v>
      </c>
      <c r="AM9" s="10">
        <v>-0.96153846153846156</v>
      </c>
      <c r="AN9" s="10">
        <v>0</v>
      </c>
      <c r="AO9" s="11">
        <v>-0.86393088552915775</v>
      </c>
      <c r="AP9" s="11">
        <v>-1.8338727076591153</v>
      </c>
      <c r="AQ9" s="11">
        <v>-0.55248618784530379</v>
      </c>
      <c r="AR9" s="15">
        <v>-0.22148394241417496</v>
      </c>
      <c r="AS9" s="5"/>
      <c r="AT9" s="5"/>
    </row>
    <row r="10" spans="1:46" x14ac:dyDescent="0.2">
      <c r="A10" s="3"/>
      <c r="B10" s="9" t="str">
        <f>[1]va!B7</f>
        <v xml:space="preserve"> CAORLE</v>
      </c>
      <c r="C10" s="10">
        <v>5.6363636363636367</v>
      </c>
      <c r="D10" s="10">
        <v>5.5990367248645398</v>
      </c>
      <c r="E10" s="10">
        <v>5.6234718826405867</v>
      </c>
      <c r="F10" s="10">
        <v>5.0963331261653195</v>
      </c>
      <c r="G10" s="10">
        <v>5.1713395638629285</v>
      </c>
      <c r="H10" s="10">
        <v>5.025125628140704</v>
      </c>
      <c r="I10" s="10">
        <v>4.4542032622333751</v>
      </c>
      <c r="J10" s="10">
        <v>4.7223994894703258</v>
      </c>
      <c r="K10" s="10">
        <v>4.5307443365695796</v>
      </c>
      <c r="L10" s="10">
        <v>4.5364891518737673</v>
      </c>
      <c r="M10" s="11">
        <v>4.5305318450426793</v>
      </c>
      <c r="N10" s="11">
        <v>4.0504648074369189</v>
      </c>
      <c r="O10" s="11">
        <v>5.0675675675675675</v>
      </c>
      <c r="P10" s="11">
        <v>2.9810298102981028</v>
      </c>
      <c r="Q10" s="12">
        <v>4.9090909090909092</v>
      </c>
      <c r="R10" s="10">
        <v>7.1041541240216732</v>
      </c>
      <c r="S10" s="10">
        <v>6.8459657701711487</v>
      </c>
      <c r="T10" s="10">
        <v>5.3449347420758233</v>
      </c>
      <c r="U10" s="10">
        <v>5.9813084112149539</v>
      </c>
      <c r="V10" s="10">
        <v>5.4648241206030148</v>
      </c>
      <c r="W10" s="10">
        <v>6.0225846925972393</v>
      </c>
      <c r="X10" s="10">
        <v>6.1901723037651557</v>
      </c>
      <c r="Y10" s="10">
        <v>6.1488673139158578</v>
      </c>
      <c r="Z10" s="10">
        <v>4.3392504930966469</v>
      </c>
      <c r="AA10" s="11">
        <v>5.8437294812869336</v>
      </c>
      <c r="AB10" s="11">
        <v>6.1088977423638777</v>
      </c>
      <c r="AC10" s="11">
        <v>6.0810810810810816</v>
      </c>
      <c r="AD10" s="11">
        <v>5.2168021680216805</v>
      </c>
      <c r="AE10" s="12">
        <v>0.72727272727272729</v>
      </c>
      <c r="AF10" s="10">
        <v>-1.5051173991571343</v>
      </c>
      <c r="AG10" s="10">
        <v>-1.2224938875305624</v>
      </c>
      <c r="AH10" s="10">
        <v>-0.24860161591050339</v>
      </c>
      <c r="AI10" s="10">
        <v>-0.80996884735202501</v>
      </c>
      <c r="AJ10" s="10">
        <v>-0.43969849246231157</v>
      </c>
      <c r="AK10" s="10">
        <v>-1.5683814303638646</v>
      </c>
      <c r="AL10" s="10">
        <v>-1.467772814294831</v>
      </c>
      <c r="AM10" s="10">
        <v>-1.6181229773462782</v>
      </c>
      <c r="AN10" s="10">
        <v>0.19723865877712032</v>
      </c>
      <c r="AO10" s="11">
        <v>-1.3131976362442548</v>
      </c>
      <c r="AP10" s="11">
        <v>-2.0584329349269588</v>
      </c>
      <c r="AQ10" s="11">
        <v>-1.0135135135135136</v>
      </c>
      <c r="AR10" s="15">
        <v>-2.2357723577235773</v>
      </c>
      <c r="AS10" s="5"/>
      <c r="AT10" s="5"/>
    </row>
    <row r="11" spans="1:46" x14ac:dyDescent="0.2">
      <c r="A11" s="3"/>
      <c r="B11" s="9" t="str">
        <f>[1]va!B8</f>
        <v xml:space="preserve"> CAVARZERE</v>
      </c>
      <c r="C11" s="10">
        <v>5.0929112181693048</v>
      </c>
      <c r="D11" s="10">
        <v>5.7891109579600277</v>
      </c>
      <c r="E11" s="10">
        <v>4.731638418079096</v>
      </c>
      <c r="F11" s="10">
        <v>5.1910598413842823</v>
      </c>
      <c r="G11" s="10">
        <v>6.0363636363636362</v>
      </c>
      <c r="H11" s="10">
        <v>4.6018991964937905</v>
      </c>
      <c r="I11" s="10">
        <v>4.475421863536317</v>
      </c>
      <c r="J11" s="10">
        <v>4.0059347181008906</v>
      </c>
      <c r="K11" s="10">
        <v>3.8577912254160367</v>
      </c>
      <c r="L11" s="10">
        <v>4.2977743668457409</v>
      </c>
      <c r="M11" s="11">
        <v>5.114503816793893</v>
      </c>
      <c r="N11" s="11">
        <v>4.3745203376822719</v>
      </c>
      <c r="O11" s="11">
        <v>7.6923076923076925</v>
      </c>
      <c r="P11" s="11">
        <v>5.4012345679012341</v>
      </c>
      <c r="Q11" s="12">
        <v>4.955264969029594</v>
      </c>
      <c r="R11" s="10">
        <v>8.1323225361819436</v>
      </c>
      <c r="S11" s="10">
        <v>6.8502824858757059</v>
      </c>
      <c r="T11" s="10">
        <v>6.1283345349675553</v>
      </c>
      <c r="U11" s="10">
        <v>6.6909090909090905</v>
      </c>
      <c r="V11" s="10">
        <v>5.0401753104455809</v>
      </c>
      <c r="W11" s="10">
        <v>5.4292002934702861</v>
      </c>
      <c r="X11" s="10">
        <v>6.0089020771513351</v>
      </c>
      <c r="Y11" s="10">
        <v>4.9924357034795763</v>
      </c>
      <c r="Z11" s="10">
        <v>3.9907904834996164</v>
      </c>
      <c r="AA11" s="11">
        <v>5.8778625954198471</v>
      </c>
      <c r="AB11" s="11">
        <v>6.5234075211051419</v>
      </c>
      <c r="AC11" s="11">
        <v>6.0439560439560438</v>
      </c>
      <c r="AD11" s="11">
        <v>6.7129629629629637</v>
      </c>
      <c r="AE11" s="12">
        <v>0.13764624913971094</v>
      </c>
      <c r="AF11" s="10">
        <v>-2.3432115782219163</v>
      </c>
      <c r="AG11" s="10">
        <v>-2.1186440677966099</v>
      </c>
      <c r="AH11" s="10">
        <v>-0.9372746935832732</v>
      </c>
      <c r="AI11" s="10">
        <v>-0.65454545454545454</v>
      </c>
      <c r="AJ11" s="10">
        <v>-0.43827611395178961</v>
      </c>
      <c r="AK11" s="10">
        <v>-0.95377842993396922</v>
      </c>
      <c r="AL11" s="10">
        <v>-2.0029673590504453</v>
      </c>
      <c r="AM11" s="10">
        <v>-1.1346444780635401</v>
      </c>
      <c r="AN11" s="10">
        <v>0.30698388334612431</v>
      </c>
      <c r="AO11" s="11">
        <v>-0.76335877862595414</v>
      </c>
      <c r="AP11" s="11">
        <v>-2.1488871834228704</v>
      </c>
      <c r="AQ11" s="11">
        <v>1.6483516483516485</v>
      </c>
      <c r="AR11" s="15">
        <v>-1.3117283950617282</v>
      </c>
      <c r="AS11" s="5"/>
      <c r="AT11" s="5"/>
    </row>
    <row r="12" spans="1:46" x14ac:dyDescent="0.2">
      <c r="A12" s="3"/>
      <c r="B12" s="9" t="str">
        <f>[1]va!B9</f>
        <v xml:space="preserve"> CEGGIA</v>
      </c>
      <c r="C12" s="10">
        <v>6.1440677966101696</v>
      </c>
      <c r="D12" s="10">
        <v>5.6485355648535567</v>
      </c>
      <c r="E12" s="10">
        <v>4.6808510638297873</v>
      </c>
      <c r="F12" s="10">
        <v>6.25</v>
      </c>
      <c r="G12" s="10">
        <v>7.18954248366013</v>
      </c>
      <c r="H12" s="10">
        <v>8.1858407079646014</v>
      </c>
      <c r="I12" s="10">
        <v>4.4776119402985071</v>
      </c>
      <c r="J12" s="10">
        <v>3.0237580993520519</v>
      </c>
      <c r="K12" s="10">
        <v>6.3457330415754925</v>
      </c>
      <c r="L12" s="10">
        <v>4.5553145336225596</v>
      </c>
      <c r="M12" s="11">
        <v>5.0660792951541849</v>
      </c>
      <c r="N12" s="11">
        <v>5.1569506726457401</v>
      </c>
      <c r="O12" s="11">
        <v>6.5116279069767442</v>
      </c>
      <c r="P12" s="11">
        <v>6.6193853427895979</v>
      </c>
      <c r="Q12" s="12">
        <v>4.4491525423728815</v>
      </c>
      <c r="R12" s="10">
        <v>6.9037656903765692</v>
      </c>
      <c r="S12" s="10">
        <v>5.9574468085106389</v>
      </c>
      <c r="T12" s="10">
        <v>6.6810344827586201</v>
      </c>
      <c r="U12" s="10">
        <v>7.8431372549019605</v>
      </c>
      <c r="V12" s="10">
        <v>3.9823008849557522</v>
      </c>
      <c r="W12" s="10">
        <v>5.9701492537313428</v>
      </c>
      <c r="X12" s="10">
        <v>3.6717062634989204</v>
      </c>
      <c r="Y12" s="10">
        <v>5.0328227571115978</v>
      </c>
      <c r="Z12" s="10">
        <v>5.8568329718004337</v>
      </c>
      <c r="AA12" s="11">
        <v>5.9471365638766516</v>
      </c>
      <c r="AB12" s="11">
        <v>8.9686098654708513</v>
      </c>
      <c r="AC12" s="11">
        <v>7.9069767441860463</v>
      </c>
      <c r="AD12" s="11">
        <v>7.5650118203309695</v>
      </c>
      <c r="AE12" s="12">
        <v>1.6949152542372881</v>
      </c>
      <c r="AF12" s="10">
        <v>-1.2552301255230125</v>
      </c>
      <c r="AG12" s="10">
        <v>-1.2765957446808509</v>
      </c>
      <c r="AH12" s="10">
        <v>-0.43103448275862066</v>
      </c>
      <c r="AI12" s="10">
        <v>-0.65359477124183007</v>
      </c>
      <c r="AJ12" s="10">
        <v>4.2035398230088497</v>
      </c>
      <c r="AK12" s="10">
        <v>-1.4925373134328357</v>
      </c>
      <c r="AL12" s="10">
        <v>-0.64794816414686829</v>
      </c>
      <c r="AM12" s="10">
        <v>1.3129102844638949</v>
      </c>
      <c r="AN12" s="10">
        <v>-1.3015184381778742</v>
      </c>
      <c r="AO12" s="11">
        <v>-0.88105726872246704</v>
      </c>
      <c r="AP12" s="11">
        <v>-3.811659192825112</v>
      </c>
      <c r="AQ12" s="11">
        <v>-1.3953488372093024</v>
      </c>
      <c r="AR12" s="15">
        <v>-0.94562647754137119</v>
      </c>
      <c r="AS12" s="5"/>
      <c r="AT12" s="5"/>
    </row>
    <row r="13" spans="1:46" x14ac:dyDescent="0.2">
      <c r="A13" s="3"/>
      <c r="B13" s="9" t="str">
        <f>[1]va!B10</f>
        <v xml:space="preserve"> CHIOGGIA</v>
      </c>
      <c r="C13" s="10">
        <v>5.653482373172829</v>
      </c>
      <c r="D13" s="10">
        <v>6.0085836909871242</v>
      </c>
      <c r="E13" s="10">
        <v>5.5923961096374892</v>
      </c>
      <c r="F13" s="10">
        <v>6.2261182288154648</v>
      </c>
      <c r="G13" s="10">
        <v>6.0863727903334084</v>
      </c>
      <c r="H13" s="10">
        <v>4.8152295632698765</v>
      </c>
      <c r="I13" s="10">
        <v>5.027051397655546</v>
      </c>
      <c r="J13" s="10">
        <v>5.5391600454029515</v>
      </c>
      <c r="K13" s="10">
        <v>5.3013140009062081</v>
      </c>
      <c r="L13" s="10">
        <v>4.0667123600639705</v>
      </c>
      <c r="M13" s="11">
        <v>5.1784464660601817</v>
      </c>
      <c r="N13" s="11">
        <v>4.6189917936694016</v>
      </c>
      <c r="O13" s="11">
        <v>4.8885693745506833</v>
      </c>
      <c r="P13" s="11">
        <v>4.9283806749210974</v>
      </c>
      <c r="Q13" s="12">
        <v>5.61049011177988</v>
      </c>
      <c r="R13" s="10">
        <v>8.9270386266094413</v>
      </c>
      <c r="S13" s="10">
        <v>7.2060123784261716</v>
      </c>
      <c r="T13" s="10">
        <v>5.8664868509777479</v>
      </c>
      <c r="U13" s="10">
        <v>6.1087491608861049</v>
      </c>
      <c r="V13" s="10">
        <v>5.3079507278835383</v>
      </c>
      <c r="W13" s="10">
        <v>5.8160504959422905</v>
      </c>
      <c r="X13" s="10">
        <v>5.380249716231555</v>
      </c>
      <c r="Y13" s="10">
        <v>6.1622111463525151</v>
      </c>
      <c r="Z13" s="10">
        <v>6.0772218414439108</v>
      </c>
      <c r="AA13" s="11">
        <v>5.6916258455796589</v>
      </c>
      <c r="AB13" s="11">
        <v>6.8464243845252053</v>
      </c>
      <c r="AC13" s="11">
        <v>6.3743110472082432</v>
      </c>
      <c r="AD13" s="11">
        <v>6.9677106093712071</v>
      </c>
      <c r="AE13" s="12">
        <v>4.2992261392949267E-2</v>
      </c>
      <c r="AF13" s="10">
        <v>-2.9184549356223175</v>
      </c>
      <c r="AG13" s="10">
        <v>-1.6136162687886826</v>
      </c>
      <c r="AH13" s="10">
        <v>0.35963137783771632</v>
      </c>
      <c r="AI13" s="10">
        <v>-2.237637055269635E-2</v>
      </c>
      <c r="AJ13" s="10">
        <v>-0.49272116461366183</v>
      </c>
      <c r="AK13" s="10">
        <v>-0.78899909828674486</v>
      </c>
      <c r="AL13" s="10">
        <v>0.15891032917139614</v>
      </c>
      <c r="AM13" s="10">
        <v>-0.86089714544630713</v>
      </c>
      <c r="AN13" s="10">
        <v>-2.0105094813799407</v>
      </c>
      <c r="AO13" s="11">
        <v>-0.51317937951947745</v>
      </c>
      <c r="AP13" s="11">
        <v>-2.2274325908558033</v>
      </c>
      <c r="AQ13" s="11">
        <v>-1.4857416726575605</v>
      </c>
      <c r="AR13" s="15">
        <v>-2.0393299344501092</v>
      </c>
      <c r="AS13" s="5"/>
      <c r="AT13" s="5"/>
    </row>
    <row r="14" spans="1:46" x14ac:dyDescent="0.2">
      <c r="A14" s="3"/>
      <c r="B14" s="9" t="str">
        <f>[1]va!B11</f>
        <v xml:space="preserve"> CINTO CAOMAGGIORE</v>
      </c>
      <c r="C14" s="10">
        <v>3.1055900621118013</v>
      </c>
      <c r="D14" s="10">
        <v>3.1545741324921135</v>
      </c>
      <c r="E14" s="10">
        <v>4.918032786885246</v>
      </c>
      <c r="F14" s="10">
        <v>3.4013605442176873</v>
      </c>
      <c r="G14" s="10">
        <v>6.2283737024221448</v>
      </c>
      <c r="H14" s="10">
        <v>7.0945945945945947</v>
      </c>
      <c r="I14" s="10">
        <v>4.4217687074829932</v>
      </c>
      <c r="J14" s="10">
        <v>3.7800687285223367</v>
      </c>
      <c r="K14" s="10">
        <v>1.0526315789473684</v>
      </c>
      <c r="L14" s="10">
        <v>3.2608695652173911</v>
      </c>
      <c r="M14" s="11">
        <v>4.7970479704797047</v>
      </c>
      <c r="N14" s="11">
        <v>4.395604395604396</v>
      </c>
      <c r="O14" s="11">
        <v>4.5283018867924527</v>
      </c>
      <c r="P14" s="11">
        <v>3.8461538461538463</v>
      </c>
      <c r="Q14" s="12">
        <v>4.0372670807453419</v>
      </c>
      <c r="R14" s="10">
        <v>5.9936908517350158</v>
      </c>
      <c r="S14" s="10">
        <v>8.8524590163934427</v>
      </c>
      <c r="T14" s="10">
        <v>5.4421768707482991</v>
      </c>
      <c r="U14" s="10">
        <v>4.1522491349480966</v>
      </c>
      <c r="V14" s="10">
        <v>7.0945945945945947</v>
      </c>
      <c r="W14" s="10">
        <v>5.1020408163265305</v>
      </c>
      <c r="X14" s="10">
        <v>6.8728522336769764</v>
      </c>
      <c r="Y14" s="10">
        <v>4.2105263157894735</v>
      </c>
      <c r="Z14" s="10">
        <v>5.0724637681159424</v>
      </c>
      <c r="AA14" s="11">
        <v>4.7970479704797047</v>
      </c>
      <c r="AB14" s="11">
        <v>7.3260073260073266</v>
      </c>
      <c r="AC14" s="11">
        <v>7.1698113207547172</v>
      </c>
      <c r="AD14" s="11">
        <v>7.6923076923076925</v>
      </c>
      <c r="AE14" s="12">
        <v>-0.93167701863354035</v>
      </c>
      <c r="AF14" s="10">
        <v>-2.8391167192429023</v>
      </c>
      <c r="AG14" s="10">
        <v>-3.9344262295081971</v>
      </c>
      <c r="AH14" s="10">
        <v>-2.0408163265306123</v>
      </c>
      <c r="AI14" s="10">
        <v>2.0761245674740483</v>
      </c>
      <c r="AJ14" s="10">
        <v>0</v>
      </c>
      <c r="AK14" s="10">
        <v>-0.68027210884353739</v>
      </c>
      <c r="AL14" s="10">
        <v>-3.0927835051546393</v>
      </c>
      <c r="AM14" s="10">
        <v>-3.1578947368421053</v>
      </c>
      <c r="AN14" s="10">
        <v>-1.8115942028985508</v>
      </c>
      <c r="AO14" s="11">
        <v>0</v>
      </c>
      <c r="AP14" s="11">
        <v>-2.9304029304029302</v>
      </c>
      <c r="AQ14" s="11">
        <v>-2.6415094339622645</v>
      </c>
      <c r="AR14" s="15">
        <v>-3.8461538461538463</v>
      </c>
      <c r="AS14" s="5"/>
      <c r="AT14" s="5"/>
    </row>
    <row r="15" spans="1:46" x14ac:dyDescent="0.2">
      <c r="A15" s="3"/>
      <c r="B15" s="9" t="str">
        <f>[1]va!B12</f>
        <v xml:space="preserve"> CONA</v>
      </c>
      <c r="C15" s="10">
        <v>6.6878980891719744</v>
      </c>
      <c r="D15" s="10">
        <v>6.9182389937106921</v>
      </c>
      <c r="E15" s="10">
        <v>4.7923322683706067</v>
      </c>
      <c r="F15" s="10">
        <v>3.2894736842105261</v>
      </c>
      <c r="G15" s="10">
        <v>2.6936026936026933</v>
      </c>
      <c r="H15" s="10">
        <v>3.4602076124567476</v>
      </c>
      <c r="I15" s="10">
        <v>2.8368794326241136</v>
      </c>
      <c r="J15" s="10">
        <v>2.9411764705882351</v>
      </c>
      <c r="K15" s="10">
        <v>2.2727272727272729</v>
      </c>
      <c r="L15" s="10">
        <v>3.8910505836575875</v>
      </c>
      <c r="M15" s="11">
        <v>5.078125</v>
      </c>
      <c r="N15" s="11">
        <v>5.836575875486381</v>
      </c>
      <c r="O15" s="11">
        <v>5.4263565891472867</v>
      </c>
      <c r="P15" s="11">
        <v>7.7220077220077217</v>
      </c>
      <c r="Q15" s="12">
        <v>5.7324840764331215</v>
      </c>
      <c r="R15" s="10">
        <v>8.8050314465408803</v>
      </c>
      <c r="S15" s="10">
        <v>7.0287539936102235</v>
      </c>
      <c r="T15" s="10">
        <v>5.9210526315789469</v>
      </c>
      <c r="U15" s="10">
        <v>5.0505050505050502</v>
      </c>
      <c r="V15" s="10">
        <v>6.2283737024221448</v>
      </c>
      <c r="W15" s="10">
        <v>6.7375886524822697</v>
      </c>
      <c r="X15" s="10">
        <v>6.25</v>
      </c>
      <c r="Y15" s="10">
        <v>4.9242424242424239</v>
      </c>
      <c r="Z15" s="10">
        <v>3.8910505836575875</v>
      </c>
      <c r="AA15" s="11">
        <v>4.296875</v>
      </c>
      <c r="AB15" s="11">
        <v>5.836575875486381</v>
      </c>
      <c r="AC15" s="11">
        <v>3.8759689922480618</v>
      </c>
      <c r="AD15" s="11">
        <v>4.2471042471042466</v>
      </c>
      <c r="AE15" s="12">
        <v>0.95541401273885351</v>
      </c>
      <c r="AF15" s="10">
        <v>-1.8867924528301887</v>
      </c>
      <c r="AG15" s="10">
        <v>-2.2364217252396164</v>
      </c>
      <c r="AH15" s="10">
        <v>-2.6315789473684208</v>
      </c>
      <c r="AI15" s="10">
        <v>-2.3569023569023568</v>
      </c>
      <c r="AJ15" s="10">
        <v>-2.7681660899653981</v>
      </c>
      <c r="AK15" s="10">
        <v>-3.9007092198581561</v>
      </c>
      <c r="AL15" s="10">
        <v>-3.3088235294117649</v>
      </c>
      <c r="AM15" s="10">
        <v>-2.6515151515151514</v>
      </c>
      <c r="AN15" s="10">
        <v>0</v>
      </c>
      <c r="AO15" s="11">
        <v>0.78125</v>
      </c>
      <c r="AP15" s="11">
        <v>0</v>
      </c>
      <c r="AQ15" s="11">
        <v>1.5503875968992249</v>
      </c>
      <c r="AR15" s="15">
        <v>3.4749034749034751</v>
      </c>
      <c r="AS15" s="5"/>
      <c r="AT15" s="5"/>
    </row>
    <row r="16" spans="1:46" x14ac:dyDescent="0.2">
      <c r="A16" s="3"/>
      <c r="B16" s="9" t="str">
        <f>[1]va!B13</f>
        <v xml:space="preserve"> CONCORDIA SAGITTARIA</v>
      </c>
      <c r="C16" s="10">
        <v>4.3981481481481479</v>
      </c>
      <c r="D16" s="10">
        <v>4.3173862310385065</v>
      </c>
      <c r="E16" s="10">
        <v>5.4282267792521104</v>
      </c>
      <c r="F16" s="10">
        <v>6.5512978986402972</v>
      </c>
      <c r="G16" s="10">
        <v>5.0568900126422252</v>
      </c>
      <c r="H16" s="10">
        <v>5.935483870967742</v>
      </c>
      <c r="I16" s="10">
        <v>5.6701030927835054</v>
      </c>
      <c r="J16" s="10">
        <v>4.4795783926218711</v>
      </c>
      <c r="K16" s="10">
        <v>4.5883940620782733</v>
      </c>
      <c r="L16" s="10">
        <v>5.5782312925170068</v>
      </c>
      <c r="M16" s="11">
        <v>5.1912568306010929</v>
      </c>
      <c r="N16" s="11">
        <v>5.3497942386831276</v>
      </c>
      <c r="O16" s="11">
        <v>3.5374149659863949</v>
      </c>
      <c r="P16" s="11">
        <v>4.0055248618784534</v>
      </c>
      <c r="Q16" s="12">
        <v>5.4398148148148149</v>
      </c>
      <c r="R16" s="10">
        <v>7.4679113185530914</v>
      </c>
      <c r="S16" s="10">
        <v>7.8407720144752711</v>
      </c>
      <c r="T16" s="10">
        <v>8.6526576019777508</v>
      </c>
      <c r="U16" s="10">
        <v>7.0796460176991154</v>
      </c>
      <c r="V16" s="10">
        <v>5.67741935483871</v>
      </c>
      <c r="W16" s="10">
        <v>7.216494845360824</v>
      </c>
      <c r="X16" s="10">
        <v>7.1146245059288544</v>
      </c>
      <c r="Y16" s="10">
        <v>5.3981106612685563</v>
      </c>
      <c r="Z16" s="10">
        <v>5.9863945578231288</v>
      </c>
      <c r="AA16" s="11">
        <v>6.0109289617486334</v>
      </c>
      <c r="AB16" s="11">
        <v>5.0754458161865568</v>
      </c>
      <c r="AC16" s="11">
        <v>5.5782312925170068</v>
      </c>
      <c r="AD16" s="11">
        <v>7.0441988950276242</v>
      </c>
      <c r="AE16" s="12">
        <v>-1.0416666666666665</v>
      </c>
      <c r="AF16" s="10">
        <v>-3.1505250875145858</v>
      </c>
      <c r="AG16" s="10">
        <v>-2.4125452352231602</v>
      </c>
      <c r="AH16" s="10">
        <v>-2.1013597033374536</v>
      </c>
      <c r="AI16" s="10">
        <v>-2.0227560050568902</v>
      </c>
      <c r="AJ16" s="10">
        <v>0.25806451612903225</v>
      </c>
      <c r="AK16" s="10">
        <v>-1.5463917525773196</v>
      </c>
      <c r="AL16" s="10">
        <v>-2.6350461133069829</v>
      </c>
      <c r="AM16" s="10">
        <v>-0.80971659919028338</v>
      </c>
      <c r="AN16" s="10">
        <v>-0.40816326530612246</v>
      </c>
      <c r="AO16" s="11">
        <v>-0.81967213114754101</v>
      </c>
      <c r="AP16" s="11">
        <v>0.2743484224965706</v>
      </c>
      <c r="AQ16" s="11">
        <v>-2.0408163265306123</v>
      </c>
      <c r="AR16" s="15">
        <v>-3.0386740331491713</v>
      </c>
      <c r="AS16" s="5"/>
      <c r="AT16" s="5"/>
    </row>
    <row r="17" spans="1:46" x14ac:dyDescent="0.2">
      <c r="A17" s="3"/>
      <c r="B17" s="9" t="str">
        <f>[1]va!B14</f>
        <v xml:space="preserve"> DOLO</v>
      </c>
      <c r="C17" s="10">
        <v>7.0402298850574709</v>
      </c>
      <c r="D17" s="10">
        <v>5.6497175141242941</v>
      </c>
      <c r="E17" s="10">
        <v>5.6957462148521989</v>
      </c>
      <c r="F17" s="10">
        <v>6.5989847715736047</v>
      </c>
      <c r="G17" s="10">
        <v>5.5</v>
      </c>
      <c r="H17" s="10">
        <v>5.3935860058309038</v>
      </c>
      <c r="I17" s="10">
        <v>5.2282768777614139</v>
      </c>
      <c r="J17" s="10">
        <v>4.7759000734753858</v>
      </c>
      <c r="K17" s="10">
        <v>5.3954175905395418</v>
      </c>
      <c r="L17" s="10">
        <v>5.137751303052867</v>
      </c>
      <c r="M17" s="11">
        <v>6.2218890554722641</v>
      </c>
      <c r="N17" s="11">
        <v>4.2136945071482312</v>
      </c>
      <c r="O17" s="11">
        <v>5.1817478731631867</v>
      </c>
      <c r="P17" s="11">
        <v>5.3639846743295019</v>
      </c>
      <c r="Q17" s="12">
        <v>5.4597701149425291</v>
      </c>
      <c r="R17" s="10">
        <v>7.6977401129943503</v>
      </c>
      <c r="S17" s="10">
        <v>6.2004325883201155</v>
      </c>
      <c r="T17" s="10">
        <v>5.0036258158085571</v>
      </c>
      <c r="U17" s="10">
        <v>7.6428571428571432</v>
      </c>
      <c r="V17" s="10">
        <v>6.4139941690962097</v>
      </c>
      <c r="W17" s="10">
        <v>5.0810014727540498</v>
      </c>
      <c r="X17" s="10">
        <v>5.8045554739162384</v>
      </c>
      <c r="Y17" s="10">
        <v>6.2084257206208431</v>
      </c>
      <c r="Z17" s="10">
        <v>5.2866716306775876</v>
      </c>
      <c r="AA17" s="11">
        <v>6.5967016491754125</v>
      </c>
      <c r="AB17" s="11">
        <v>7.2987208427389012</v>
      </c>
      <c r="AC17" s="11">
        <v>4.1763341067285378</v>
      </c>
      <c r="AD17" s="11">
        <v>6.0536398467432955</v>
      </c>
      <c r="AE17" s="12">
        <v>1.5804597701149428</v>
      </c>
      <c r="AF17" s="10">
        <v>-2.0480225988700562</v>
      </c>
      <c r="AG17" s="10">
        <v>-0.50468637346791634</v>
      </c>
      <c r="AH17" s="10">
        <v>1.5953589557650472</v>
      </c>
      <c r="AI17" s="10">
        <v>-2.1428571428571428</v>
      </c>
      <c r="AJ17" s="10">
        <v>-1.0204081632653061</v>
      </c>
      <c r="AK17" s="10">
        <v>0.14727540500736377</v>
      </c>
      <c r="AL17" s="10">
        <v>-1.0286554004408524</v>
      </c>
      <c r="AM17" s="10">
        <v>-0.81300813008130091</v>
      </c>
      <c r="AN17" s="10">
        <v>-0.14892032762472077</v>
      </c>
      <c r="AO17" s="11">
        <v>-0.3748125937031484</v>
      </c>
      <c r="AP17" s="11">
        <v>-3.0850263355906695</v>
      </c>
      <c r="AQ17" s="11">
        <v>1.0054137664346481</v>
      </c>
      <c r="AR17" s="15">
        <v>-0.68965517241379315</v>
      </c>
      <c r="AS17" s="5"/>
      <c r="AT17" s="5"/>
    </row>
    <row r="18" spans="1:46" x14ac:dyDescent="0.2">
      <c r="A18" s="3"/>
      <c r="B18" s="9" t="str">
        <f>[1]va!B15</f>
        <v xml:space="preserve"> ERACLEA</v>
      </c>
      <c r="C18" s="10">
        <v>4.7908232118758436</v>
      </c>
      <c r="D18" s="10">
        <v>5.3924914675767921</v>
      </c>
      <c r="E18" s="10">
        <v>5.5322128851540615</v>
      </c>
      <c r="F18" s="10">
        <v>4.2643923240938166</v>
      </c>
      <c r="G18" s="10">
        <v>4.8780487804878048</v>
      </c>
      <c r="H18" s="10">
        <v>4.9084249084249088</v>
      </c>
      <c r="I18" s="10">
        <v>5.2631578947368416</v>
      </c>
      <c r="J18" s="10">
        <v>5.1470588235294112</v>
      </c>
      <c r="K18" s="10">
        <v>4.0148698884758369</v>
      </c>
      <c r="L18" s="10">
        <v>2.9389600602863601</v>
      </c>
      <c r="M18" s="11">
        <v>5</v>
      </c>
      <c r="N18" s="11">
        <v>4.102167182662539</v>
      </c>
      <c r="O18" s="11">
        <v>4.9719326383319968</v>
      </c>
      <c r="P18" s="11">
        <v>4.4319097502014504</v>
      </c>
      <c r="Q18" s="12">
        <v>5.8704453441295543</v>
      </c>
      <c r="R18" s="10">
        <v>7.7815699658703066</v>
      </c>
      <c r="S18" s="10">
        <v>7.0028011204481793</v>
      </c>
      <c r="T18" s="10">
        <v>5.5437100213219619</v>
      </c>
      <c r="U18" s="10">
        <v>6.6714490674318503</v>
      </c>
      <c r="V18" s="10">
        <v>4.468864468864469</v>
      </c>
      <c r="W18" s="10">
        <v>5.5555555555555554</v>
      </c>
      <c r="X18" s="10">
        <v>6.25</v>
      </c>
      <c r="Y18" s="10">
        <v>5.6505576208178443</v>
      </c>
      <c r="Z18" s="10">
        <v>4.8229088168801812</v>
      </c>
      <c r="AA18" s="11">
        <v>5.615384615384615</v>
      </c>
      <c r="AB18" s="11">
        <v>7.5077399380804959</v>
      </c>
      <c r="AC18" s="11">
        <v>5.4530874097834801</v>
      </c>
      <c r="AD18" s="11">
        <v>7.0910556003223215</v>
      </c>
      <c r="AE18" s="12">
        <v>-1.0796221322537112</v>
      </c>
      <c r="AF18" s="10">
        <v>-2.3890784982935154</v>
      </c>
      <c r="AG18" s="10">
        <v>-1.4705882352941175</v>
      </c>
      <c r="AH18" s="10">
        <v>-1.279317697228145</v>
      </c>
      <c r="AI18" s="10">
        <v>-1.7934002869440457</v>
      </c>
      <c r="AJ18" s="10">
        <v>0.43956043956043955</v>
      </c>
      <c r="AK18" s="10">
        <v>-0.29239766081871343</v>
      </c>
      <c r="AL18" s="10">
        <v>-1.1029411764705883</v>
      </c>
      <c r="AM18" s="10">
        <v>-1.6356877323420074</v>
      </c>
      <c r="AN18" s="10">
        <v>-1.8839487565938209</v>
      </c>
      <c r="AO18" s="11">
        <v>-0.61538461538461542</v>
      </c>
      <c r="AP18" s="11">
        <v>-3.4055727554179565</v>
      </c>
      <c r="AQ18" s="11">
        <v>-0.48115477145148355</v>
      </c>
      <c r="AR18" s="15">
        <v>-2.6591458501208702</v>
      </c>
      <c r="AS18" s="5"/>
      <c r="AT18" s="5"/>
    </row>
    <row r="19" spans="1:46" x14ac:dyDescent="0.2">
      <c r="A19" s="3"/>
      <c r="B19" s="9" t="str">
        <f>[1]va!B16</f>
        <v xml:space="preserve"> FIESSO D'ARTICO</v>
      </c>
      <c r="C19" s="10">
        <v>6.9057104913678611</v>
      </c>
      <c r="D19" s="10">
        <v>8.4745762711864394</v>
      </c>
      <c r="E19" s="10">
        <v>7.9407806191117096</v>
      </c>
      <c r="F19" s="10">
        <v>6.4516129032258061</v>
      </c>
      <c r="G19" s="10">
        <v>5.2989130434782608</v>
      </c>
      <c r="H19" s="10">
        <v>9.0534979423868318</v>
      </c>
      <c r="I19" s="10">
        <v>5.4127198917456019</v>
      </c>
      <c r="J19" s="10">
        <v>4.9315068493150687</v>
      </c>
      <c r="K19" s="10">
        <v>4.3055555555555554</v>
      </c>
      <c r="L19" s="10">
        <v>5.4317548746518103</v>
      </c>
      <c r="M19" s="11">
        <v>7.6379066478076378</v>
      </c>
      <c r="N19" s="11">
        <v>4.3723554301833572</v>
      </c>
      <c r="O19" s="11">
        <v>5.9248554913294793</v>
      </c>
      <c r="P19" s="11">
        <v>6.3492063492063489</v>
      </c>
      <c r="Q19" s="12">
        <v>5.4448871181938907</v>
      </c>
      <c r="R19" s="10">
        <v>12.385919165580182</v>
      </c>
      <c r="S19" s="10">
        <v>7.9407806191117096</v>
      </c>
      <c r="T19" s="10">
        <v>7.2580645161290329</v>
      </c>
      <c r="U19" s="10">
        <v>5.9782608695652177</v>
      </c>
      <c r="V19" s="10">
        <v>7.8189300411522638</v>
      </c>
      <c r="W19" s="10">
        <v>7.5778078484438431</v>
      </c>
      <c r="X19" s="10">
        <v>6.7123287671232879</v>
      </c>
      <c r="Y19" s="10">
        <v>4.4444444444444446</v>
      </c>
      <c r="Z19" s="10">
        <v>7.103064066852367</v>
      </c>
      <c r="AA19" s="11">
        <v>6.7892503536067892</v>
      </c>
      <c r="AB19" s="11">
        <v>5.7827926657263751</v>
      </c>
      <c r="AC19" s="11">
        <v>5.202312138728324</v>
      </c>
      <c r="AD19" s="11">
        <v>8.6580086580086579</v>
      </c>
      <c r="AE19" s="12">
        <v>1.4608233731739706</v>
      </c>
      <c r="AF19" s="10">
        <v>-3.9113428943937421</v>
      </c>
      <c r="AG19" s="10">
        <v>0</v>
      </c>
      <c r="AH19" s="10">
        <v>-0.80645161290322576</v>
      </c>
      <c r="AI19" s="10">
        <v>-0.67934782608695654</v>
      </c>
      <c r="AJ19" s="10">
        <v>1.2345679012345678</v>
      </c>
      <c r="AK19" s="10">
        <v>-2.1650879566982408</v>
      </c>
      <c r="AL19" s="10">
        <v>-1.7808219178082192</v>
      </c>
      <c r="AM19" s="10">
        <v>-0.1388888888888889</v>
      </c>
      <c r="AN19" s="10">
        <v>-1.6713091922005572</v>
      </c>
      <c r="AO19" s="11">
        <v>0.84865629420084865</v>
      </c>
      <c r="AP19" s="11">
        <v>-1.4104372355430184</v>
      </c>
      <c r="AQ19" s="11">
        <v>0.7225433526011561</v>
      </c>
      <c r="AR19" s="15">
        <v>-2.3088023088023086</v>
      </c>
      <c r="AS19" s="5"/>
      <c r="AT19" s="5"/>
    </row>
    <row r="20" spans="1:46" x14ac:dyDescent="0.2">
      <c r="A20" s="3"/>
      <c r="B20" s="9" t="str">
        <f>[1]va!B17</f>
        <v xml:space="preserve"> FOSSALTA DI PIAVE</v>
      </c>
      <c r="C20" s="10">
        <v>5.6097560975609762</v>
      </c>
      <c r="D20" s="10">
        <v>2.1844660194174756</v>
      </c>
      <c r="E20" s="10">
        <v>7.216494845360824</v>
      </c>
      <c r="F20" s="10">
        <v>5.5696202531645564</v>
      </c>
      <c r="G20" s="10">
        <v>5.1948051948051948</v>
      </c>
      <c r="H20" s="10">
        <v>4.2780748663101598</v>
      </c>
      <c r="I20" s="10">
        <v>4.8257372654155493</v>
      </c>
      <c r="J20" s="10">
        <v>5.5263157894736841</v>
      </c>
      <c r="K20" s="10">
        <v>4.774535809018567</v>
      </c>
      <c r="L20" s="10">
        <v>3.7533512064343162</v>
      </c>
      <c r="M20" s="11">
        <v>4.5454545454545459</v>
      </c>
      <c r="N20" s="11">
        <v>3.278688524590164</v>
      </c>
      <c r="O20" s="11">
        <v>4.7486033519553068</v>
      </c>
      <c r="P20" s="11">
        <v>5.1282051282051277</v>
      </c>
      <c r="Q20" s="12">
        <v>5.1219512195121952</v>
      </c>
      <c r="R20" s="10">
        <v>8.2524271844660202</v>
      </c>
      <c r="S20" s="10">
        <v>6.4432989690721643</v>
      </c>
      <c r="T20" s="10">
        <v>8.1012658227848107</v>
      </c>
      <c r="U20" s="10">
        <v>7.5324675324675319</v>
      </c>
      <c r="V20" s="10">
        <v>4.0106951871657754</v>
      </c>
      <c r="W20" s="10">
        <v>3.4852546916890081</v>
      </c>
      <c r="X20" s="10">
        <v>5.7894736842105265</v>
      </c>
      <c r="Y20" s="10">
        <v>5.5702917771883289</v>
      </c>
      <c r="Z20" s="10">
        <v>5.0938337801608577</v>
      </c>
      <c r="AA20" s="11">
        <v>6.4171122994652414</v>
      </c>
      <c r="AB20" s="11">
        <v>5.7377049180327866</v>
      </c>
      <c r="AC20" s="11">
        <v>7.5418994413407825</v>
      </c>
      <c r="AD20" s="11">
        <v>7.1225071225071224</v>
      </c>
      <c r="AE20" s="12">
        <v>0.48780487804878048</v>
      </c>
      <c r="AF20" s="10">
        <v>-6.0679611650485441</v>
      </c>
      <c r="AG20" s="10">
        <v>0.77319587628865982</v>
      </c>
      <c r="AH20" s="10">
        <v>-2.5316455696202533</v>
      </c>
      <c r="AI20" s="10">
        <v>-2.3376623376623376</v>
      </c>
      <c r="AJ20" s="10">
        <v>0.26737967914438499</v>
      </c>
      <c r="AK20" s="10">
        <v>1.3404825737265416</v>
      </c>
      <c r="AL20" s="10">
        <v>-0.26315789473684209</v>
      </c>
      <c r="AM20" s="10">
        <v>-0.79575596816976124</v>
      </c>
      <c r="AN20" s="10">
        <v>-1.3404825737265416</v>
      </c>
      <c r="AO20" s="11">
        <v>-1.8716577540106951</v>
      </c>
      <c r="AP20" s="11">
        <v>-2.459016393442623</v>
      </c>
      <c r="AQ20" s="11">
        <v>-2.7932960893854748</v>
      </c>
      <c r="AR20" s="15">
        <v>-1.9943019943019942</v>
      </c>
      <c r="AS20" s="5"/>
      <c r="AT20" s="5"/>
    </row>
    <row r="21" spans="1:46" x14ac:dyDescent="0.2">
      <c r="A21" s="3"/>
      <c r="B21" s="9" t="str">
        <f>[1]va!B18</f>
        <v xml:space="preserve"> FOSSALTA DI PORTOGRUARO</v>
      </c>
      <c r="C21" s="10">
        <v>5.8823529411764701</v>
      </c>
      <c r="D21" s="10">
        <v>5.4054054054054053</v>
      </c>
      <c r="E21" s="10">
        <v>5.1369863013698627</v>
      </c>
      <c r="F21" s="10">
        <v>4.844290657439446</v>
      </c>
      <c r="G21" s="10">
        <v>5.0788091068301222</v>
      </c>
      <c r="H21" s="10">
        <v>5.830388692579505</v>
      </c>
      <c r="I21" s="10">
        <v>3.484320557491289</v>
      </c>
      <c r="J21" s="10">
        <v>4.1292639138240581</v>
      </c>
      <c r="K21" s="10">
        <v>4.7794117647058822</v>
      </c>
      <c r="L21" s="10">
        <v>3.1657355679702048</v>
      </c>
      <c r="M21" s="11">
        <v>4.5283018867924527</v>
      </c>
      <c r="N21" s="11">
        <v>3.0476190476190474</v>
      </c>
      <c r="O21" s="11">
        <v>4.1749502982107352</v>
      </c>
      <c r="P21" s="11">
        <v>3.8076152304609221</v>
      </c>
      <c r="Q21" s="12">
        <v>3.4602076124567476</v>
      </c>
      <c r="R21" s="10">
        <v>7.2635135135135132</v>
      </c>
      <c r="S21" s="10">
        <v>6.6780821917808222</v>
      </c>
      <c r="T21" s="10">
        <v>6.2283737024221448</v>
      </c>
      <c r="U21" s="10">
        <v>5.6042031523642732</v>
      </c>
      <c r="V21" s="10">
        <v>4.946996466431095</v>
      </c>
      <c r="W21" s="10">
        <v>6.6202090592334493</v>
      </c>
      <c r="X21" s="10">
        <v>6.4631956912028716</v>
      </c>
      <c r="Y21" s="10">
        <v>5.6985294117647056</v>
      </c>
      <c r="Z21" s="10">
        <v>5.2141527001862196</v>
      </c>
      <c r="AA21" s="11">
        <v>5.6603773584905666</v>
      </c>
      <c r="AB21" s="11">
        <v>6.4761904761904754</v>
      </c>
      <c r="AC21" s="11">
        <v>5.964214711729622</v>
      </c>
      <c r="AD21" s="11">
        <v>6.4128256513026045</v>
      </c>
      <c r="AE21" s="12">
        <v>2.422145328719723</v>
      </c>
      <c r="AF21" s="10">
        <v>-1.8581081081081081</v>
      </c>
      <c r="AG21" s="10">
        <v>-1.5410958904109588</v>
      </c>
      <c r="AH21" s="10">
        <v>-1.3840830449826991</v>
      </c>
      <c r="AI21" s="10">
        <v>-0.52539404553415059</v>
      </c>
      <c r="AJ21" s="10">
        <v>0.88339222614840995</v>
      </c>
      <c r="AK21" s="10">
        <v>-3.1358885017421603</v>
      </c>
      <c r="AL21" s="10">
        <v>-2.3339317773788149</v>
      </c>
      <c r="AM21" s="10">
        <v>-0.91911764705882359</v>
      </c>
      <c r="AN21" s="10">
        <v>-2.0484171322160147</v>
      </c>
      <c r="AO21" s="11">
        <v>-1.1320754716981132</v>
      </c>
      <c r="AP21" s="11">
        <v>-3.4285714285714288</v>
      </c>
      <c r="AQ21" s="11">
        <v>-1.7892644135188867</v>
      </c>
      <c r="AR21" s="15">
        <v>-2.6052104208416833</v>
      </c>
      <c r="AS21" s="5"/>
      <c r="AT21" s="5"/>
    </row>
    <row r="22" spans="1:46" x14ac:dyDescent="0.2">
      <c r="A22" s="3"/>
      <c r="B22" s="9" t="str">
        <f>[1]va!B19</f>
        <v xml:space="preserve"> FOSSO'</v>
      </c>
      <c r="C22" s="10">
        <v>6.1643835616438354</v>
      </c>
      <c r="D22" s="10">
        <v>5.6833558863328824</v>
      </c>
      <c r="E22" s="10">
        <v>7.0521861777150914</v>
      </c>
      <c r="F22" s="10">
        <v>6.8866571018651364</v>
      </c>
      <c r="G22" s="10">
        <v>6.6951566951566956</v>
      </c>
      <c r="H22" s="10">
        <v>6.303724928366762</v>
      </c>
      <c r="I22" s="10">
        <v>5.685131195335277</v>
      </c>
      <c r="J22" s="10">
        <v>4.2397660818713447</v>
      </c>
      <c r="K22" s="10">
        <v>6.2407132243684993</v>
      </c>
      <c r="L22" s="10">
        <v>5.6716417910447765</v>
      </c>
      <c r="M22" s="11">
        <v>5.2710843373493983</v>
      </c>
      <c r="N22" s="11">
        <v>5.4298642533936654</v>
      </c>
      <c r="O22" s="11">
        <v>4.9306625577812024</v>
      </c>
      <c r="P22" s="11">
        <v>7.3732718894009217</v>
      </c>
      <c r="Q22" s="12">
        <v>5.4794520547945202</v>
      </c>
      <c r="R22" s="10">
        <v>10.148849797023004</v>
      </c>
      <c r="S22" s="10">
        <v>8.0394922425952053</v>
      </c>
      <c r="T22" s="10">
        <v>7.0301291248206592</v>
      </c>
      <c r="U22" s="10">
        <v>7.6923076923076925</v>
      </c>
      <c r="V22" s="10">
        <v>7.3065902578796571</v>
      </c>
      <c r="W22" s="10">
        <v>5.1020408163265305</v>
      </c>
      <c r="X22" s="10">
        <v>5.5555555555555554</v>
      </c>
      <c r="Y22" s="10">
        <v>6.6864784546805351</v>
      </c>
      <c r="Z22" s="10">
        <v>6.4179104477611935</v>
      </c>
      <c r="AA22" s="11">
        <v>5.4216867469879517</v>
      </c>
      <c r="AB22" s="11">
        <v>7.6923076923076925</v>
      </c>
      <c r="AC22" s="11">
        <v>5.0847457627118651</v>
      </c>
      <c r="AD22" s="11">
        <v>7.3732718894009217</v>
      </c>
      <c r="AE22" s="12">
        <v>0.68493150684931503</v>
      </c>
      <c r="AF22" s="10">
        <v>-4.465493910690121</v>
      </c>
      <c r="AG22" s="10">
        <v>-0.98730606488011285</v>
      </c>
      <c r="AH22" s="10">
        <v>-0.14347202295552369</v>
      </c>
      <c r="AI22" s="10">
        <v>-0.99715099715099709</v>
      </c>
      <c r="AJ22" s="10">
        <v>-1.002865329512894</v>
      </c>
      <c r="AK22" s="10">
        <v>0.58309037900874638</v>
      </c>
      <c r="AL22" s="10">
        <v>-1.3157894736842104</v>
      </c>
      <c r="AM22" s="10">
        <v>-0.44576523031203563</v>
      </c>
      <c r="AN22" s="10">
        <v>-0.74626865671641784</v>
      </c>
      <c r="AO22" s="11">
        <v>-0.15060240963855423</v>
      </c>
      <c r="AP22" s="11">
        <v>-2.2624434389140271</v>
      </c>
      <c r="AQ22" s="11">
        <v>-0.15408320493066258</v>
      </c>
      <c r="AR22" s="15">
        <v>0</v>
      </c>
      <c r="AS22" s="5"/>
      <c r="AT22" s="5"/>
    </row>
    <row r="23" spans="1:46" x14ac:dyDescent="0.2">
      <c r="A23" s="3"/>
      <c r="B23" s="9" t="str">
        <f>[1]va!B20</f>
        <v xml:space="preserve"> GRUARO</v>
      </c>
      <c r="C23" s="10">
        <v>3.9735099337748347</v>
      </c>
      <c r="D23" s="10">
        <v>5.2287581699346406</v>
      </c>
      <c r="E23" s="10">
        <v>6.5359477124183014</v>
      </c>
      <c r="F23" s="10">
        <v>4.5138888888888884</v>
      </c>
      <c r="G23" s="10">
        <v>3.7414965986394559</v>
      </c>
      <c r="H23" s="10">
        <v>3.0405405405405408</v>
      </c>
      <c r="I23" s="10">
        <v>3.7800687285223367</v>
      </c>
      <c r="J23" s="10">
        <v>3.1802120141342751</v>
      </c>
      <c r="K23" s="10">
        <v>1.0600706713780919</v>
      </c>
      <c r="L23" s="10">
        <v>2.877697841726619</v>
      </c>
      <c r="M23" s="11">
        <v>4.3321299638989164</v>
      </c>
      <c r="N23" s="11">
        <v>2.1818181818181821</v>
      </c>
      <c r="O23" s="11">
        <v>3.7735849056603774</v>
      </c>
      <c r="P23" s="11">
        <v>3.0888030888030888</v>
      </c>
      <c r="Q23" s="12">
        <v>4.3046357615894042</v>
      </c>
      <c r="R23" s="10">
        <v>4.9019607843137258</v>
      </c>
      <c r="S23" s="10">
        <v>10.457516339869281</v>
      </c>
      <c r="T23" s="10">
        <v>4.1666666666666661</v>
      </c>
      <c r="U23" s="10">
        <v>3.7414965986394559</v>
      </c>
      <c r="V23" s="10">
        <v>4.7297297297297298</v>
      </c>
      <c r="W23" s="10">
        <v>6.1855670103092786</v>
      </c>
      <c r="X23" s="10">
        <v>3.5335689045936398</v>
      </c>
      <c r="Y23" s="10">
        <v>3.5335689045936398</v>
      </c>
      <c r="Z23" s="10">
        <v>3.9568345323741005</v>
      </c>
      <c r="AA23" s="11">
        <v>5.0541516245487363</v>
      </c>
      <c r="AB23" s="11">
        <v>5.0909090909090908</v>
      </c>
      <c r="AC23" s="11">
        <v>5.2830188679245289</v>
      </c>
      <c r="AD23" s="11">
        <v>8.8803088803088812</v>
      </c>
      <c r="AE23" s="12">
        <v>-0.33112582781456956</v>
      </c>
      <c r="AF23" s="10">
        <v>0.32679738562091504</v>
      </c>
      <c r="AG23" s="10">
        <v>-3.9215686274509802</v>
      </c>
      <c r="AH23" s="10">
        <v>0.34722222222222221</v>
      </c>
      <c r="AI23" s="10">
        <v>0</v>
      </c>
      <c r="AJ23" s="10">
        <v>-1.6891891891891893</v>
      </c>
      <c r="AK23" s="10">
        <v>-2.4054982817869419</v>
      </c>
      <c r="AL23" s="10">
        <v>-0.35335689045936397</v>
      </c>
      <c r="AM23" s="10">
        <v>-2.4734982332155475</v>
      </c>
      <c r="AN23" s="10">
        <v>-1.079136690647482</v>
      </c>
      <c r="AO23" s="11">
        <v>-0.72202166064981954</v>
      </c>
      <c r="AP23" s="11">
        <v>-2.9090909090909092</v>
      </c>
      <c r="AQ23" s="11">
        <v>-1.5094339622641511</v>
      </c>
      <c r="AR23" s="15">
        <v>-5.7915057915057915</v>
      </c>
      <c r="AS23" s="5"/>
      <c r="AT23" s="5"/>
    </row>
    <row r="24" spans="1:46" x14ac:dyDescent="0.2">
      <c r="A24" s="3"/>
      <c r="B24" s="9" t="str">
        <f>[1]va!B21</f>
        <v xml:space="preserve"> JESOLO</v>
      </c>
      <c r="C24" s="10">
        <v>6.3546798029556655</v>
      </c>
      <c r="D24" s="10">
        <v>5.0317537860283341</v>
      </c>
      <c r="E24" s="10">
        <v>4.9849699398797593</v>
      </c>
      <c r="F24" s="10">
        <v>5.6594239514906519</v>
      </c>
      <c r="G24" s="10">
        <v>6.2626774847870186</v>
      </c>
      <c r="H24" s="10">
        <v>5.6070087609511887</v>
      </c>
      <c r="I24" s="10">
        <v>5.4947787170561906</v>
      </c>
      <c r="J24" s="10">
        <v>6.0794044665012406</v>
      </c>
      <c r="K24" s="10">
        <v>5.6079404466501241</v>
      </c>
      <c r="L24" s="10">
        <v>4.4324058113765084</v>
      </c>
      <c r="M24" s="11">
        <v>5.3264604810996561</v>
      </c>
      <c r="N24" s="11">
        <v>5.8394160583941606</v>
      </c>
      <c r="O24" s="11">
        <v>5.3472054197919183</v>
      </c>
      <c r="P24" s="11">
        <v>5.9946170785417179</v>
      </c>
      <c r="Q24" s="12">
        <v>5.3694581280788176</v>
      </c>
      <c r="R24" s="10">
        <v>7.8407425500732781</v>
      </c>
      <c r="S24" s="10">
        <v>5.9368737474949898</v>
      </c>
      <c r="T24" s="10">
        <v>5.9120768064679137</v>
      </c>
      <c r="U24" s="10">
        <v>5.1977687626774847</v>
      </c>
      <c r="V24" s="10">
        <v>5.2816020025031287</v>
      </c>
      <c r="W24" s="10">
        <v>5.4947787170561906</v>
      </c>
      <c r="X24" s="10">
        <v>6.0049627791563278</v>
      </c>
      <c r="Y24" s="10">
        <v>5.1861042183622832</v>
      </c>
      <c r="Z24" s="10">
        <v>4.3092834277271601</v>
      </c>
      <c r="AA24" s="11">
        <v>4.4182621502209134</v>
      </c>
      <c r="AB24" s="11">
        <v>5.5961070559610704</v>
      </c>
      <c r="AC24" s="11">
        <v>6.4601984030970243</v>
      </c>
      <c r="AD24" s="11">
        <v>6.435037925128456</v>
      </c>
      <c r="AE24" s="12">
        <v>0.98522167487684731</v>
      </c>
      <c r="AF24" s="10">
        <v>-2.8089887640449436</v>
      </c>
      <c r="AG24" s="10">
        <v>-0.95190380761523052</v>
      </c>
      <c r="AH24" s="10">
        <v>-0.25265285497726125</v>
      </c>
      <c r="AI24" s="10">
        <v>1.0649087221095335</v>
      </c>
      <c r="AJ24" s="10">
        <v>0.32540675844806011</v>
      </c>
      <c r="AK24" s="10">
        <v>0</v>
      </c>
      <c r="AL24" s="10">
        <v>7.4441687344913146E-2</v>
      </c>
      <c r="AM24" s="10">
        <v>0.42183622828784123</v>
      </c>
      <c r="AN24" s="10">
        <v>0.12312238364934745</v>
      </c>
      <c r="AO24" s="11">
        <v>0.90819833087874335</v>
      </c>
      <c r="AP24" s="11">
        <v>0.24330900243309003</v>
      </c>
      <c r="AQ24" s="11">
        <v>-1.1129929833051051</v>
      </c>
      <c r="AR24" s="15">
        <v>-0.44042084658673841</v>
      </c>
      <c r="AS24" s="5"/>
      <c r="AT24" s="5"/>
    </row>
    <row r="25" spans="1:46" x14ac:dyDescent="0.2">
      <c r="A25" s="3"/>
      <c r="B25" s="9" t="str">
        <f>[1]va!B22</f>
        <v xml:space="preserve"> MARCON</v>
      </c>
      <c r="C25" s="10">
        <v>7.1602929210740438</v>
      </c>
      <c r="D25" s="10">
        <v>7.0119521912350606</v>
      </c>
      <c r="E25" s="10">
        <v>6.4464141821111998</v>
      </c>
      <c r="F25" s="10">
        <v>6.0260586319218241</v>
      </c>
      <c r="G25" s="10">
        <v>5.9934318555008215</v>
      </c>
      <c r="H25" s="10">
        <v>5.6244830438378832</v>
      </c>
      <c r="I25" s="10">
        <v>5.7142857142857144</v>
      </c>
      <c r="J25" s="10">
        <v>6.3398140321217236</v>
      </c>
      <c r="K25" s="10">
        <v>6.4651553316540724</v>
      </c>
      <c r="L25" s="10">
        <v>4.9668874172185431</v>
      </c>
      <c r="M25" s="11">
        <v>4.5565500406834829</v>
      </c>
      <c r="N25" s="11">
        <v>5.795918367346939</v>
      </c>
      <c r="O25" s="11">
        <v>4.6128500823723231</v>
      </c>
      <c r="P25" s="11">
        <v>4.5795170691090759</v>
      </c>
      <c r="Q25" s="12">
        <v>5.3702196908055333</v>
      </c>
      <c r="R25" s="10">
        <v>7.9681274900398407</v>
      </c>
      <c r="S25" s="10">
        <v>7.5745366639806608</v>
      </c>
      <c r="T25" s="10">
        <v>7.0032573289902285</v>
      </c>
      <c r="U25" s="10">
        <v>6.8965517241379306</v>
      </c>
      <c r="V25" s="10">
        <v>7.0306038047973534</v>
      </c>
      <c r="W25" s="10">
        <v>6.5546218487394965</v>
      </c>
      <c r="X25" s="10">
        <v>5.8326289095519863</v>
      </c>
      <c r="Y25" s="10">
        <v>5.9613769941225856</v>
      </c>
      <c r="Z25" s="10">
        <v>3.7251655629139075</v>
      </c>
      <c r="AA25" s="11">
        <v>4.7192839707078926</v>
      </c>
      <c r="AB25" s="11">
        <v>6.3673469387755102</v>
      </c>
      <c r="AC25" s="11">
        <v>5.0247116968698515</v>
      </c>
      <c r="AD25" s="11">
        <v>8.0766028309741884</v>
      </c>
      <c r="AE25" s="12">
        <v>1.790073230268511</v>
      </c>
      <c r="AF25" s="10">
        <v>-0.9561752988047808</v>
      </c>
      <c r="AG25" s="10">
        <v>-1.1281224818694602</v>
      </c>
      <c r="AH25" s="10">
        <v>-0.97719869706840379</v>
      </c>
      <c r="AI25" s="10">
        <v>-0.90311986863710991</v>
      </c>
      <c r="AJ25" s="10">
        <v>-1.4061207609594708</v>
      </c>
      <c r="AK25" s="10">
        <v>-0.84033613445378152</v>
      </c>
      <c r="AL25" s="10">
        <v>0.50718512256973791</v>
      </c>
      <c r="AM25" s="10">
        <v>0.50377833753148615</v>
      </c>
      <c r="AN25" s="10">
        <v>1.2417218543046358</v>
      </c>
      <c r="AO25" s="11">
        <v>-0.16273393002441008</v>
      </c>
      <c r="AP25" s="11">
        <v>-0.5714285714285714</v>
      </c>
      <c r="AQ25" s="11">
        <v>-0.41186161449752884</v>
      </c>
      <c r="AR25" s="15">
        <v>-3.4970857618651126</v>
      </c>
      <c r="AS25" s="5"/>
      <c r="AT25" s="5"/>
    </row>
    <row r="26" spans="1:46" x14ac:dyDescent="0.2">
      <c r="A26" s="3"/>
      <c r="B26" s="9" t="str">
        <f>[1]va!B23</f>
        <v xml:space="preserve"> MARTELLAGO</v>
      </c>
      <c r="C26" s="10">
        <v>7.527624309392265</v>
      </c>
      <c r="D26" s="10">
        <v>7.5675675675675684</v>
      </c>
      <c r="E26" s="10">
        <v>5.5020632737276474</v>
      </c>
      <c r="F26" s="10">
        <v>6.6063977746870659</v>
      </c>
      <c r="G26" s="10">
        <v>6.1238691718858735</v>
      </c>
      <c r="H26" s="10">
        <v>5.2083333333333339</v>
      </c>
      <c r="I26" s="10">
        <v>5.1104972375690609</v>
      </c>
      <c r="J26" s="10">
        <v>5.9930313588850179</v>
      </c>
      <c r="K26" s="10">
        <v>5.8414464534075101</v>
      </c>
      <c r="L26" s="10">
        <v>5.5517002081887572</v>
      </c>
      <c r="M26" s="11">
        <v>6.0481099656357387</v>
      </c>
      <c r="N26" s="11">
        <v>6.1000685400959567</v>
      </c>
      <c r="O26" s="11">
        <v>5.6732740943267261</v>
      </c>
      <c r="P26" s="11">
        <v>5.7744565217391308</v>
      </c>
      <c r="Q26" s="12">
        <v>5.5248618784530388</v>
      </c>
      <c r="R26" s="10">
        <v>10.135135135135135</v>
      </c>
      <c r="S26" s="10">
        <v>6.4649243466299868</v>
      </c>
      <c r="T26" s="10">
        <v>6.6063977746870659</v>
      </c>
      <c r="U26" s="10">
        <v>5.984690327070286</v>
      </c>
      <c r="V26" s="10">
        <v>4.8611111111111116</v>
      </c>
      <c r="W26" s="10">
        <v>5.9392265193370166</v>
      </c>
      <c r="X26" s="10">
        <v>6.6202090592334493</v>
      </c>
      <c r="Y26" s="10">
        <v>5.9109874826147424</v>
      </c>
      <c r="Z26" s="10">
        <v>4.510756419153366</v>
      </c>
      <c r="AA26" s="11">
        <v>5.9793814432989691</v>
      </c>
      <c r="AB26" s="11">
        <v>6.1000685400959567</v>
      </c>
      <c r="AC26" s="11">
        <v>5.5365686944634316</v>
      </c>
      <c r="AD26" s="11">
        <v>7.3369565217391308</v>
      </c>
      <c r="AE26" s="12">
        <v>2.0027624309392267</v>
      </c>
      <c r="AF26" s="10">
        <v>-2.5675675675675675</v>
      </c>
      <c r="AG26" s="10">
        <v>-0.96286107290233847</v>
      </c>
      <c r="AH26" s="10">
        <v>0</v>
      </c>
      <c r="AI26" s="10">
        <v>0.13917884481558804</v>
      </c>
      <c r="AJ26" s="10">
        <v>0.34722222222222221</v>
      </c>
      <c r="AK26" s="10">
        <v>-0.82872928176795579</v>
      </c>
      <c r="AL26" s="10">
        <v>-0.62717770034843201</v>
      </c>
      <c r="AM26" s="10">
        <v>-6.9541029207232263E-2</v>
      </c>
      <c r="AN26" s="10">
        <v>1.0409437890353921</v>
      </c>
      <c r="AO26" s="11">
        <v>6.8728522336769765E-2</v>
      </c>
      <c r="AP26" s="11">
        <v>0</v>
      </c>
      <c r="AQ26" s="11">
        <v>0.13670539986329461</v>
      </c>
      <c r="AR26" s="15">
        <v>-1.5625</v>
      </c>
      <c r="AS26" s="5"/>
      <c r="AT26" s="5"/>
    </row>
    <row r="27" spans="1:46" s="16" customFormat="1" x14ac:dyDescent="0.2">
      <c r="A27" s="3"/>
      <c r="B27" s="9" t="str">
        <f>[1]va!B24</f>
        <v xml:space="preserve"> MEOLO</v>
      </c>
      <c r="C27" s="10">
        <v>4.7882136279926337</v>
      </c>
      <c r="D27" s="10">
        <v>7.6066790352504636</v>
      </c>
      <c r="E27" s="10">
        <v>5.1136363636363642</v>
      </c>
      <c r="F27" s="10">
        <v>4.1338582677165361</v>
      </c>
      <c r="G27" s="10">
        <v>4.4715447154471546</v>
      </c>
      <c r="H27" s="10">
        <v>5.1334702258726894</v>
      </c>
      <c r="I27" s="10">
        <v>5.0709939148073024</v>
      </c>
      <c r="J27" s="10">
        <v>4.8484848484848486</v>
      </c>
      <c r="K27" s="10">
        <v>5.785123966942149</v>
      </c>
      <c r="L27" s="10">
        <v>6.3265306122448974</v>
      </c>
      <c r="M27" s="11">
        <v>4.6464646464646462</v>
      </c>
      <c r="N27" s="11">
        <v>5.3169734151329244</v>
      </c>
      <c r="O27" s="11">
        <v>5.0420168067226889</v>
      </c>
      <c r="P27" s="11">
        <v>4.1580041580041582</v>
      </c>
      <c r="Q27" s="12">
        <v>5.8931860036832413</v>
      </c>
      <c r="R27" s="10">
        <v>9.2764378478664185</v>
      </c>
      <c r="S27" s="10">
        <v>9.2803030303030312</v>
      </c>
      <c r="T27" s="10">
        <v>7.6771653543307092</v>
      </c>
      <c r="U27" s="10">
        <v>5.8943089430894311</v>
      </c>
      <c r="V27" s="10">
        <v>4.517453798767967</v>
      </c>
      <c r="W27" s="10">
        <v>4.8681541582150096</v>
      </c>
      <c r="X27" s="10">
        <v>7.2727272727272725</v>
      </c>
      <c r="Y27" s="10">
        <v>4.7520661157024797</v>
      </c>
      <c r="Z27" s="10">
        <v>5.1020408163265305</v>
      </c>
      <c r="AA27" s="11">
        <v>6.0606060606060606</v>
      </c>
      <c r="AB27" s="11">
        <v>8.1799591002044991</v>
      </c>
      <c r="AC27" s="11">
        <v>4.6218487394957988</v>
      </c>
      <c r="AD27" s="11">
        <v>4.5738045738045745</v>
      </c>
      <c r="AE27" s="12">
        <v>-1.1049723756906076</v>
      </c>
      <c r="AF27" s="10">
        <v>-1.6697588126159555</v>
      </c>
      <c r="AG27" s="10">
        <v>-4.1666666666666661</v>
      </c>
      <c r="AH27" s="10">
        <v>-3.5433070866141732</v>
      </c>
      <c r="AI27" s="10">
        <v>-1.4227642276422763</v>
      </c>
      <c r="AJ27" s="10">
        <v>0.61601642710472282</v>
      </c>
      <c r="AK27" s="10">
        <v>0.20283975659229209</v>
      </c>
      <c r="AL27" s="10">
        <v>-2.4242424242424243</v>
      </c>
      <c r="AM27" s="10">
        <v>1.0330578512396695</v>
      </c>
      <c r="AN27" s="10">
        <v>1.2244897959183674</v>
      </c>
      <c r="AO27" s="11">
        <v>-1.4141414141414141</v>
      </c>
      <c r="AP27" s="11">
        <v>-2.8629856850715747</v>
      </c>
      <c r="AQ27" s="11">
        <v>0.42016806722689076</v>
      </c>
      <c r="AR27" s="15">
        <v>-0.41580041580041582</v>
      </c>
      <c r="AS27" s="5"/>
      <c r="AT27" s="5"/>
    </row>
    <row r="28" spans="1:46" x14ac:dyDescent="0.2">
      <c r="A28" s="3"/>
      <c r="B28" s="9" t="str">
        <f>[1]va!B25</f>
        <v xml:space="preserve"> MIRA</v>
      </c>
      <c r="C28" s="10">
        <v>6.7573310667233324</v>
      </c>
      <c r="D28" s="10">
        <v>6.0220525869380825</v>
      </c>
      <c r="E28" s="10">
        <v>5.1225919439579686</v>
      </c>
      <c r="F28" s="10">
        <v>5.9936908517350158</v>
      </c>
      <c r="G28" s="10">
        <v>5.8363970588235299</v>
      </c>
      <c r="H28" s="10">
        <v>6.666666666666667</v>
      </c>
      <c r="I28" s="10">
        <v>5.0184162062615094</v>
      </c>
      <c r="J28" s="10">
        <v>5.5016181229773462</v>
      </c>
      <c r="K28" s="10">
        <v>6.806526806526807</v>
      </c>
      <c r="L28" s="10">
        <v>4.9815498154981546</v>
      </c>
      <c r="M28" s="11">
        <v>6.4840182648401825</v>
      </c>
      <c r="N28" s="11">
        <v>6.4236902050113898</v>
      </c>
      <c r="O28" s="11">
        <v>5.7639524245196707</v>
      </c>
      <c r="P28" s="11">
        <v>6.2298107983387165</v>
      </c>
      <c r="Q28" s="12">
        <v>6.5448363790905226</v>
      </c>
      <c r="R28" s="10">
        <v>9.0754877014419009</v>
      </c>
      <c r="S28" s="10">
        <v>7.530647985989491</v>
      </c>
      <c r="T28" s="10">
        <v>7.5709779179810726</v>
      </c>
      <c r="U28" s="10">
        <v>6.8014705882352935</v>
      </c>
      <c r="V28" s="10">
        <v>5.8741258741258742</v>
      </c>
      <c r="W28" s="10">
        <v>5.6629834254143647</v>
      </c>
      <c r="X28" s="10">
        <v>5.8714748035136388</v>
      </c>
      <c r="Y28" s="10">
        <v>5.4545454545454541</v>
      </c>
      <c r="Z28" s="10">
        <v>4.5664206642066416</v>
      </c>
      <c r="AA28" s="11">
        <v>6.3470319634703189</v>
      </c>
      <c r="AB28" s="11">
        <v>7.1070615034168565</v>
      </c>
      <c r="AC28" s="11">
        <v>6.2214089661482159</v>
      </c>
      <c r="AD28" s="11">
        <v>6.1375173050299958</v>
      </c>
      <c r="AE28" s="12">
        <v>0.21249468763280915</v>
      </c>
      <c r="AF28" s="10">
        <v>-3.0534351145038165</v>
      </c>
      <c r="AG28" s="10">
        <v>-2.4080560420315233</v>
      </c>
      <c r="AH28" s="10">
        <v>-1.5772870662460567</v>
      </c>
      <c r="AI28" s="10">
        <v>-0.96507352941176472</v>
      </c>
      <c r="AJ28" s="10">
        <v>0.79254079254079257</v>
      </c>
      <c r="AK28" s="10">
        <v>-0.64456721915285453</v>
      </c>
      <c r="AL28" s="10">
        <v>-0.36985668053629217</v>
      </c>
      <c r="AM28" s="10">
        <v>1.3519813519813522</v>
      </c>
      <c r="AN28" s="10">
        <v>0.41512915129151295</v>
      </c>
      <c r="AO28" s="11">
        <v>0.13698630136986301</v>
      </c>
      <c r="AP28" s="11">
        <v>-0.68337129840546695</v>
      </c>
      <c r="AQ28" s="11">
        <v>-0.45745654162854532</v>
      </c>
      <c r="AR28" s="15">
        <v>9.2293493308721733E-2</v>
      </c>
      <c r="AS28" s="5"/>
      <c r="AT28" s="5"/>
    </row>
    <row r="29" spans="1:46" x14ac:dyDescent="0.2">
      <c r="A29" s="3"/>
      <c r="B29" s="9" t="str">
        <f>[1]va!B26</f>
        <v xml:space="preserve"> MIRANO</v>
      </c>
      <c r="C29" s="10">
        <v>6.9787602947550926</v>
      </c>
      <c r="D29" s="10">
        <v>6.5699658703071675</v>
      </c>
      <c r="E29" s="10">
        <v>5.7725694444444446</v>
      </c>
      <c r="F29" s="10">
        <v>6.6929133858267722</v>
      </c>
      <c r="G29" s="10">
        <v>6.0949063996517197</v>
      </c>
      <c r="H29" s="10">
        <v>6.8758057584873233</v>
      </c>
      <c r="I29" s="10">
        <v>4.9936521371138385</v>
      </c>
      <c r="J29" s="10">
        <v>6.3539445628997866</v>
      </c>
      <c r="K29" s="10">
        <v>5.8748943364327983</v>
      </c>
      <c r="L29" s="10">
        <v>4.3771043771043772</v>
      </c>
      <c r="M29" s="11">
        <v>5.5344317701732146</v>
      </c>
      <c r="N29" s="11">
        <v>5.4697286012526094</v>
      </c>
      <c r="O29" s="11">
        <v>4.6999580360889635</v>
      </c>
      <c r="P29" s="11">
        <v>5.3894736842105262</v>
      </c>
      <c r="Q29" s="12">
        <v>5.2882531426094497</v>
      </c>
      <c r="R29" s="10">
        <v>8.3191126279863479</v>
      </c>
      <c r="S29" s="10">
        <v>6.770833333333333</v>
      </c>
      <c r="T29" s="10">
        <v>6.2992125984251963</v>
      </c>
      <c r="U29" s="10">
        <v>4.9194601654331738</v>
      </c>
      <c r="V29" s="10">
        <v>5.1998281048560377</v>
      </c>
      <c r="W29" s="10">
        <v>5.8400338552687261</v>
      </c>
      <c r="X29" s="10">
        <v>6.0127931769722816</v>
      </c>
      <c r="Y29" s="10">
        <v>5.9594251901944206</v>
      </c>
      <c r="Z29" s="10">
        <v>4.9242424242424239</v>
      </c>
      <c r="AA29" s="11">
        <v>4.2247570764681033</v>
      </c>
      <c r="AB29" s="11">
        <v>6.0960334029227559</v>
      </c>
      <c r="AC29" s="11">
        <v>5.2035249685270664</v>
      </c>
      <c r="AD29" s="11">
        <v>6.3157894736842106</v>
      </c>
      <c r="AE29" s="12">
        <v>1.6905071521456438</v>
      </c>
      <c r="AF29" s="10">
        <v>-1.7491467576791808</v>
      </c>
      <c r="AG29" s="10">
        <v>-0.99826388888888884</v>
      </c>
      <c r="AH29" s="10">
        <v>0.39370078740157477</v>
      </c>
      <c r="AI29" s="10">
        <v>1.1754462342185459</v>
      </c>
      <c r="AJ29" s="10">
        <v>1.6759776536312849</v>
      </c>
      <c r="AK29" s="10">
        <v>-0.84638171815488783</v>
      </c>
      <c r="AL29" s="10">
        <v>0.34115138592750532</v>
      </c>
      <c r="AM29" s="10">
        <v>-8.453085376162299E-2</v>
      </c>
      <c r="AN29" s="10">
        <v>-0.54713804713804715</v>
      </c>
      <c r="AO29" s="11">
        <v>1.309674693705112</v>
      </c>
      <c r="AP29" s="11">
        <v>-0.62630480167014613</v>
      </c>
      <c r="AQ29" s="11">
        <v>-0.50356693243810324</v>
      </c>
      <c r="AR29" s="15">
        <v>-0.92631578947368431</v>
      </c>
      <c r="AS29" s="5"/>
      <c r="AT29" s="5"/>
    </row>
    <row r="30" spans="1:46" x14ac:dyDescent="0.2">
      <c r="A30" s="3"/>
      <c r="B30" s="9" t="str">
        <f>[1]va!B27</f>
        <v xml:space="preserve"> MUSILE DI PIAVE</v>
      </c>
      <c r="C30" s="10">
        <v>5.5765595463137991</v>
      </c>
      <c r="D30" s="10">
        <v>5.418250950570342</v>
      </c>
      <c r="E30" s="10">
        <v>6.2561094819159333</v>
      </c>
      <c r="F30" s="10">
        <v>5.7633973710819006</v>
      </c>
      <c r="G30" s="10">
        <v>5.8763931104356635</v>
      </c>
      <c r="H30" s="10">
        <v>4.6464646464646462</v>
      </c>
      <c r="I30" s="10">
        <v>5.1411290322580649</v>
      </c>
      <c r="J30" s="10">
        <v>3.8883349950149553</v>
      </c>
      <c r="K30" s="10">
        <v>5.8461538461538458</v>
      </c>
      <c r="L30" s="10">
        <v>3.9707419017763845</v>
      </c>
      <c r="M30" s="11">
        <v>6.3761955366631247</v>
      </c>
      <c r="N30" s="11">
        <v>5.4662379421221869</v>
      </c>
      <c r="O30" s="11">
        <v>5.3087757313109423</v>
      </c>
      <c r="P30" s="11">
        <v>5.7142857142857144</v>
      </c>
      <c r="Q30" s="12">
        <v>6.0491493383742911</v>
      </c>
      <c r="R30" s="10">
        <v>8.3650190114068437</v>
      </c>
      <c r="S30" s="10">
        <v>8.6021505376344098</v>
      </c>
      <c r="T30" s="10">
        <v>6.7745197168857434</v>
      </c>
      <c r="U30" s="10">
        <v>5.8763931104356635</v>
      </c>
      <c r="V30" s="10">
        <v>4.2424242424242431</v>
      </c>
      <c r="W30" s="10">
        <v>3.931451612903226</v>
      </c>
      <c r="X30" s="10">
        <v>6.4805583250249255</v>
      </c>
      <c r="Y30" s="10">
        <v>7.5897435897435903</v>
      </c>
      <c r="Z30" s="10">
        <v>5.6426332288401255</v>
      </c>
      <c r="AA30" s="11">
        <v>6.6950053134962797</v>
      </c>
      <c r="AB30" s="11">
        <v>7.07395498392283</v>
      </c>
      <c r="AC30" s="11">
        <v>6.1755146262188516</v>
      </c>
      <c r="AD30" s="11">
        <v>5.1648351648351642</v>
      </c>
      <c r="AE30" s="12">
        <v>-0.47258979206049151</v>
      </c>
      <c r="AF30" s="10">
        <v>-2.9467680608365017</v>
      </c>
      <c r="AG30" s="10">
        <v>-2.3460410557184752</v>
      </c>
      <c r="AH30" s="10">
        <v>-1.0111223458038423</v>
      </c>
      <c r="AI30" s="10">
        <v>0</v>
      </c>
      <c r="AJ30" s="10">
        <v>0.40404040404040403</v>
      </c>
      <c r="AK30" s="10">
        <v>1.2096774193548387</v>
      </c>
      <c r="AL30" s="10">
        <v>-2.5922233300099702</v>
      </c>
      <c r="AM30" s="10">
        <v>-1.7435897435897436</v>
      </c>
      <c r="AN30" s="10">
        <v>-1.671891327063741</v>
      </c>
      <c r="AO30" s="11">
        <v>-0.3188097768331562</v>
      </c>
      <c r="AP30" s="11">
        <v>-1.607717041800643</v>
      </c>
      <c r="AQ30" s="11">
        <v>-0.8667388949079089</v>
      </c>
      <c r="AR30" s="15">
        <v>0.5494505494505495</v>
      </c>
      <c r="AS30" s="5"/>
      <c r="AT30" s="5"/>
    </row>
    <row r="31" spans="1:46" x14ac:dyDescent="0.2">
      <c r="A31" s="3"/>
      <c r="B31" s="9" t="str">
        <f>[1]va!B28</f>
        <v xml:space="preserve"> NOALE</v>
      </c>
      <c r="C31" s="10">
        <v>6.2787136294027563</v>
      </c>
      <c r="D31" s="10">
        <v>7.5285171102661597</v>
      </c>
      <c r="E31" s="10">
        <v>7.4159021406727827</v>
      </c>
      <c r="F31" s="10">
        <v>6.6215199398043643</v>
      </c>
      <c r="G31" s="10">
        <v>6.051437216338881</v>
      </c>
      <c r="H31" s="10">
        <v>6.5250379362670712</v>
      </c>
      <c r="I31" s="10">
        <v>6.2079281974569929</v>
      </c>
      <c r="J31" s="10">
        <v>6.1572700296735912</v>
      </c>
      <c r="K31" s="10">
        <v>6.5266316579144794</v>
      </c>
      <c r="L31" s="10">
        <v>5.9612518628912072</v>
      </c>
      <c r="M31" s="11">
        <v>4.9034175334323926</v>
      </c>
      <c r="N31" s="11">
        <v>7.0306656694091254</v>
      </c>
      <c r="O31" s="11">
        <v>4.9889948642699924</v>
      </c>
      <c r="P31" s="11">
        <v>5.9171597633136095</v>
      </c>
      <c r="Q31" s="12">
        <v>6.431852986217458</v>
      </c>
      <c r="R31" s="10">
        <v>8.1368821292775664</v>
      </c>
      <c r="S31" s="10">
        <v>6.2691131498470938</v>
      </c>
      <c r="T31" s="10">
        <v>7.1482317531978934</v>
      </c>
      <c r="U31" s="10">
        <v>6.2783661119515886</v>
      </c>
      <c r="V31" s="10">
        <v>5.3869499241274665</v>
      </c>
      <c r="W31" s="10">
        <v>5.3851907255048621</v>
      </c>
      <c r="X31" s="10">
        <v>7.0474777448071224</v>
      </c>
      <c r="Y31" s="10">
        <v>6.0765191297824455</v>
      </c>
      <c r="Z31" s="10">
        <v>5.3651266766020864</v>
      </c>
      <c r="AA31" s="11">
        <v>5.7206537890044578</v>
      </c>
      <c r="AB31" s="11">
        <v>5.3851907255048621</v>
      </c>
      <c r="AC31" s="11">
        <v>5.9427732942039615</v>
      </c>
      <c r="AD31" s="11">
        <v>6.2869822485207099</v>
      </c>
      <c r="AE31" s="12">
        <v>-0.15313935681470139</v>
      </c>
      <c r="AF31" s="10">
        <v>-0.60836501901140683</v>
      </c>
      <c r="AG31" s="10">
        <v>1.1467889908256881</v>
      </c>
      <c r="AH31" s="10">
        <v>-0.5267118133935289</v>
      </c>
      <c r="AI31" s="10">
        <v>-0.22692889561270801</v>
      </c>
      <c r="AJ31" s="10">
        <v>1.1380880121396053</v>
      </c>
      <c r="AK31" s="10">
        <v>0.82273747195213165</v>
      </c>
      <c r="AL31" s="10">
        <v>-0.89020771513353114</v>
      </c>
      <c r="AM31" s="10">
        <v>0.45011252813203295</v>
      </c>
      <c r="AN31" s="10">
        <v>0.5961251862891207</v>
      </c>
      <c r="AO31" s="11">
        <v>-0.81723625557206547</v>
      </c>
      <c r="AP31" s="11">
        <v>1.6454749439042633</v>
      </c>
      <c r="AQ31" s="11">
        <v>-0.95377842993396922</v>
      </c>
      <c r="AR31" s="15">
        <v>-0.36982248520710059</v>
      </c>
      <c r="AS31" s="5"/>
      <c r="AT31" s="5"/>
    </row>
    <row r="32" spans="1:46" x14ac:dyDescent="0.2">
      <c r="A32" s="3"/>
      <c r="B32" s="9" t="str">
        <f>[1]va!B29</f>
        <v xml:space="preserve"> NOVENTA DI PIAVE</v>
      </c>
      <c r="C32" s="10">
        <v>5.8055152394775034</v>
      </c>
      <c r="D32" s="10">
        <v>6.4748201438848918</v>
      </c>
      <c r="E32" s="10">
        <v>5.8565153733528552</v>
      </c>
      <c r="F32" s="10">
        <v>7.803468208092486</v>
      </c>
      <c r="G32" s="10">
        <v>10.230547550432277</v>
      </c>
      <c r="H32" s="10">
        <v>6.3535911602209953</v>
      </c>
      <c r="I32" s="10">
        <v>7.9452054794520555</v>
      </c>
      <c r="J32" s="10">
        <v>4.8128342245989302</v>
      </c>
      <c r="K32" s="10">
        <v>7.4966532797858099</v>
      </c>
      <c r="L32" s="10">
        <v>3.5340314136125657</v>
      </c>
      <c r="M32" s="11">
        <v>4.6604527296937421</v>
      </c>
      <c r="N32" s="11">
        <v>5.2917232021709637</v>
      </c>
      <c r="O32" s="11">
        <v>4.10958904109589</v>
      </c>
      <c r="P32" s="11">
        <v>3.3012379642365883</v>
      </c>
      <c r="Q32" s="12">
        <v>5.8055152394775034</v>
      </c>
      <c r="R32" s="10">
        <v>8.057553956834532</v>
      </c>
      <c r="S32" s="10">
        <v>5.7101024890190342</v>
      </c>
      <c r="T32" s="10">
        <v>7.2254335260115612</v>
      </c>
      <c r="U32" s="10">
        <v>5.9077809798270895</v>
      </c>
      <c r="V32" s="10">
        <v>5.8011049723756907</v>
      </c>
      <c r="W32" s="10">
        <v>6.0273972602739727</v>
      </c>
      <c r="X32" s="10">
        <v>5.7486631016042784</v>
      </c>
      <c r="Y32" s="10">
        <v>5.0870147255689426</v>
      </c>
      <c r="Z32" s="10">
        <v>5.6282722513088999</v>
      </c>
      <c r="AA32" s="11">
        <v>7.057256990679095</v>
      </c>
      <c r="AB32" s="11">
        <v>5.6987788331071911</v>
      </c>
      <c r="AC32" s="11">
        <v>5.6164383561643838</v>
      </c>
      <c r="AD32" s="11">
        <v>6.0522696011004129</v>
      </c>
      <c r="AE32" s="12">
        <v>0</v>
      </c>
      <c r="AF32" s="10">
        <v>-1.5827338129496402</v>
      </c>
      <c r="AG32" s="10">
        <v>0.14641288433382138</v>
      </c>
      <c r="AH32" s="10">
        <v>0.57803468208092479</v>
      </c>
      <c r="AI32" s="10">
        <v>4.3227665706051877</v>
      </c>
      <c r="AJ32" s="10">
        <v>0.55248618784530379</v>
      </c>
      <c r="AK32" s="10">
        <v>1.9178082191780823</v>
      </c>
      <c r="AL32" s="10">
        <v>-0.93582887700534756</v>
      </c>
      <c r="AM32" s="10">
        <v>2.4096385542168677</v>
      </c>
      <c r="AN32" s="10">
        <v>-2.0942408376963351</v>
      </c>
      <c r="AO32" s="11">
        <v>-2.3968042609853528</v>
      </c>
      <c r="AP32" s="11">
        <v>-0.40705563093622793</v>
      </c>
      <c r="AQ32" s="11">
        <v>-1.5068493150684932</v>
      </c>
      <c r="AR32" s="15">
        <v>-2.7510316368638237</v>
      </c>
      <c r="AS32" s="5"/>
      <c r="AT32" s="5"/>
    </row>
    <row r="33" spans="1:46" x14ac:dyDescent="0.2">
      <c r="A33" s="3"/>
      <c r="B33" s="9" t="str">
        <f>[1]va!B30</f>
        <v xml:space="preserve"> PIANIGA</v>
      </c>
      <c r="C33" s="10">
        <v>7.5278810408921943</v>
      </c>
      <c r="D33" s="10">
        <v>7.6707202993451826</v>
      </c>
      <c r="E33" s="10">
        <v>6.3627730294396958</v>
      </c>
      <c r="F33" s="10">
        <v>6.756756756756757</v>
      </c>
      <c r="G33" s="10">
        <v>6.8007662835249043</v>
      </c>
      <c r="H33" s="10">
        <v>5.8095238095238093</v>
      </c>
      <c r="I33" s="10">
        <v>6.6792097836312321</v>
      </c>
      <c r="J33" s="10">
        <v>5.6710775047258979</v>
      </c>
      <c r="K33" s="10">
        <v>5.9546313799621924</v>
      </c>
      <c r="L33" s="10">
        <v>5.4872280037842955</v>
      </c>
      <c r="M33" s="11">
        <v>5.8150619637750234</v>
      </c>
      <c r="N33" s="11">
        <v>6.729857819905213</v>
      </c>
      <c r="O33" s="11">
        <v>5.1674641148325362</v>
      </c>
      <c r="P33" s="11">
        <v>5.9500959692898272</v>
      </c>
      <c r="Q33" s="12">
        <v>7.899628252788105</v>
      </c>
      <c r="R33" s="10">
        <v>8.886810102899906</v>
      </c>
      <c r="S33" s="10">
        <v>7.8822412155745498</v>
      </c>
      <c r="T33" s="10">
        <v>6.3706563706563708</v>
      </c>
      <c r="U33" s="10">
        <v>6.226053639846743</v>
      </c>
      <c r="V33" s="10">
        <v>4.9523809523809526</v>
      </c>
      <c r="W33" s="10">
        <v>6.7732831608654749</v>
      </c>
      <c r="X33" s="10">
        <v>6.0491493383742911</v>
      </c>
      <c r="Y33" s="10">
        <v>6.0491493383742911</v>
      </c>
      <c r="Z33" s="10">
        <v>6.1494796594134344</v>
      </c>
      <c r="AA33" s="11">
        <v>5.5290753098188752</v>
      </c>
      <c r="AB33" s="11">
        <v>8.1516587677725116</v>
      </c>
      <c r="AC33" s="11">
        <v>6.3157894736842106</v>
      </c>
      <c r="AD33" s="11">
        <v>7.9654510556621885</v>
      </c>
      <c r="AE33" s="12">
        <v>-0.37174721189591076</v>
      </c>
      <c r="AF33" s="10">
        <v>-1.2160898035547241</v>
      </c>
      <c r="AG33" s="10">
        <v>-1.5194681861348529</v>
      </c>
      <c r="AH33" s="10">
        <v>0.38610038610038611</v>
      </c>
      <c r="AI33" s="10">
        <v>0.57471264367816088</v>
      </c>
      <c r="AJ33" s="10">
        <v>0.85714285714285721</v>
      </c>
      <c r="AK33" s="10">
        <v>-9.4073377234242708E-2</v>
      </c>
      <c r="AL33" s="10">
        <v>-0.3780718336483932</v>
      </c>
      <c r="AM33" s="10">
        <v>-9.4517958412098299E-2</v>
      </c>
      <c r="AN33" s="10">
        <v>-0.66225165562913912</v>
      </c>
      <c r="AO33" s="11">
        <v>0.2859866539561487</v>
      </c>
      <c r="AP33" s="11">
        <v>-1.4218009478672986</v>
      </c>
      <c r="AQ33" s="11">
        <v>-1.1483253588516746</v>
      </c>
      <c r="AR33" s="15">
        <v>-2.0153550863723608</v>
      </c>
      <c r="AS33" s="5"/>
      <c r="AT33" s="5"/>
    </row>
    <row r="34" spans="1:46" x14ac:dyDescent="0.2">
      <c r="A34" s="3"/>
      <c r="B34" s="9" t="str">
        <f>[1]va!B31</f>
        <v xml:space="preserve"> PORTOGRUARO</v>
      </c>
      <c r="C34" s="10">
        <v>6.5217391304347823</v>
      </c>
      <c r="D34" s="10">
        <v>6.313645621181263</v>
      </c>
      <c r="E34" s="10">
        <v>5.1709758131776482</v>
      </c>
      <c r="F34" s="10">
        <v>5.3056027164685906</v>
      </c>
      <c r="G34" s="10">
        <v>5.7840616966580978</v>
      </c>
      <c r="H34" s="10">
        <v>5.5722246035147878</v>
      </c>
      <c r="I34" s="10">
        <v>5.5220017256255396</v>
      </c>
      <c r="J34" s="10">
        <v>5.9410234171725929</v>
      </c>
      <c r="K34" s="10">
        <v>5.2882531426094497</v>
      </c>
      <c r="L34" s="10">
        <v>5.0522648083623691</v>
      </c>
      <c r="M34" s="11">
        <v>5.0737207285342585</v>
      </c>
      <c r="N34" s="11">
        <v>5.0989010989010994</v>
      </c>
      <c r="O34" s="11">
        <v>5.9507829977628637</v>
      </c>
      <c r="P34" s="11">
        <v>4.8350655219159506</v>
      </c>
      <c r="Q34" s="12">
        <v>5.9064807219031987</v>
      </c>
      <c r="R34" s="10">
        <v>8.8798370672097757</v>
      </c>
      <c r="S34" s="10">
        <v>6.9641367806505432</v>
      </c>
      <c r="T34" s="10">
        <v>5.8998302207130733</v>
      </c>
      <c r="U34" s="10">
        <v>5.7840616966580978</v>
      </c>
      <c r="V34" s="10">
        <v>6.3009001285897979</v>
      </c>
      <c r="W34" s="10">
        <v>6.082830025884383</v>
      </c>
      <c r="X34" s="10">
        <v>5.5941023417172593</v>
      </c>
      <c r="Y34" s="10">
        <v>5.938448201127005</v>
      </c>
      <c r="Z34" s="10">
        <v>4.486062717770035</v>
      </c>
      <c r="AA34" s="11">
        <v>5.8542931483087601</v>
      </c>
      <c r="AB34" s="11">
        <v>7.2527472527472536</v>
      </c>
      <c r="AC34" s="11">
        <v>6.8008948545861303</v>
      </c>
      <c r="AD34" s="11">
        <v>6.5521915951197469</v>
      </c>
      <c r="AE34" s="12">
        <v>0.6152584085315832</v>
      </c>
      <c r="AF34" s="10">
        <v>-2.5661914460285136</v>
      </c>
      <c r="AG34" s="10">
        <v>-1.7931609674728941</v>
      </c>
      <c r="AH34" s="10">
        <v>-0.59422750424448212</v>
      </c>
      <c r="AI34" s="10">
        <v>0</v>
      </c>
      <c r="AJ34" s="10">
        <v>-0.72867552507501077</v>
      </c>
      <c r="AK34" s="10">
        <v>-0.56082830025884389</v>
      </c>
      <c r="AL34" s="10">
        <v>0.3469210754553339</v>
      </c>
      <c r="AM34" s="10">
        <v>-0.65019505851755521</v>
      </c>
      <c r="AN34" s="10">
        <v>0.56620209059233451</v>
      </c>
      <c r="AO34" s="11">
        <v>-0.78057241977450131</v>
      </c>
      <c r="AP34" s="11">
        <v>-2.1538461538461537</v>
      </c>
      <c r="AQ34" s="11">
        <v>-0.85011185682326629</v>
      </c>
      <c r="AR34" s="15">
        <v>-1.7171260732037958</v>
      </c>
      <c r="AS34" s="5"/>
      <c r="AT34" s="5"/>
    </row>
    <row r="35" spans="1:46" x14ac:dyDescent="0.2">
      <c r="A35" s="3"/>
      <c r="B35" s="9" t="str">
        <f>[1]va!B32</f>
        <v xml:space="preserve"> PRAMAGGIORE</v>
      </c>
      <c r="C35" s="10">
        <v>4.395604395604396</v>
      </c>
      <c r="D35" s="10">
        <v>6.4444444444444446</v>
      </c>
      <c r="E35" s="10">
        <v>4.8498845265588919</v>
      </c>
      <c r="F35" s="10">
        <v>5.8275058275058269</v>
      </c>
      <c r="G35" s="10">
        <v>5.1282051282051277</v>
      </c>
      <c r="H35" s="10">
        <v>6.807511737089202</v>
      </c>
      <c r="I35" s="10">
        <v>6.4965197215777257</v>
      </c>
      <c r="J35" s="10">
        <v>3.4482758620689653</v>
      </c>
      <c r="K35" s="10">
        <v>4.4496487119437944</v>
      </c>
      <c r="L35" s="10">
        <v>4.4289044289044286</v>
      </c>
      <c r="M35" s="11">
        <v>4.3778801843317972</v>
      </c>
      <c r="N35" s="11">
        <v>4.9528301886792452</v>
      </c>
      <c r="O35" s="11">
        <v>5.3398058252427179</v>
      </c>
      <c r="P35" s="11">
        <v>5.3789731051344738</v>
      </c>
      <c r="Q35" s="12">
        <v>5.9340659340659334</v>
      </c>
      <c r="R35" s="10">
        <v>10.222222222222223</v>
      </c>
      <c r="S35" s="10">
        <v>5.0808314087759809</v>
      </c>
      <c r="T35" s="10">
        <v>5.5944055944055942</v>
      </c>
      <c r="U35" s="10">
        <v>6.5268065268065261</v>
      </c>
      <c r="V35" s="10">
        <v>6.103286384976526</v>
      </c>
      <c r="W35" s="10">
        <v>5.8004640371229694</v>
      </c>
      <c r="X35" s="10">
        <v>5.5172413793103452</v>
      </c>
      <c r="Y35" s="10">
        <v>3.9812646370023423</v>
      </c>
      <c r="Z35" s="10">
        <v>3.263403263403263</v>
      </c>
      <c r="AA35" s="11">
        <v>6.4516129032258061</v>
      </c>
      <c r="AB35" s="11">
        <v>7.0754716981132075</v>
      </c>
      <c r="AC35" s="11">
        <v>5.825242718446602</v>
      </c>
      <c r="AD35" s="11">
        <v>6.6014669926650367</v>
      </c>
      <c r="AE35" s="12">
        <v>-1.5384615384615385</v>
      </c>
      <c r="AF35" s="10">
        <v>-3.7777777777777777</v>
      </c>
      <c r="AG35" s="10">
        <v>-0.23094688221709006</v>
      </c>
      <c r="AH35" s="10">
        <v>0.23310023310023309</v>
      </c>
      <c r="AI35" s="10">
        <v>-1.3986013986013985</v>
      </c>
      <c r="AJ35" s="10">
        <v>0.70422535211267612</v>
      </c>
      <c r="AK35" s="10">
        <v>0.6960556844547563</v>
      </c>
      <c r="AL35" s="10">
        <v>-2.0689655172413794</v>
      </c>
      <c r="AM35" s="10">
        <v>0.46838407494145201</v>
      </c>
      <c r="AN35" s="10">
        <v>1.1655011655011656</v>
      </c>
      <c r="AO35" s="11">
        <v>-2.0737327188940093</v>
      </c>
      <c r="AP35" s="11">
        <v>-2.1226415094339623</v>
      </c>
      <c r="AQ35" s="11">
        <v>-0.48543689320388345</v>
      </c>
      <c r="AR35" s="15">
        <v>-1.2224938875305624</v>
      </c>
      <c r="AS35" s="5"/>
      <c r="AT35" s="5"/>
    </row>
    <row r="36" spans="1:46" x14ac:dyDescent="0.2">
      <c r="A36" s="3"/>
      <c r="B36" s="9" t="str">
        <f>[1]va!B33</f>
        <v xml:space="preserve"> QUARTO D'ALTINO</v>
      </c>
      <c r="C36" s="10">
        <v>7.3959938366718037</v>
      </c>
      <c r="D36" s="10">
        <v>8.65533230293663</v>
      </c>
      <c r="E36" s="10">
        <v>5.6835637480798766</v>
      </c>
      <c r="F36" s="10">
        <v>6.6358024691358031</v>
      </c>
      <c r="G36" s="10">
        <v>7.1320182094081943</v>
      </c>
      <c r="H36" s="10">
        <v>3.6474164133738598</v>
      </c>
      <c r="I36" s="10">
        <v>8.1916537867078816</v>
      </c>
      <c r="J36" s="10">
        <v>5.2147239263803682</v>
      </c>
      <c r="K36" s="10">
        <v>4.8136645962732922</v>
      </c>
      <c r="L36" s="10">
        <v>2.1638330757341575</v>
      </c>
      <c r="M36" s="11">
        <v>5.78125</v>
      </c>
      <c r="N36" s="11">
        <v>4.9535603715170282</v>
      </c>
      <c r="O36" s="11">
        <v>6.7503924646781783</v>
      </c>
      <c r="P36" s="11">
        <v>7.2755417956656343</v>
      </c>
      <c r="Q36" s="12">
        <v>7.8582434514637907</v>
      </c>
      <c r="R36" s="10">
        <v>8.8098918083462134</v>
      </c>
      <c r="S36" s="10">
        <v>5.8371735791090629</v>
      </c>
      <c r="T36" s="10">
        <v>5.0925925925925926</v>
      </c>
      <c r="U36" s="10">
        <v>6.5250379362670712</v>
      </c>
      <c r="V36" s="10">
        <v>5.9270516717325226</v>
      </c>
      <c r="W36" s="10">
        <v>7.5734157650695524</v>
      </c>
      <c r="X36" s="10">
        <v>6.7484662576687118</v>
      </c>
      <c r="Y36" s="10">
        <v>5.1242236024844718</v>
      </c>
      <c r="Z36" s="10">
        <v>3.400309119010819</v>
      </c>
      <c r="AA36" s="11">
        <v>5</v>
      </c>
      <c r="AB36" s="11">
        <v>6.5015479876160995</v>
      </c>
      <c r="AC36" s="11">
        <v>5.3375196232339093</v>
      </c>
      <c r="AD36" s="11">
        <v>7.5851393188854495</v>
      </c>
      <c r="AE36" s="12">
        <v>-0.46224961479198773</v>
      </c>
      <c r="AF36" s="10">
        <v>-0.15455950540958269</v>
      </c>
      <c r="AG36" s="10">
        <v>-0.15360983102918588</v>
      </c>
      <c r="AH36" s="10">
        <v>1.5432098765432098</v>
      </c>
      <c r="AI36" s="10">
        <v>0.60698027314112291</v>
      </c>
      <c r="AJ36" s="10">
        <v>-2.2796352583586628</v>
      </c>
      <c r="AK36" s="10">
        <v>0.61823802163833075</v>
      </c>
      <c r="AL36" s="10">
        <v>-1.5337423312883436</v>
      </c>
      <c r="AM36" s="10">
        <v>-0.3105590062111801</v>
      </c>
      <c r="AN36" s="10">
        <v>-1.2364760432766615</v>
      </c>
      <c r="AO36" s="11">
        <v>0.78125</v>
      </c>
      <c r="AP36" s="11">
        <v>-1.5479876160990713</v>
      </c>
      <c r="AQ36" s="11">
        <v>1.4128728414442702</v>
      </c>
      <c r="AR36" s="15">
        <v>-0.30959752321981426</v>
      </c>
      <c r="AS36" s="5"/>
      <c r="AT36" s="5"/>
    </row>
    <row r="37" spans="1:46" x14ac:dyDescent="0.2">
      <c r="A37" s="3"/>
      <c r="B37" s="9" t="str">
        <f>[1]va!B34</f>
        <v xml:space="preserve"> SALZANO</v>
      </c>
      <c r="C37" s="10">
        <v>4.381161007667032</v>
      </c>
      <c r="D37" s="10">
        <v>5.4083885209713021</v>
      </c>
      <c r="E37" s="10">
        <v>5.9751972942502816</v>
      </c>
      <c r="F37" s="10">
        <v>4.9272116461366178</v>
      </c>
      <c r="G37" s="10">
        <v>6.7351598173515974</v>
      </c>
      <c r="H37" s="10">
        <v>4.6964490263459338</v>
      </c>
      <c r="I37" s="10">
        <v>5.802047781569966</v>
      </c>
      <c r="J37" s="10">
        <v>5.3107344632768356</v>
      </c>
      <c r="K37" s="10">
        <v>5.4809843400447429</v>
      </c>
      <c r="L37" s="10">
        <v>4.3035107587768966</v>
      </c>
      <c r="M37" s="11">
        <v>4.750869061413673</v>
      </c>
      <c r="N37" s="11">
        <v>5.2083333333333339</v>
      </c>
      <c r="O37" s="11">
        <v>4.5774647887323949</v>
      </c>
      <c r="P37" s="11">
        <v>4.9822064056939501</v>
      </c>
      <c r="Q37" s="12">
        <v>6.1336254107338446</v>
      </c>
      <c r="R37" s="10">
        <v>7.7262693156732896</v>
      </c>
      <c r="S37" s="10">
        <v>5.862457722660654</v>
      </c>
      <c r="T37" s="10">
        <v>7.5027995520716688</v>
      </c>
      <c r="U37" s="10">
        <v>6.6210045662100452</v>
      </c>
      <c r="V37" s="10">
        <v>4.1237113402061851</v>
      </c>
      <c r="W37" s="10">
        <v>5.346985210466439</v>
      </c>
      <c r="X37" s="10">
        <v>4.8587570621468927</v>
      </c>
      <c r="Y37" s="10">
        <v>6.5995525727069353</v>
      </c>
      <c r="Z37" s="10">
        <v>6.2287655719139305</v>
      </c>
      <c r="AA37" s="11">
        <v>4.4032444959443797</v>
      </c>
      <c r="AB37" s="11">
        <v>6.481481481481481</v>
      </c>
      <c r="AC37" s="11">
        <v>5.28169014084507</v>
      </c>
      <c r="AD37" s="11">
        <v>5.1008303677342823</v>
      </c>
      <c r="AE37" s="12">
        <v>-1.7524644030668126</v>
      </c>
      <c r="AF37" s="10">
        <v>-2.3178807947019866</v>
      </c>
      <c r="AG37" s="10">
        <v>0.11273957158962795</v>
      </c>
      <c r="AH37" s="10">
        <v>-2.5755879059350502</v>
      </c>
      <c r="AI37" s="10">
        <v>0.11415525114155251</v>
      </c>
      <c r="AJ37" s="10">
        <v>0.57273768613974796</v>
      </c>
      <c r="AK37" s="10">
        <v>0.45506257110352671</v>
      </c>
      <c r="AL37" s="10">
        <v>0.4519774011299435</v>
      </c>
      <c r="AM37" s="10">
        <v>-1.1185682326621924</v>
      </c>
      <c r="AN37" s="10">
        <v>-1.9252548131370328</v>
      </c>
      <c r="AO37" s="11">
        <v>0.34762456546929316</v>
      </c>
      <c r="AP37" s="11">
        <v>-1.2731481481481481</v>
      </c>
      <c r="AQ37" s="11">
        <v>-0.70422535211267612</v>
      </c>
      <c r="AR37" s="15">
        <v>-0.11862396204033215</v>
      </c>
      <c r="AS37" s="5"/>
      <c r="AT37" s="5"/>
    </row>
    <row r="38" spans="1:46" x14ac:dyDescent="0.2">
      <c r="A38" s="3"/>
      <c r="B38" s="9" t="str">
        <f>[1]va!B35</f>
        <v xml:space="preserve"> SAN DONA' DI PIAVE</v>
      </c>
      <c r="C38" s="10">
        <v>6.3819691577698689</v>
      </c>
      <c r="D38" s="10">
        <v>6.2042934654399629</v>
      </c>
      <c r="E38" s="10">
        <v>6.5589582830962136</v>
      </c>
      <c r="F38" s="10">
        <v>6.2682215743440235</v>
      </c>
      <c r="G38" s="10">
        <v>7.0149619818493996</v>
      </c>
      <c r="H38" s="10">
        <v>6.5402382689034768</v>
      </c>
      <c r="I38" s="10">
        <v>5.8044315992292876</v>
      </c>
      <c r="J38" s="10">
        <v>5.9346468044209519</v>
      </c>
      <c r="K38" s="10">
        <v>5.9415428845232388</v>
      </c>
      <c r="L38" s="10">
        <v>4.2457305502846303</v>
      </c>
      <c r="M38" s="11">
        <v>5.2278177458033568</v>
      </c>
      <c r="N38" s="11">
        <v>5.4781355117731865</v>
      </c>
      <c r="O38" s="11">
        <v>5.6494447126991787</v>
      </c>
      <c r="P38" s="11">
        <v>5.080664579821816</v>
      </c>
      <c r="Q38" s="12">
        <v>5.8125741399762756</v>
      </c>
      <c r="R38" s="10">
        <v>8.4453880632224596</v>
      </c>
      <c r="S38" s="10">
        <v>7.1618037135278518</v>
      </c>
      <c r="T38" s="10">
        <v>7.0699708454810493</v>
      </c>
      <c r="U38" s="10">
        <v>6.2791268089281331</v>
      </c>
      <c r="V38" s="10">
        <v>5.5920252856795525</v>
      </c>
      <c r="W38" s="10">
        <v>5.7080924855491331</v>
      </c>
      <c r="X38" s="10">
        <v>6.0547813551177319</v>
      </c>
      <c r="Y38" s="10">
        <v>4.8873981792046006</v>
      </c>
      <c r="Z38" s="10">
        <v>5.241935483870968</v>
      </c>
      <c r="AA38" s="11">
        <v>5.7074340527577938</v>
      </c>
      <c r="AB38" s="11">
        <v>6.0788082652570878</v>
      </c>
      <c r="AC38" s="11">
        <v>5.3355866731047801</v>
      </c>
      <c r="AD38" s="11">
        <v>6.8625090296171445</v>
      </c>
      <c r="AE38" s="12">
        <v>0.56939501779359436</v>
      </c>
      <c r="AF38" s="10">
        <v>-2.2410945977824959</v>
      </c>
      <c r="AG38" s="10">
        <v>-0.6028454304316373</v>
      </c>
      <c r="AH38" s="10">
        <v>-0.80174927113702621</v>
      </c>
      <c r="AI38" s="10">
        <v>0.73583517292126566</v>
      </c>
      <c r="AJ38" s="10">
        <v>0.94821298322392411</v>
      </c>
      <c r="AK38" s="10">
        <v>9.6339113680154145E-2</v>
      </c>
      <c r="AL38" s="10">
        <v>-0.1201345506967804</v>
      </c>
      <c r="AM38" s="10">
        <v>1.0541447053186392</v>
      </c>
      <c r="AN38" s="10">
        <v>-0.99620493358633777</v>
      </c>
      <c r="AO38" s="11">
        <v>-0.47961630695443641</v>
      </c>
      <c r="AP38" s="11">
        <v>-0.60067275348390192</v>
      </c>
      <c r="AQ38" s="11">
        <v>0.31385803959439884</v>
      </c>
      <c r="AR38" s="15">
        <v>-1.7818444497953285</v>
      </c>
      <c r="AS38" s="5"/>
      <c r="AT38" s="5"/>
    </row>
    <row r="39" spans="1:46" x14ac:dyDescent="0.2">
      <c r="A39" s="3"/>
      <c r="B39" s="9" t="str">
        <f>[1]va!B36</f>
        <v xml:space="preserve"> SAN MICHELE AL TAGLIAMENTO</v>
      </c>
      <c r="C39" s="10">
        <v>5.3809270111880663</v>
      </c>
      <c r="D39" s="10">
        <v>4.7261009667024707</v>
      </c>
      <c r="E39" s="10">
        <v>5.1339285714285712</v>
      </c>
      <c r="F39" s="10">
        <v>4.3576683644595358</v>
      </c>
      <c r="G39" s="10">
        <v>3.5530085959885391</v>
      </c>
      <c r="H39" s="10">
        <v>4.2441860465116275</v>
      </c>
      <c r="I39" s="10">
        <v>4.1593438781487988</v>
      </c>
      <c r="J39" s="10">
        <v>5.1448846836191597</v>
      </c>
      <c r="K39" s="10">
        <v>4.6400951814396194</v>
      </c>
      <c r="L39" s="10">
        <v>3.9904705181655746</v>
      </c>
      <c r="M39" s="11">
        <v>3.9309112567004165</v>
      </c>
      <c r="N39" s="11">
        <v>4.7904191616766472</v>
      </c>
      <c r="O39" s="11">
        <v>4.7936893203883493</v>
      </c>
      <c r="P39" s="11">
        <v>4.440389294403893</v>
      </c>
      <c r="Q39" s="12">
        <v>6.2866275972296215</v>
      </c>
      <c r="R39" s="10">
        <v>8.4854994629430713</v>
      </c>
      <c r="S39" s="10">
        <v>6.5848214285714288</v>
      </c>
      <c r="T39" s="10">
        <v>5.8856819468024906</v>
      </c>
      <c r="U39" s="10">
        <v>4.9283667621776504</v>
      </c>
      <c r="V39" s="10">
        <v>5.2325581395348841</v>
      </c>
      <c r="W39" s="10">
        <v>5.3895723491505567</v>
      </c>
      <c r="X39" s="10">
        <v>5.677114133648729</v>
      </c>
      <c r="Y39" s="10">
        <v>4.8780487804878048</v>
      </c>
      <c r="Z39" s="10">
        <v>4.2882668254913634</v>
      </c>
      <c r="AA39" s="11">
        <v>4.8243001786777846</v>
      </c>
      <c r="AB39" s="11">
        <v>5.8083832335329344</v>
      </c>
      <c r="AC39" s="11">
        <v>4.9150485436893199</v>
      </c>
      <c r="AD39" s="11">
        <v>5.5352798053527978</v>
      </c>
      <c r="AE39" s="12">
        <v>-0.90570058604155568</v>
      </c>
      <c r="AF39" s="10">
        <v>-3.7593984962406015</v>
      </c>
      <c r="AG39" s="10">
        <v>-1.4508928571428572</v>
      </c>
      <c r="AH39" s="10">
        <v>-1.5280135823429541</v>
      </c>
      <c r="AI39" s="10">
        <v>-1.3753581661891117</v>
      </c>
      <c r="AJ39" s="10">
        <v>-0.98837209302325579</v>
      </c>
      <c r="AK39" s="10">
        <v>-1.2302284710017575</v>
      </c>
      <c r="AL39" s="10">
        <v>-0.53222945002956834</v>
      </c>
      <c r="AM39" s="10">
        <v>-0.23795359904818561</v>
      </c>
      <c r="AN39" s="10">
        <v>-0.29779630732578916</v>
      </c>
      <c r="AO39" s="11">
        <v>-0.89338892197736752</v>
      </c>
      <c r="AP39" s="11">
        <v>-1.0179640718562875</v>
      </c>
      <c r="AQ39" s="11">
        <v>-0.12135922330097086</v>
      </c>
      <c r="AR39" s="15">
        <v>-1.0948905109489051</v>
      </c>
      <c r="AS39" s="5"/>
      <c r="AT39" s="5"/>
    </row>
    <row r="40" spans="1:46" x14ac:dyDescent="0.2">
      <c r="A40" s="3"/>
      <c r="B40" s="9" t="str">
        <f>[1]va!B37</f>
        <v xml:space="preserve"> SANTA MARIA DI SALA</v>
      </c>
      <c r="C40" s="10">
        <v>5.8426966292134832</v>
      </c>
      <c r="D40" s="10">
        <v>7.08955223880597</v>
      </c>
      <c r="E40" s="10">
        <v>4.9217002237136462</v>
      </c>
      <c r="F40" s="10">
        <v>6.4540622627182991</v>
      </c>
      <c r="G40" s="10">
        <v>6.0377358490566042</v>
      </c>
      <c r="H40" s="10">
        <v>6.0402684563758395</v>
      </c>
      <c r="I40" s="10">
        <v>5.9087509349289453</v>
      </c>
      <c r="J40" s="10">
        <v>6.567164179104477</v>
      </c>
      <c r="K40" s="10">
        <v>5.5762081784386615</v>
      </c>
      <c r="L40" s="10">
        <v>4.6337817638266072</v>
      </c>
      <c r="M40" s="11">
        <v>6.5378900445765238</v>
      </c>
      <c r="N40" s="11">
        <v>5.8953574060427414</v>
      </c>
      <c r="O40" s="11">
        <v>6.8605518269947803</v>
      </c>
      <c r="P40" s="11">
        <v>4.8493754592211609</v>
      </c>
      <c r="Q40" s="12">
        <v>5.5430711610486894</v>
      </c>
      <c r="R40" s="10">
        <v>6.9402985074626864</v>
      </c>
      <c r="S40" s="10">
        <v>6.5622669649515286</v>
      </c>
      <c r="T40" s="10">
        <v>6.1503416856492032</v>
      </c>
      <c r="U40" s="10">
        <v>5.132075471698113</v>
      </c>
      <c r="V40" s="10">
        <v>6.6368381804623411</v>
      </c>
      <c r="W40" s="10">
        <v>5.7591623036649215</v>
      </c>
      <c r="X40" s="10">
        <v>5.8208955223880592</v>
      </c>
      <c r="Y40" s="10">
        <v>5.3531598513011156</v>
      </c>
      <c r="Z40" s="10">
        <v>4.4095665171898357</v>
      </c>
      <c r="AA40" s="11">
        <v>5.6463595839524521</v>
      </c>
      <c r="AB40" s="11">
        <v>6.6322770817980841</v>
      </c>
      <c r="AC40" s="11">
        <v>5.592841163310962</v>
      </c>
      <c r="AD40" s="11">
        <v>6.3923585598824397</v>
      </c>
      <c r="AE40" s="12">
        <v>0.29962546816479402</v>
      </c>
      <c r="AF40" s="10">
        <v>0.1492537313432836</v>
      </c>
      <c r="AG40" s="10">
        <v>-1.6405667412378822</v>
      </c>
      <c r="AH40" s="10">
        <v>0.30372057706909644</v>
      </c>
      <c r="AI40" s="10">
        <v>0.90566037735849059</v>
      </c>
      <c r="AJ40" s="10">
        <v>-0.59656972408650255</v>
      </c>
      <c r="AK40" s="10">
        <v>0.14958863126402394</v>
      </c>
      <c r="AL40" s="10">
        <v>0.74626865671641784</v>
      </c>
      <c r="AM40" s="10">
        <v>0.22304832713754646</v>
      </c>
      <c r="AN40" s="10">
        <v>0.22421524663677131</v>
      </c>
      <c r="AO40" s="11">
        <v>0.89153046062407126</v>
      </c>
      <c r="AP40" s="11">
        <v>-0.73691967575534267</v>
      </c>
      <c r="AQ40" s="11">
        <v>1.267710663683818</v>
      </c>
      <c r="AR40" s="15">
        <v>-1.5429831006612784</v>
      </c>
      <c r="AS40" s="5"/>
      <c r="AT40" s="5"/>
    </row>
    <row r="41" spans="1:46" x14ac:dyDescent="0.2">
      <c r="A41" s="3"/>
      <c r="B41" s="9" t="str">
        <f>[1]va!B38</f>
        <v xml:space="preserve"> SANTO STINO DI LIVENZA</v>
      </c>
      <c r="C41" s="10">
        <v>5.368098159509203</v>
      </c>
      <c r="D41" s="10">
        <v>6.8303914044512668</v>
      </c>
      <c r="E41" s="10">
        <v>4.2654028436018958</v>
      </c>
      <c r="F41" s="10">
        <v>5.6800000000000006</v>
      </c>
      <c r="G41" s="10">
        <v>4.7086991221069434</v>
      </c>
      <c r="H41" s="10">
        <v>5.3140096618357484</v>
      </c>
      <c r="I41" s="10">
        <v>4.2197452229299364</v>
      </c>
      <c r="J41" s="10">
        <v>5.537720706260032</v>
      </c>
      <c r="K41" s="10">
        <v>5.0040355125100886</v>
      </c>
      <c r="L41" s="10">
        <v>4.738562091503268</v>
      </c>
      <c r="M41" s="11">
        <v>5.9602649006622519</v>
      </c>
      <c r="N41" s="11">
        <v>5.6198347107438016</v>
      </c>
      <c r="O41" s="11">
        <v>6.02510460251046</v>
      </c>
      <c r="P41" s="11">
        <v>5.1131601005867564</v>
      </c>
      <c r="Q41" s="12">
        <v>5.9815950920245404</v>
      </c>
      <c r="R41" s="10">
        <v>9.439754412893322</v>
      </c>
      <c r="S41" s="10">
        <v>5.6872037914691944</v>
      </c>
      <c r="T41" s="10">
        <v>5.6800000000000006</v>
      </c>
      <c r="U41" s="10">
        <v>5.3471667996807666</v>
      </c>
      <c r="V41" s="10">
        <v>4.3478260869565215</v>
      </c>
      <c r="W41" s="10">
        <v>5.3343949044585992</v>
      </c>
      <c r="X41" s="10">
        <v>6.179775280898876</v>
      </c>
      <c r="Y41" s="10">
        <v>5.6497175141242941</v>
      </c>
      <c r="Z41" s="10">
        <v>5.7189542483660132</v>
      </c>
      <c r="AA41" s="11">
        <v>5.7119205298013247</v>
      </c>
      <c r="AB41" s="11">
        <v>6.115702479338843</v>
      </c>
      <c r="AC41" s="11">
        <v>5.9414225941422592</v>
      </c>
      <c r="AD41" s="11">
        <v>6.7057837384744339</v>
      </c>
      <c r="AE41" s="12">
        <v>-0.61349693251533743</v>
      </c>
      <c r="AF41" s="10">
        <v>-2.6093630084420569</v>
      </c>
      <c r="AG41" s="10">
        <v>-1.4218009478672986</v>
      </c>
      <c r="AH41" s="10">
        <v>0</v>
      </c>
      <c r="AI41" s="10">
        <v>-0.63846767757382283</v>
      </c>
      <c r="AJ41" s="10">
        <v>0.96618357487922701</v>
      </c>
      <c r="AK41" s="10">
        <v>-1.1146496815286624</v>
      </c>
      <c r="AL41" s="10">
        <v>-0.6420545746388443</v>
      </c>
      <c r="AM41" s="10">
        <v>-0.64568200161420497</v>
      </c>
      <c r="AN41" s="10">
        <v>-0.98039215686274506</v>
      </c>
      <c r="AO41" s="11">
        <v>0.24834437086092717</v>
      </c>
      <c r="AP41" s="11">
        <v>-0.49586776859504134</v>
      </c>
      <c r="AQ41" s="11">
        <v>8.3682008368200833E-2</v>
      </c>
      <c r="AR41" s="15">
        <v>-1.5926236378876781</v>
      </c>
      <c r="AS41" s="5"/>
      <c r="AT41" s="5"/>
    </row>
    <row r="42" spans="1:46" x14ac:dyDescent="0.2">
      <c r="A42" s="3"/>
      <c r="B42" s="9" t="str">
        <f>[1]va!B39</f>
        <v xml:space="preserve"> SCORZE'</v>
      </c>
      <c r="C42" s="10">
        <v>5.7569296375266523</v>
      </c>
      <c r="D42" s="10">
        <v>5.1458885941644565</v>
      </c>
      <c r="E42" s="10">
        <v>5.6910569105691051</v>
      </c>
      <c r="F42" s="10">
        <v>5.6136488717666477</v>
      </c>
      <c r="G42" s="10">
        <v>4.2849193099610456</v>
      </c>
      <c r="H42" s="10">
        <v>5</v>
      </c>
      <c r="I42" s="10">
        <v>4.6275395033860045</v>
      </c>
      <c r="J42" s="10">
        <v>4.6655424395727936</v>
      </c>
      <c r="K42" s="10">
        <v>5.8656036446469244</v>
      </c>
      <c r="L42" s="10">
        <v>3.6866359447004609</v>
      </c>
      <c r="M42" s="11">
        <v>5.7928613224107668</v>
      </c>
      <c r="N42" s="11">
        <v>5.046948356807512</v>
      </c>
      <c r="O42" s="11">
        <v>5.8194774346793352</v>
      </c>
      <c r="P42" s="11">
        <v>5.6804733727810648</v>
      </c>
      <c r="Q42" s="12">
        <v>5.2238805970149249</v>
      </c>
      <c r="R42" s="10">
        <v>7.480106100795755</v>
      </c>
      <c r="S42" s="10">
        <v>6.8292682926829276</v>
      </c>
      <c r="T42" s="10">
        <v>5.9438635112823341</v>
      </c>
      <c r="U42" s="10">
        <v>5.7317751808569835</v>
      </c>
      <c r="V42" s="10">
        <v>5.5617977528089888</v>
      </c>
      <c r="W42" s="10">
        <v>4.1196388261851009</v>
      </c>
      <c r="X42" s="10">
        <v>5.9021922428330518</v>
      </c>
      <c r="Y42" s="10">
        <v>6.6628701594533029</v>
      </c>
      <c r="Z42" s="10">
        <v>5.3571428571428568</v>
      </c>
      <c r="AA42" s="11">
        <v>5.9098888238736098</v>
      </c>
      <c r="AB42" s="11">
        <v>6.5727699530516439</v>
      </c>
      <c r="AC42" s="11">
        <v>5.8788598574821851</v>
      </c>
      <c r="AD42" s="11">
        <v>7.218934911242604</v>
      </c>
      <c r="AE42" s="12">
        <v>0.53304904051172708</v>
      </c>
      <c r="AF42" s="10">
        <v>-2.3342175066312998</v>
      </c>
      <c r="AG42" s="10">
        <v>-1.1382113821138211</v>
      </c>
      <c r="AH42" s="10">
        <v>-0.33021463951568519</v>
      </c>
      <c r="AI42" s="10">
        <v>-1.4468558708959376</v>
      </c>
      <c r="AJ42" s="10">
        <v>-0.5617977528089888</v>
      </c>
      <c r="AK42" s="10">
        <v>0.50790067720090293</v>
      </c>
      <c r="AL42" s="10">
        <v>-1.2366498032602586</v>
      </c>
      <c r="AM42" s="10">
        <v>-0.79726651480637822</v>
      </c>
      <c r="AN42" s="10">
        <v>-1.6705069124423964</v>
      </c>
      <c r="AO42" s="11">
        <v>-0.11702750146284377</v>
      </c>
      <c r="AP42" s="11">
        <v>-1.5258215962441315</v>
      </c>
      <c r="AQ42" s="11">
        <v>-5.938242280285036E-2</v>
      </c>
      <c r="AR42" s="15">
        <v>-1.5384615384615385</v>
      </c>
      <c r="AS42" s="5"/>
      <c r="AT42" s="5"/>
    </row>
    <row r="43" spans="1:46" x14ac:dyDescent="0.2">
      <c r="A43" s="3"/>
      <c r="B43" s="9" t="str">
        <f>[1]va!B40</f>
        <v xml:space="preserve"> SPINEA</v>
      </c>
      <c r="C43" s="10">
        <v>6.182472989195678</v>
      </c>
      <c r="D43" s="10">
        <v>6.5741857659831124</v>
      </c>
      <c r="E43" s="10">
        <v>6.4316635745207167</v>
      </c>
      <c r="F43" s="10">
        <v>7.6019777503090236</v>
      </c>
      <c r="G43" s="10">
        <v>6.1576354679802954</v>
      </c>
      <c r="H43" s="10">
        <v>5.9442724458204328</v>
      </c>
      <c r="I43" s="10">
        <v>6.4516129032258061</v>
      </c>
      <c r="J43" s="10">
        <v>6.7943174799258808</v>
      </c>
      <c r="K43" s="10">
        <v>6.9410319410319419</v>
      </c>
      <c r="L43" s="10">
        <v>5.3743961352657008</v>
      </c>
      <c r="M43" s="11">
        <v>6.8633353401565316</v>
      </c>
      <c r="N43" s="11">
        <v>6.1713600958657873</v>
      </c>
      <c r="O43" s="11">
        <v>7.2672672672672673</v>
      </c>
      <c r="P43" s="11">
        <v>6.8087625814091179</v>
      </c>
      <c r="Q43" s="12">
        <v>6.0024009603841533</v>
      </c>
      <c r="R43" s="10">
        <v>9.8914354644149576</v>
      </c>
      <c r="S43" s="10">
        <v>6.5553494124922702</v>
      </c>
      <c r="T43" s="10">
        <v>7.0457354758961683</v>
      </c>
      <c r="U43" s="10">
        <v>6.2192118226600988</v>
      </c>
      <c r="V43" s="10">
        <v>6.5015479876160995</v>
      </c>
      <c r="W43" s="10">
        <v>5.7071960297766751</v>
      </c>
      <c r="X43" s="10">
        <v>6.1148857319332919</v>
      </c>
      <c r="Y43" s="10">
        <v>5.9582309582309581</v>
      </c>
      <c r="Z43" s="10">
        <v>5.4347826086956523</v>
      </c>
      <c r="AA43" s="11">
        <v>6.3214930764599639</v>
      </c>
      <c r="AB43" s="11">
        <v>6.9502696225284595</v>
      </c>
      <c r="AC43" s="11">
        <v>5.8858858858858856</v>
      </c>
      <c r="AD43" s="11">
        <v>7.104795737122557</v>
      </c>
      <c r="AE43" s="12">
        <v>0.18007202881152462</v>
      </c>
      <c r="AF43" s="10">
        <v>-3.3172496984318456</v>
      </c>
      <c r="AG43" s="10">
        <v>-0.12368583797155226</v>
      </c>
      <c r="AH43" s="10">
        <v>0.55624227441285534</v>
      </c>
      <c r="AI43" s="10">
        <v>-6.1576354679802957E-2</v>
      </c>
      <c r="AJ43" s="10">
        <v>-0.55727554179566563</v>
      </c>
      <c r="AK43" s="10">
        <v>0.74441687344913154</v>
      </c>
      <c r="AL43" s="10">
        <v>0.6794317479925881</v>
      </c>
      <c r="AM43" s="10">
        <v>0.98280098280098283</v>
      </c>
      <c r="AN43" s="10">
        <v>-6.0386473429951688E-2</v>
      </c>
      <c r="AO43" s="11">
        <v>0.54184226369656829</v>
      </c>
      <c r="AP43" s="11">
        <v>-0.77890952666267221</v>
      </c>
      <c r="AQ43" s="11">
        <v>1.3813813813813813</v>
      </c>
      <c r="AR43" s="15">
        <v>-0.29603315571343991</v>
      </c>
      <c r="AS43" s="5"/>
      <c r="AT43" s="5"/>
    </row>
    <row r="44" spans="1:46" x14ac:dyDescent="0.2">
      <c r="A44" s="3"/>
      <c r="B44" s="9" t="str">
        <f>[1]va!B41</f>
        <v xml:space="preserve"> STRA</v>
      </c>
      <c r="C44" s="10">
        <v>7.7643908969210171</v>
      </c>
      <c r="D44" s="10">
        <v>5.5989583333333339</v>
      </c>
      <c r="E44" s="10">
        <v>6.8027210884353746</v>
      </c>
      <c r="F44" s="10">
        <v>7.6407506702412862</v>
      </c>
      <c r="G44" s="10">
        <v>6.3829787234042552</v>
      </c>
      <c r="H44" s="10">
        <v>7.0950468540829981</v>
      </c>
      <c r="I44" s="10">
        <v>4.7682119205298017</v>
      </c>
      <c r="J44" s="10">
        <v>5.8510638297872344</v>
      </c>
      <c r="K44" s="10">
        <v>4.8</v>
      </c>
      <c r="L44" s="10">
        <v>6.0646900269541781</v>
      </c>
      <c r="M44" s="11">
        <v>5.2348993288590604</v>
      </c>
      <c r="N44" s="11">
        <v>5.3547523427041499</v>
      </c>
      <c r="O44" s="11">
        <v>5.1282051282051277</v>
      </c>
      <c r="P44" s="11">
        <v>6.1141304347826084</v>
      </c>
      <c r="Q44" s="12">
        <v>5.3547523427041499</v>
      </c>
      <c r="R44" s="10">
        <v>9.8958333333333321</v>
      </c>
      <c r="S44" s="10">
        <v>5.7142857142857144</v>
      </c>
      <c r="T44" s="10">
        <v>6.4343163538873993</v>
      </c>
      <c r="U44" s="10">
        <v>7.0478723404255312</v>
      </c>
      <c r="V44" s="10">
        <v>5.8902275769745644</v>
      </c>
      <c r="W44" s="10">
        <v>5.4304635761589406</v>
      </c>
      <c r="X44" s="10">
        <v>5.9840425531914896</v>
      </c>
      <c r="Y44" s="10">
        <v>6.1333333333333329</v>
      </c>
      <c r="Z44" s="10">
        <v>6.3342318059299183</v>
      </c>
      <c r="AA44" s="11">
        <v>5.3691275167785237</v>
      </c>
      <c r="AB44" s="11">
        <v>5.8902275769745644</v>
      </c>
      <c r="AC44" s="11">
        <v>5.2631578947368416</v>
      </c>
      <c r="AD44" s="11">
        <v>7.8804347826086962</v>
      </c>
      <c r="AE44" s="12">
        <v>2.4096385542168677</v>
      </c>
      <c r="AF44" s="10">
        <v>-4.296875</v>
      </c>
      <c r="AG44" s="10">
        <v>1.0884353741496597</v>
      </c>
      <c r="AH44" s="10">
        <v>1.2064343163538873</v>
      </c>
      <c r="AI44" s="10">
        <v>-0.66489361702127658</v>
      </c>
      <c r="AJ44" s="10">
        <v>1.2048192771084338</v>
      </c>
      <c r="AK44" s="10">
        <v>-0.66225165562913912</v>
      </c>
      <c r="AL44" s="10">
        <v>-0.13297872340425532</v>
      </c>
      <c r="AM44" s="10">
        <v>-1.3333333333333335</v>
      </c>
      <c r="AN44" s="10">
        <v>-0.26954177897574128</v>
      </c>
      <c r="AO44" s="11">
        <v>-0.13422818791946309</v>
      </c>
      <c r="AP44" s="11">
        <v>-0.53547523427041499</v>
      </c>
      <c r="AQ44" s="11">
        <v>-0.1349527665317139</v>
      </c>
      <c r="AR44" s="15">
        <v>-1.7663043478260869</v>
      </c>
      <c r="AS44" s="5"/>
      <c r="AT44" s="5"/>
    </row>
    <row r="45" spans="1:46" x14ac:dyDescent="0.2">
      <c r="A45" s="3"/>
      <c r="B45" s="9" t="str">
        <f>[1]va!B42</f>
        <v xml:space="preserve"> TEGLIO VENETO</v>
      </c>
      <c r="C45" s="10">
        <v>4.2056074766355138</v>
      </c>
      <c r="D45" s="10">
        <v>4.2056074766355138</v>
      </c>
      <c r="E45" s="10">
        <v>5.7692307692307692</v>
      </c>
      <c r="F45" s="10">
        <v>3.9024390243902438</v>
      </c>
      <c r="G45" s="10">
        <v>3.9800995024875623</v>
      </c>
      <c r="H45" s="10">
        <v>3.5175879396984926</v>
      </c>
      <c r="I45" s="10">
        <v>2.0512820512820511</v>
      </c>
      <c r="J45" s="10">
        <v>3.6458333333333335</v>
      </c>
      <c r="K45" s="10">
        <v>3.2608695652173911</v>
      </c>
      <c r="L45" s="10">
        <v>2.7624309392265194</v>
      </c>
      <c r="M45" s="11">
        <v>2.2727272727272729</v>
      </c>
      <c r="N45" s="11">
        <v>4.6783625730994149</v>
      </c>
      <c r="O45" s="11">
        <v>4.4585987261146496</v>
      </c>
      <c r="P45" s="11">
        <v>3.9735099337748347</v>
      </c>
      <c r="Q45" s="12">
        <v>4.6728971962616823</v>
      </c>
      <c r="R45" s="10">
        <v>7.4766355140186906</v>
      </c>
      <c r="S45" s="10">
        <v>7.6923076923076925</v>
      </c>
      <c r="T45" s="10">
        <v>6.8292682926829276</v>
      </c>
      <c r="U45" s="10">
        <v>4.9751243781094532</v>
      </c>
      <c r="V45" s="10">
        <v>5.025125628140704</v>
      </c>
      <c r="W45" s="10">
        <v>5.1282051282051277</v>
      </c>
      <c r="X45" s="10">
        <v>7.8125</v>
      </c>
      <c r="Y45" s="10">
        <v>5.4347826086956523</v>
      </c>
      <c r="Z45" s="10">
        <v>6.0773480662983426</v>
      </c>
      <c r="AA45" s="11">
        <v>4.5454545454545459</v>
      </c>
      <c r="AB45" s="11">
        <v>12.865497076023392</v>
      </c>
      <c r="AC45" s="11">
        <v>7.6433121019108281</v>
      </c>
      <c r="AD45" s="11">
        <v>4.6357615894039732</v>
      </c>
      <c r="AE45" s="12">
        <v>-0.46728971962616817</v>
      </c>
      <c r="AF45" s="10">
        <v>-3.2710280373831773</v>
      </c>
      <c r="AG45" s="10">
        <v>-1.9230769230769231</v>
      </c>
      <c r="AH45" s="10">
        <v>-2.9268292682926833</v>
      </c>
      <c r="AI45" s="10">
        <v>-0.99502487562189057</v>
      </c>
      <c r="AJ45" s="10">
        <v>-1.5075376884422109</v>
      </c>
      <c r="AK45" s="10">
        <v>-3.0769230769230771</v>
      </c>
      <c r="AL45" s="10">
        <v>-4.1666666666666661</v>
      </c>
      <c r="AM45" s="10">
        <v>-2.1739130434782608</v>
      </c>
      <c r="AN45" s="10">
        <v>-3.3149171270718232</v>
      </c>
      <c r="AO45" s="11">
        <v>-2.2727272727272729</v>
      </c>
      <c r="AP45" s="11">
        <v>-8.1871345029239766</v>
      </c>
      <c r="AQ45" s="11">
        <v>-3.1847133757961785</v>
      </c>
      <c r="AR45" s="15">
        <v>-0.66225165562913912</v>
      </c>
      <c r="AS45" s="5"/>
      <c r="AT45" s="5"/>
    </row>
    <row r="46" spans="1:46" x14ac:dyDescent="0.2">
      <c r="A46" s="3"/>
      <c r="B46" s="9" t="str">
        <f>[1]va!B43</f>
        <v xml:space="preserve"> TORRE DI MOSTO</v>
      </c>
      <c r="C46" s="10">
        <v>6.3909774436090219</v>
      </c>
      <c r="D46" s="10">
        <v>4.5955882352941178</v>
      </c>
      <c r="E46" s="10">
        <v>4.6296296296296298</v>
      </c>
      <c r="F46" s="10">
        <v>5.5238095238095237</v>
      </c>
      <c r="G46" s="10">
        <v>5.3803339517625233</v>
      </c>
      <c r="H46" s="10">
        <v>8.0675422138836765</v>
      </c>
      <c r="I46" s="10">
        <v>5.9891107078039925</v>
      </c>
      <c r="J46" s="10">
        <v>6.1594202898550732</v>
      </c>
      <c r="K46" s="10">
        <v>5.8076225045372052</v>
      </c>
      <c r="L46" s="10">
        <v>4.8214285714285721</v>
      </c>
      <c r="M46" s="11">
        <v>4.4483985765124556</v>
      </c>
      <c r="N46" s="11">
        <v>5.6939501779359425</v>
      </c>
      <c r="O46" s="11">
        <v>6.1837455830388697</v>
      </c>
      <c r="P46" s="11">
        <v>5.6896551724137936</v>
      </c>
      <c r="Q46" s="12">
        <v>4.5112781954887211</v>
      </c>
      <c r="R46" s="10">
        <v>5.8823529411764701</v>
      </c>
      <c r="S46" s="10">
        <v>7.5925925925925926</v>
      </c>
      <c r="T46" s="10">
        <v>4.5714285714285712</v>
      </c>
      <c r="U46" s="10">
        <v>7.2356215213358066</v>
      </c>
      <c r="V46" s="10">
        <v>3.75234521575985</v>
      </c>
      <c r="W46" s="10">
        <v>6.1705989110707806</v>
      </c>
      <c r="X46" s="10">
        <v>6.3405797101449277</v>
      </c>
      <c r="Y46" s="10">
        <v>5.6261343012704179</v>
      </c>
      <c r="Z46" s="10">
        <v>4.8214285714285721</v>
      </c>
      <c r="AA46" s="11">
        <v>4.092526690391459</v>
      </c>
      <c r="AB46" s="11">
        <v>4.8042704626334514</v>
      </c>
      <c r="AC46" s="11">
        <v>4.2402826855123674</v>
      </c>
      <c r="AD46" s="11">
        <v>5.1724137931034484</v>
      </c>
      <c r="AE46" s="12">
        <v>1.8796992481203008</v>
      </c>
      <c r="AF46" s="10">
        <v>-1.2867647058823528</v>
      </c>
      <c r="AG46" s="10">
        <v>-2.9629629629629632</v>
      </c>
      <c r="AH46" s="10">
        <v>0.95238095238095244</v>
      </c>
      <c r="AI46" s="10">
        <v>-1.855287569573284</v>
      </c>
      <c r="AJ46" s="10">
        <v>4.3151969981238274</v>
      </c>
      <c r="AK46" s="10">
        <v>-0.18148820326678766</v>
      </c>
      <c r="AL46" s="10">
        <v>-0.18115942028985507</v>
      </c>
      <c r="AM46" s="10">
        <v>0.18148820326678766</v>
      </c>
      <c r="AN46" s="10">
        <v>0</v>
      </c>
      <c r="AO46" s="11">
        <v>0.35587188612099641</v>
      </c>
      <c r="AP46" s="11">
        <v>0.88967971530249124</v>
      </c>
      <c r="AQ46" s="11">
        <v>1.9434628975265018</v>
      </c>
      <c r="AR46" s="15">
        <v>0.51724137931034486</v>
      </c>
      <c r="AS46" s="5"/>
      <c r="AT46" s="5"/>
    </row>
    <row r="47" spans="1:46" x14ac:dyDescent="0.2">
      <c r="A47" s="3"/>
      <c r="B47" s="9" t="str">
        <f>[1]va!B44</f>
        <v xml:space="preserve"> VENEZIA</v>
      </c>
      <c r="C47" s="10">
        <v>6.0405927835051543</v>
      </c>
      <c r="D47" s="10">
        <v>6.2333000997008972</v>
      </c>
      <c r="E47" s="10">
        <v>6.1702127659574471</v>
      </c>
      <c r="F47" s="10">
        <v>6.2771009704728469</v>
      </c>
      <c r="G47" s="10">
        <v>6.8177085502478025</v>
      </c>
      <c r="H47" s="10">
        <v>6.7294640286290157</v>
      </c>
      <c r="I47" s="10">
        <v>6.1786379463924206</v>
      </c>
      <c r="J47" s="10">
        <v>5.8449400209322917</v>
      </c>
      <c r="K47" s="10">
        <v>5.9291076231383721</v>
      </c>
      <c r="L47" s="10">
        <v>4.4822627037392131</v>
      </c>
      <c r="M47" s="11">
        <v>5.290047469627484</v>
      </c>
      <c r="N47" s="11">
        <v>5.4793418352979035</v>
      </c>
      <c r="O47" s="11">
        <v>6.0721989337023325</v>
      </c>
      <c r="P47" s="11">
        <v>6.1350440537577651</v>
      </c>
      <c r="Q47" s="12">
        <v>5.0459085051546388</v>
      </c>
      <c r="R47" s="10">
        <v>8.6620139581256232</v>
      </c>
      <c r="S47" s="10">
        <v>6.841243862520459</v>
      </c>
      <c r="T47" s="10">
        <v>6.2853603138550485</v>
      </c>
      <c r="U47" s="10">
        <v>5.6432468451959519</v>
      </c>
      <c r="V47" s="10">
        <v>5.1211385792439641</v>
      </c>
      <c r="W47" s="10">
        <v>5.5915458741598512</v>
      </c>
      <c r="X47" s="10">
        <v>5.5309556396425412</v>
      </c>
      <c r="Y47" s="10">
        <v>5.4192926819477343</v>
      </c>
      <c r="Z47" s="10">
        <v>5.1613934164269732</v>
      </c>
      <c r="AA47" s="11">
        <v>5.3825730147236301</v>
      </c>
      <c r="AB47" s="11">
        <v>6.5977390674659047</v>
      </c>
      <c r="AC47" s="11">
        <v>5.880916527613854</v>
      </c>
      <c r="AD47" s="11">
        <v>7.1704088675951114</v>
      </c>
      <c r="AE47" s="12">
        <v>0.99468427835051543</v>
      </c>
      <c r="AF47" s="10">
        <v>-2.4287138584247256</v>
      </c>
      <c r="AG47" s="10">
        <v>-0.67103109656301152</v>
      </c>
      <c r="AH47" s="10">
        <v>-8.2593433822011151E-3</v>
      </c>
      <c r="AI47" s="10">
        <v>1.1744617050518511</v>
      </c>
      <c r="AJ47" s="10">
        <v>1.6083254493850521</v>
      </c>
      <c r="AK47" s="10">
        <v>0.58709207223256943</v>
      </c>
      <c r="AL47" s="10">
        <v>0.3139843812897512</v>
      </c>
      <c r="AM47" s="10">
        <v>0.50981494119063864</v>
      </c>
      <c r="AN47" s="10">
        <v>-0.67913071268775971</v>
      </c>
      <c r="AO47" s="11">
        <v>-9.252554509614612E-2</v>
      </c>
      <c r="AP47" s="11">
        <v>-1.1183972321680009</v>
      </c>
      <c r="AQ47" s="11">
        <v>0.1912824060884783</v>
      </c>
      <c r="AR47" s="15">
        <v>-1.0353648138373461</v>
      </c>
      <c r="AS47" s="5"/>
      <c r="AT47" s="5"/>
    </row>
    <row r="48" spans="1:46" x14ac:dyDescent="0.2">
      <c r="A48" s="3"/>
      <c r="B48" s="9" t="str">
        <f>[1]va!B45</f>
        <v xml:space="preserve"> VIGONOVO</v>
      </c>
      <c r="C48" s="10">
        <v>7.3738680465717978</v>
      </c>
      <c r="D48" s="10">
        <v>7.3604060913705585</v>
      </c>
      <c r="E48" s="10">
        <v>9.2307692307692317</v>
      </c>
      <c r="F48" s="10">
        <v>7.9046424090338769</v>
      </c>
      <c r="G48" s="10">
        <v>6.2189054726368163</v>
      </c>
      <c r="H48" s="10">
        <v>5.4361567635903922</v>
      </c>
      <c r="I48" s="10">
        <v>4.9681528662420389</v>
      </c>
      <c r="J48" s="10">
        <v>6.5384615384615392</v>
      </c>
      <c r="K48" s="10">
        <v>6.1855670103092786</v>
      </c>
      <c r="L48" s="10">
        <v>4.7919293820933166</v>
      </c>
      <c r="M48" s="11">
        <v>6.1538461538461542</v>
      </c>
      <c r="N48" s="11">
        <v>5.4916985951468709</v>
      </c>
      <c r="O48" s="11">
        <v>6.7774936061381075</v>
      </c>
      <c r="P48" s="11">
        <v>5.4777070063694273</v>
      </c>
      <c r="Q48" s="12">
        <v>5.0452781371280722</v>
      </c>
      <c r="R48" s="10">
        <v>8.5025380710659899</v>
      </c>
      <c r="S48" s="10">
        <v>7.4358974358974361</v>
      </c>
      <c r="T48" s="10">
        <v>7.0263488080301126</v>
      </c>
      <c r="U48" s="10">
        <v>7.9601990049751246</v>
      </c>
      <c r="V48" s="10">
        <v>6.7003792667509483</v>
      </c>
      <c r="W48" s="10">
        <v>6.4968152866242042</v>
      </c>
      <c r="X48" s="10">
        <v>7.1794871794871788</v>
      </c>
      <c r="Y48" s="10">
        <v>4.2525773195876289</v>
      </c>
      <c r="Z48" s="10">
        <v>6.557377049180328</v>
      </c>
      <c r="AA48" s="11">
        <v>4.7435897435897436</v>
      </c>
      <c r="AB48" s="11">
        <v>5.8748403575989778</v>
      </c>
      <c r="AC48" s="11">
        <v>6.5217391304347823</v>
      </c>
      <c r="AD48" s="11">
        <v>8.535031847133757</v>
      </c>
      <c r="AE48" s="12">
        <v>2.3285899094437257</v>
      </c>
      <c r="AF48" s="10">
        <v>-1.1421319796954315</v>
      </c>
      <c r="AG48" s="10">
        <v>1.7948717948717947</v>
      </c>
      <c r="AH48" s="10">
        <v>0.87829360100376408</v>
      </c>
      <c r="AI48" s="10">
        <v>-1.7412935323383085</v>
      </c>
      <c r="AJ48" s="10">
        <v>-1.2642225031605563</v>
      </c>
      <c r="AK48" s="10">
        <v>-1.5286624203821657</v>
      </c>
      <c r="AL48" s="10">
        <v>-0.64102564102564097</v>
      </c>
      <c r="AM48" s="10">
        <v>1.9329896907216495</v>
      </c>
      <c r="AN48" s="10">
        <v>-1.7654476670870116</v>
      </c>
      <c r="AO48" s="11">
        <v>1.4102564102564104</v>
      </c>
      <c r="AP48" s="11">
        <v>-0.38314176245210724</v>
      </c>
      <c r="AQ48" s="11">
        <v>0.25575447570332482</v>
      </c>
      <c r="AR48" s="15">
        <v>-3.0573248407643314</v>
      </c>
      <c r="AS48" s="5"/>
      <c r="AT48" s="5"/>
    </row>
    <row r="49" spans="1:49" x14ac:dyDescent="0.2">
      <c r="A49" s="3"/>
      <c r="B49" s="9" t="str">
        <f>[1]va!B46</f>
        <v xml:space="preserve"> CAVALLINO TREPORTI</v>
      </c>
      <c r="C49" s="10">
        <v>7.0548712206047028</v>
      </c>
      <c r="D49" s="10">
        <v>7.4837310195227769</v>
      </c>
      <c r="E49" s="10">
        <v>7.6514346439957501</v>
      </c>
      <c r="F49" s="10">
        <v>6.7594433399602387</v>
      </c>
      <c r="G49" s="10">
        <v>5.044751830756713</v>
      </c>
      <c r="H49" s="10">
        <v>4.2139384116693677</v>
      </c>
      <c r="I49" s="10">
        <v>5.9885151763740767</v>
      </c>
      <c r="J49" s="10">
        <v>5.0330033003300327</v>
      </c>
      <c r="K49" s="10">
        <v>5.6384742951907132</v>
      </c>
      <c r="L49" s="10">
        <v>3.6575228595178721</v>
      </c>
      <c r="M49" s="11">
        <v>5.2941176470588234</v>
      </c>
      <c r="N49" s="11">
        <v>4.526404023470243</v>
      </c>
      <c r="O49" s="11">
        <v>5.046257359125315</v>
      </c>
      <c r="P49" s="11">
        <v>5.802047781569966</v>
      </c>
      <c r="Q49" s="12">
        <v>5.2631578947368416</v>
      </c>
      <c r="R49" s="10">
        <v>7.2668112798264639</v>
      </c>
      <c r="S49" s="10">
        <v>6.9075451647183845</v>
      </c>
      <c r="T49" s="10">
        <v>6.9582504970178931</v>
      </c>
      <c r="U49" s="10">
        <v>4.9633848657445077</v>
      </c>
      <c r="V49" s="10">
        <v>5.1863857374392222</v>
      </c>
      <c r="W49" s="10">
        <v>6.7268252666119768</v>
      </c>
      <c r="X49" s="10">
        <v>6.0231023102310228</v>
      </c>
      <c r="Y49" s="10">
        <v>5.721393034825871</v>
      </c>
      <c r="Z49" s="10">
        <v>4.9044056525353286</v>
      </c>
      <c r="AA49" s="11">
        <v>5.8823529411764701</v>
      </c>
      <c r="AB49" s="11">
        <v>4.6940486169321041</v>
      </c>
      <c r="AC49" s="11">
        <v>6.4760302775441554</v>
      </c>
      <c r="AD49" s="11">
        <v>5.2047781569965865</v>
      </c>
      <c r="AE49" s="12">
        <v>1.7917133258678613</v>
      </c>
      <c r="AF49" s="10">
        <v>0.21691973969631237</v>
      </c>
      <c r="AG49" s="10">
        <v>0.74388947927736448</v>
      </c>
      <c r="AH49" s="10">
        <v>-0.19880715705765406</v>
      </c>
      <c r="AI49" s="10">
        <v>8.1366965012205042E-2</v>
      </c>
      <c r="AJ49" s="10">
        <v>-0.97244732576985426</v>
      </c>
      <c r="AK49" s="10">
        <v>-0.73831009023789984</v>
      </c>
      <c r="AL49" s="10">
        <v>-0.99009900990099009</v>
      </c>
      <c r="AM49" s="10">
        <v>-8.2918739635157543E-2</v>
      </c>
      <c r="AN49" s="10">
        <v>-1.2468827930174564</v>
      </c>
      <c r="AO49" s="11">
        <v>-0.58823529411764708</v>
      </c>
      <c r="AP49" s="11">
        <v>-0.16764459346186086</v>
      </c>
      <c r="AQ49" s="11">
        <v>-1.4297729184188395</v>
      </c>
      <c r="AR49" s="15">
        <v>0.59726962457337884</v>
      </c>
      <c r="AS49" s="5"/>
      <c r="AT49" s="5"/>
    </row>
    <row r="50" spans="1:49" x14ac:dyDescent="0.2">
      <c r="A50" s="3"/>
      <c r="B50" s="17" t="str">
        <f>[1]va!B47</f>
        <v>PROVINCIA DI VENEZIA</v>
      </c>
      <c r="C50" s="18">
        <v>6.0954665993180956</v>
      </c>
      <c r="D50" s="19">
        <v>6.1511445594230167</v>
      </c>
      <c r="E50" s="19">
        <v>5.8944315396362983</v>
      </c>
      <c r="F50" s="19">
        <v>6.0785152351698484</v>
      </c>
      <c r="G50" s="19">
        <v>6.1478285729136894</v>
      </c>
      <c r="H50" s="19">
        <v>6.0024118570002205</v>
      </c>
      <c r="I50" s="19">
        <v>5.6058751529987756</v>
      </c>
      <c r="J50" s="19">
        <v>5.5940000773185918</v>
      </c>
      <c r="K50" s="19">
        <v>5.6333845498327939</v>
      </c>
      <c r="L50" s="19">
        <v>4.512733183682947</v>
      </c>
      <c r="M50" s="20">
        <v>5.3730104165315415</v>
      </c>
      <c r="N50" s="20">
        <v>5.3365534434403239</v>
      </c>
      <c r="O50" s="20">
        <v>5.6598818122127383</v>
      </c>
      <c r="P50" s="21">
        <v>5.5806799358451871</v>
      </c>
      <c r="Q50" s="18">
        <v>5.4855411036747066</v>
      </c>
      <c r="R50" s="19">
        <v>8.4879272499216043</v>
      </c>
      <c r="S50" s="19">
        <v>6.8736284185264562</v>
      </c>
      <c r="T50" s="19">
        <v>6.3908653783843334</v>
      </c>
      <c r="U50" s="19">
        <v>5.9710996179535822</v>
      </c>
      <c r="V50" s="19">
        <v>5.4201947639362542</v>
      </c>
      <c r="W50" s="19">
        <v>5.6831797977195126</v>
      </c>
      <c r="X50" s="19">
        <v>5.8427082125230347</v>
      </c>
      <c r="Y50" s="19">
        <v>5.6049787602164001</v>
      </c>
      <c r="Z50" s="19">
        <v>5.1152049952266685</v>
      </c>
      <c r="AA50" s="20">
        <v>5.5118110236220472</v>
      </c>
      <c r="AB50" s="20">
        <v>6.5025449257297181</v>
      </c>
      <c r="AC50" s="20">
        <v>5.8358502954694682</v>
      </c>
      <c r="AD50" s="21">
        <v>6.7862119738122155</v>
      </c>
      <c r="AE50" s="18">
        <v>0.60992549564338927</v>
      </c>
      <c r="AF50" s="19">
        <v>-2.3367826904985889</v>
      </c>
      <c r="AG50" s="19">
        <v>-0.97919687889015794</v>
      </c>
      <c r="AH50" s="19">
        <v>-0.31235014321448473</v>
      </c>
      <c r="AI50" s="19">
        <v>0.17672895496010604</v>
      </c>
      <c r="AJ50" s="19">
        <v>0.58221709306396607</v>
      </c>
      <c r="AK50" s="19">
        <v>-7.7304644720736962E-2</v>
      </c>
      <c r="AL50" s="19">
        <v>-0.24870813520444326</v>
      </c>
      <c r="AM50" s="19">
        <v>2.8405789616392722E-2</v>
      </c>
      <c r="AN50" s="19">
        <v>-0.60247181154372109</v>
      </c>
      <c r="AO50" s="20">
        <v>-0.13880060709050579</v>
      </c>
      <c r="AP50" s="20">
        <v>-1.1659914822893944</v>
      </c>
      <c r="AQ50" s="20">
        <v>-0.17596848325673015</v>
      </c>
      <c r="AR50" s="21">
        <v>-1.2055320379670287</v>
      </c>
      <c r="AS50" s="5"/>
      <c r="AT50" s="5"/>
      <c r="AW50" s="22"/>
    </row>
    <row r="51" spans="1:49" x14ac:dyDescent="0.2">
      <c r="A51" s="3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</row>
    <row r="52" spans="1:49" x14ac:dyDescent="0.2">
      <c r="A52" s="3"/>
      <c r="B52" s="23" t="s">
        <v>4</v>
      </c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</row>
    <row r="53" spans="1:49" x14ac:dyDescent="0.2">
      <c r="A53" s="3"/>
      <c r="B53" s="24" t="s">
        <v>5</v>
      </c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</row>
    <row r="54" spans="1:49" ht="4.5" customHeight="1" x14ac:dyDescent="0.2">
      <c r="A54" s="3"/>
      <c r="B54" s="24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</row>
    <row r="55" spans="1:49" x14ac:dyDescent="0.2">
      <c r="A55" s="3"/>
      <c r="B55" s="23" t="s">
        <v>6</v>
      </c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</row>
    <row r="56" spans="1:49" ht="26.25" customHeight="1" x14ac:dyDescent="0.2">
      <c r="A56" s="3"/>
      <c r="B56" s="31" t="s">
        <v>7</v>
      </c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  <c r="AA56" s="31"/>
      <c r="AB56" s="31"/>
      <c r="AC56" s="31"/>
      <c r="AD56" s="31"/>
      <c r="AE56" s="31"/>
      <c r="AF56" s="31"/>
      <c r="AG56" s="31"/>
      <c r="AH56" s="25"/>
      <c r="AI56" s="25"/>
      <c r="AJ56" s="25"/>
      <c r="AK56" s="25"/>
      <c r="AL56" s="25"/>
      <c r="AM56" s="25"/>
      <c r="AN56" s="25"/>
      <c r="AO56" s="25"/>
      <c r="AP56" s="25"/>
      <c r="AQ56" s="25"/>
      <c r="AR56" s="30"/>
      <c r="AS56" s="5"/>
      <c r="AT56" s="5"/>
    </row>
    <row r="57" spans="1:49" ht="4.5" customHeight="1" x14ac:dyDescent="0.2">
      <c r="A57" s="3"/>
      <c r="B57" s="24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</row>
    <row r="58" spans="1:49" x14ac:dyDescent="0.2">
      <c r="A58" s="3"/>
      <c r="B58" s="23" t="s">
        <v>8</v>
      </c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</row>
    <row r="59" spans="1:49" x14ac:dyDescent="0.2">
      <c r="A59" s="3"/>
      <c r="B59" s="24" t="s">
        <v>9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</row>
    <row r="60" spans="1:49" x14ac:dyDescent="0.2">
      <c r="A60" s="3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</row>
    <row r="61" spans="1:49" x14ac:dyDescent="0.2">
      <c r="A61" s="3"/>
      <c r="B61" s="26" t="s">
        <v>10</v>
      </c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</row>
    <row r="62" spans="1:49" ht="4.5" customHeight="1" x14ac:dyDescent="0.2">
      <c r="A62" s="27"/>
      <c r="B62" s="28"/>
      <c r="C62" s="28"/>
      <c r="D62" s="28"/>
      <c r="E62" s="28"/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8"/>
      <c r="S62" s="28"/>
      <c r="T62" s="28"/>
      <c r="U62" s="28"/>
      <c r="V62" s="28"/>
      <c r="W62" s="28"/>
      <c r="X62" s="28"/>
      <c r="Y62" s="28"/>
      <c r="Z62" s="28"/>
      <c r="AA62" s="28"/>
      <c r="AB62" s="28"/>
      <c r="AC62" s="28"/>
      <c r="AD62" s="28"/>
      <c r="AE62" s="28"/>
      <c r="AF62" s="28"/>
      <c r="AG62" s="28"/>
      <c r="AH62" s="28"/>
      <c r="AI62" s="28"/>
      <c r="AJ62" s="28"/>
      <c r="AK62" s="28"/>
      <c r="AL62" s="28"/>
      <c r="AM62" s="28"/>
      <c r="AN62" s="28"/>
      <c r="AO62" s="28"/>
      <c r="AP62" s="28"/>
      <c r="AQ62" s="28"/>
      <c r="AR62" s="28"/>
      <c r="AS62" s="28"/>
      <c r="AT62" s="5"/>
    </row>
  </sheetData>
  <mergeCells count="6">
    <mergeCell ref="B56:AG56"/>
    <mergeCell ref="A1:AS1"/>
    <mergeCell ref="B4:B5"/>
    <mergeCell ref="C4:P4"/>
    <mergeCell ref="Q4:AD4"/>
    <mergeCell ref="AE4:AR4"/>
  </mergeCells>
  <pageMargins left="0.59055118110236227" right="0.59055118110236227" top="0.59055118110236227" bottom="0.59055118110236227" header="0.39370078740157483" footer="0.39370078740157483"/>
  <pageSetup paperSize="9" scale="6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Natalità mortalità sviluppo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cve0185</dc:creator>
  <cp:lastModifiedBy>Faggin Jacopo</cp:lastModifiedBy>
  <dcterms:created xsi:type="dcterms:W3CDTF">2022-01-28T09:06:29Z</dcterms:created>
  <dcterms:modified xsi:type="dcterms:W3CDTF">2025-01-31T09:53:27Z</dcterms:modified>
</cp:coreProperties>
</file>