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6\2026_01_15\"/>
    </mc:Choice>
  </mc:AlternateContent>
  <xr:revisionPtr revIDLastSave="0" documentId="13_ncr:1_{4C986EA4-126C-4E03-A280-738C5FE02463}" xr6:coauthVersionLast="47" xr6:coauthVersionMax="47" xr10:uidLastSave="{00000000-0000-0000-0000-000000000000}"/>
  <bookViews>
    <workbookView xWindow="-120" yWindow="-120" windowWidth="29040" windowHeight="15720" tabRatio="601" xr2:uid="{00000000-000D-0000-FFFF-FFFF00000000}"/>
  </bookViews>
  <sheets>
    <sheet name="Medie_per_pubbl_2026"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Medie_per_pubbl_2026!$A$1:$AA$34</definedName>
    <definedName name="Area_stampa_MI" localSheetId="0">Medie_per_pubbl_2026!$A$4:$R$4</definedName>
    <definedName name="AREA_STAMPA_MI">#REF!</definedName>
    <definedName name="Excel_BuiltIn_Print_Area">#REF!</definedName>
    <definedName name="_xlnm.Print_Titles" localSheetId="0">Medie_per_pubbl_2026!$A:$A,Medie_per_pubbl_2026!$1:$1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<sst xmlns="http://schemas.openxmlformats.org/spreadsheetml/2006/main" count="161" uniqueCount="26">
  <si>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</si>
  <si>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</si>
  <si>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</si>
  <si>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</si>
  <si>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</si>
  <si>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</si>
  <si>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</si>
  <si>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</si>
  <si>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</si>
  <si>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</si>
  <si>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</si>
  <si>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</si>
  <si>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</si>
  <si>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</si>
  <si>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</si>
  <si>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</si>
  <si>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</si>
  <si>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</si>
  <si>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</si>
  <si>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Euro/litro*</t>
  </si>
  <si>
    <t>Euro/litro**</t>
  </si>
  <si>
    <t>Euro/m³**</t>
  </si>
  <si>
    <t>NON RILEVATO</t>
  </si>
  <si>
    <t>per consegne da lt. 1.000 in cisternetta di proprietà dell'utente (prezzo euro/litro)</t>
  </si>
  <si>
    <t>Prezzo medio 2026</t>
  </si>
  <si>
    <t>CAMERA DI COMMERCIO DI VENEZIA ROVIGO - 
PREZZI PRODOTTI PETROLIFERI nella provincia di ROVIGO - MEDIE ANNO 2026 - 
Prezzi IVA esclusa - franco destino - pagamento in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</si>
</sst>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4">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0" fontId="25" fillId="0" borderId="0" xfId="0" applyNumberFormat="1" applyFont="1" applyFill="1" applyAlignment="1">
      <alignment wrapText="1"/>
    </xf>
    <xf numFmtId="165" fontId="29" fillId="0" borderId="0" xfId="0" applyNumberFormat="1" applyFont="1" applyAlignment="1">
      <alignment wrapText="1"/>
    </xf>
    <xf numFmtId="165" fontId="25" fillId="0" borderId="0" xfId="0" applyNumberFormat="1" applyFont="1" applyFill="1" applyAlignment="1">
      <alignment horizontal="right"/>
    </xf>
    <xf numFmtId="165" fontId="25" fillId="0" borderId="0" xfId="0" applyNumberFormat="1" applyFont="1" applyFill="1" applyAlignment="1"/>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2026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Medie_per_pubbl_2026!$A$7</c:f>
              <c:strCache>
                <c:ptCount val="1"/>
                <c:pt idx="0">
                  <c:v>Prezzo al consumo consegne a dest. fino a lt. 2.000</c:v>
                </c:pt>
              </c:strCache>
            </c:strRef>
          </c:tx>
          <c:spPr>
            <a:ln w="25400">
              <a:solidFill>
                <a:srgbClr val="80008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Medie_per_pubbl_2026!$B$7:$Z$7</c:f>
              <c:numCache>
                <c:formatCode>0.000</c:formatCode>
                <c:ptCount val="25"/>
                <c:pt idx="0">
                  <c:v>1.2733333333333332</c:v>
                </c:pt>
                <c:pt idx="1">
                  <c:v>1.2655000000000001</c:v>
                </c:pt>
              </c:numCache>
            </c:numRef>
          </c:val>
          <c:smooth val="0"/>
          <c:extLst>
            <c:ext xmlns:c16="http://schemas.microsoft.com/office/drawing/2014/chart" uri="{C3380CC4-5D6E-409C-BE32-E72D297353CC}">
              <c16:uniqueId val="{00000000-05F4-41F5-8297-4BE043AF1B8C}"/>
            </c:ext>
          </c:extLst>
        </c:ser>
        <c:ser>
          <c:idx val="1"/>
          <c:order val="1"/>
          <c:tx>
            <c:strRef>
              <c:f>Medie_per_pubbl_2026!$A$8</c:f>
              <c:strCache>
                <c:ptCount val="1"/>
                <c:pt idx="0">
                  <c:v>Prezzo al consumo consegne a dest. da lt. 2.001 a lt. 5.000</c:v>
                </c:pt>
              </c:strCache>
            </c:strRef>
          </c:tx>
          <c:spPr>
            <a:ln w="25400">
              <a:solidFill>
                <a:srgbClr val="0000FF"/>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Medie_per_pubbl_2026!$B$8:$Z$8</c:f>
              <c:numCache>
                <c:formatCode>0.000</c:formatCode>
                <c:ptCount val="25"/>
                <c:pt idx="0">
                  <c:v>1.2424999999999999</c:v>
                </c:pt>
                <c:pt idx="1">
                  <c:v>1.2346666666666668</c:v>
                </c:pt>
              </c:numCache>
            </c:numRef>
          </c:val>
          <c:smooth val="0"/>
          <c:extLst>
            <c:ext xmlns:c16="http://schemas.microsoft.com/office/drawing/2014/chart" uri="{C3380CC4-5D6E-409C-BE32-E72D297353CC}">
              <c16:uniqueId val="{00000001-05F4-41F5-8297-4BE043AF1B8C}"/>
            </c:ext>
          </c:extLst>
        </c:ser>
        <c:ser>
          <c:idx val="2"/>
          <c:order val="2"/>
          <c:tx>
            <c:strRef>
              <c:f>Medie_per_pubbl_2026!$A$9</c:f>
              <c:strCache>
                <c:ptCount val="1"/>
                <c:pt idx="0">
                  <c:v>Prezzo al consumo consegne a dest. da lt. 5.001 a lt. 10.000</c:v>
                </c:pt>
              </c:strCache>
            </c:strRef>
          </c:tx>
          <c:spPr>
            <a:ln w="25400">
              <a:solidFill>
                <a:srgbClr val="0080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Medie_per_pubbl_2026!$B$9:$Z$9</c:f>
              <c:numCache>
                <c:formatCode>0.000</c:formatCode>
                <c:ptCount val="25"/>
                <c:pt idx="0">
                  <c:v>1.2478000000000002</c:v>
                </c:pt>
                <c:pt idx="1">
                  <c:v>1.2370000000000001</c:v>
                </c:pt>
              </c:numCache>
            </c:numRef>
          </c:val>
          <c:smooth val="0"/>
          <c:extLst>
            <c:ext xmlns:c16="http://schemas.microsoft.com/office/drawing/2014/chart" uri="{C3380CC4-5D6E-409C-BE32-E72D297353CC}">
              <c16:uniqueId val="{00000002-05F4-41F5-8297-4BE043AF1B8C}"/>
            </c:ext>
          </c:extLst>
        </c:ser>
        <c:ser>
          <c:idx val="3"/>
          <c:order val="3"/>
          <c:tx>
            <c:strRef>
              <c:f>Medie_per_pubbl_2026!$A$10</c:f>
              <c:strCache>
                <c:ptCount val="1"/>
                <c:pt idx="0">
                  <c:v>Prezzo al consumo consegne a dest. da lt.10.001 a lt. 20.000</c:v>
                </c:pt>
              </c:strCache>
            </c:strRef>
          </c:tx>
          <c:spPr>
            <a:ln w="25400">
              <a:solidFill>
                <a:srgbClr val="FF66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Medie_per_pubbl_2026!$B$10:$Z$10</c:f>
              <c:numCache>
                <c:formatCode>0.000</c:formatCode>
                <c:ptCount val="25"/>
                <c:pt idx="0">
                  <c:v>1.22</c:v>
                </c:pt>
                <c:pt idx="1">
                  <c:v>1.2237499999999999</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Medie_per_pubbl_2026!$A$16</c:f>
              <c:strCache>
                <c:ptCount val="1"/>
                <c:pt idx="0">
                  <c:v>Prezzo al consumo consegne a dest. fino a lt. 1.000</c:v>
                </c:pt>
              </c:strCache>
            </c:strRef>
          </c:tx>
          <c:spPr>
            <a:ln w="25400">
              <a:solidFill>
                <a:srgbClr val="666699"/>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Medie_per_pubbl_2026!$B$16:$Z$16</c:f>
              <c:numCache>
                <c:formatCode>0.000</c:formatCode>
                <c:ptCount val="25"/>
                <c:pt idx="0">
                  <c:v>0.90883333333333327</c:v>
                </c:pt>
                <c:pt idx="1">
                  <c:v>0.89249999999999996</c:v>
                </c:pt>
              </c:numCache>
            </c:numRef>
          </c:val>
          <c:smooth val="0"/>
          <c:extLst>
            <c:ext xmlns:c16="http://schemas.microsoft.com/office/drawing/2014/chart" uri="{C3380CC4-5D6E-409C-BE32-E72D297353CC}">
              <c16:uniqueId val="{00000000-C31E-4455-8108-9D853B0B41FB}"/>
            </c:ext>
          </c:extLst>
        </c:ser>
        <c:ser>
          <c:idx val="1"/>
          <c:order val="1"/>
          <c:tx>
            <c:strRef>
              <c:f>Medie_per_pubbl_2026!$A$17</c:f>
              <c:strCache>
                <c:ptCount val="1"/>
                <c:pt idx="0">
                  <c:v>Prezzo al consumo consegne a dest. da lt.1.001 a lt. 2.000</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Medie_per_pubbl_2026!$B$17:$Z$17</c:f>
              <c:numCache>
                <c:formatCode>0.000</c:formatCode>
                <c:ptCount val="25"/>
                <c:pt idx="0">
                  <c:v>0.89049999999999996</c:v>
                </c:pt>
                <c:pt idx="1">
                  <c:v>0.87583333333333335</c:v>
                </c:pt>
              </c:numCache>
            </c:numRef>
          </c:val>
          <c:smooth val="0"/>
          <c:extLst>
            <c:ext xmlns:c16="http://schemas.microsoft.com/office/drawing/2014/chart" uri="{C3380CC4-5D6E-409C-BE32-E72D297353CC}">
              <c16:uniqueId val="{00000001-C31E-4455-8108-9D853B0B41FB}"/>
            </c:ext>
          </c:extLst>
        </c:ser>
        <c:ser>
          <c:idx val="2"/>
          <c:order val="2"/>
          <c:tx>
            <c:strRef>
              <c:f>Medie_per_pubbl_2026!$A$18</c:f>
              <c:strCache>
                <c:ptCount val="1"/>
                <c:pt idx="0">
                  <c:v>Prezzo al consumo consegne a dest. oltre lt. 2.000</c:v>
                </c:pt>
              </c:strCache>
            </c:strRef>
          </c:tx>
          <c:spPr>
            <a:ln w="25400">
              <a:solidFill>
                <a:srgbClr val="99CC00"/>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Medie_per_pubbl_2026!$B$18:$Z$18</c:f>
              <c:numCache>
                <c:formatCode>0.000</c:formatCode>
                <c:ptCount val="25"/>
                <c:pt idx="0">
                  <c:v>0.86259999999999992</c:v>
                </c:pt>
                <c:pt idx="1">
                  <c:v>0.8548</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2026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Medie_per_pubbl_2026!$A$26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Medie_per_pubbl_2026!$B$26:$Z$26</c:f>
              <c:numCache>
                <c:formatCode>0.000</c:formatCode>
                <c:ptCount val="25"/>
                <c:pt idx="0">
                  <c:v>1.4829999999999999</c:v>
                </c:pt>
                <c:pt idx="1">
                  <c:v>1.4790000000000001</c:v>
                </c:pt>
              </c:numCache>
            </c:numRef>
          </c:val>
          <c:smooth val="0"/>
          <c:extLst>
            <c:ext xmlns:c16="http://schemas.microsoft.com/office/drawing/2014/chart" uri="{C3380CC4-5D6E-409C-BE32-E72D297353CC}">
              <c16:uniqueId val="{00000001-4E77-4484-BC4F-248171A4FA60}"/>
            </c:ext>
          </c:extLst>
        </c:ser>
        <c:ser>
          <c:idx val="2"/>
          <c:order val="2"/>
          <c:tx>
            <c:strRef>
              <c:f>Medie_per_pubbl_2026!$A$29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Medie_per_pubbl_2026!$B$29:$Z$29</c:f>
              <c:numCache>
                <c:formatCode>0.000</c:formatCode>
                <c:ptCount val="25"/>
                <c:pt idx="0">
                  <c:v>3.4159999999999999</c:v>
                </c:pt>
                <c:pt idx="1">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Medie_per_pubbl_2026!$A$31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Medie_per_pubbl_2026!$B$3:$Z$3</c:f>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f>Medie_per_pubbl_2026!$B$31:$Z$31</c:f>
              <c:numCache>
                <c:formatCode>0.000</c:formatCode>
                <c:ptCount val="25"/>
                <c:pt idx="0">
                  <c:v>5.3209999999999997</c:v>
                </c:pt>
                <c:pt idx="1">
                  <c:v>5.315666666666667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Medie_per_pubbl_2026!$A$3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cat>
                <c:val>
                  <c:numRef>
                    <c:extLst>
                      <c:ext uri="{02D57815-91ED-43cb-92C2-25804820EDAC}">
                        <c15:formulaRef>
                          <c15:sqref>Medie_per_pubbl_2026!$B$3:$Z$3</c15:sqref>
                        </c15:formulaRef>
                      </c:ext>
                    </c:extLst>
                    <c:numCache>
                      <c:formatCode>m/d/yyyy</c:formatCode>
                      <c:ptCount val="25"/>
                      <c:pt idx="0">
                        <c:v>46021</c:v>
                      </c:pt>
                      <c:pt idx="1">
                        <c:v>46037</c:v>
                      </c:pt>
                      <c:pt idx="2">
                        <c:v>46052</c:v>
                      </c:pt>
                      <c:pt idx="3">
                        <c:v>46068</c:v>
                      </c:pt>
                      <c:pt idx="4">
                        <c:v>46081</c:v>
                      </c:pt>
                      <c:pt idx="5">
                        <c:v>46096</c:v>
                      </c:pt>
                      <c:pt idx="6">
                        <c:v>46111</c:v>
                      </c:pt>
                      <c:pt idx="7">
                        <c:v>46127</c:v>
                      </c:pt>
                      <c:pt idx="8">
                        <c:v>46142</c:v>
                      </c:pt>
                      <c:pt idx="9">
                        <c:v>46157</c:v>
                      </c:pt>
                      <c:pt idx="10">
                        <c:v>46172</c:v>
                      </c:pt>
                      <c:pt idx="11">
                        <c:v>46188</c:v>
                      </c:pt>
                      <c:pt idx="12">
                        <c:v>46203</c:v>
                      </c:pt>
                      <c:pt idx="13">
                        <c:v>46218</c:v>
                      </c:pt>
                      <c:pt idx="14">
                        <c:v>46233</c:v>
                      </c:pt>
                      <c:pt idx="15">
                        <c:v>46249</c:v>
                      </c:pt>
                      <c:pt idx="16">
                        <c:v>46264</c:v>
                      </c:pt>
                      <c:pt idx="17">
                        <c:v>46280</c:v>
                      </c:pt>
                      <c:pt idx="18">
                        <c:v>46295</c:v>
                      </c:pt>
                      <c:pt idx="19">
                        <c:v>46310</c:v>
                      </c:pt>
                      <c:pt idx="20">
                        <c:v>46325</c:v>
                      </c:pt>
                      <c:pt idx="21">
                        <c:v>46341</c:v>
                      </c:pt>
                      <c:pt idx="22">
                        <c:v>46356</c:v>
                      </c:pt>
                      <c:pt idx="23">
                        <c:v>46371</c:v>
                      </c:pt>
                      <c:pt idx="24">
                        <c:v>46386</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998"/>
  <sheetViews>
    <sheetView tabSelected="1" zoomScaleNormal="100" workbookViewId="0">
      <pane xSplit="1" ySplit="3" topLeftCell="B4" activePane="bottomRight" state="frozen"/>
      <selection activeCell="A3" sqref="A3:XFD3"/>
      <selection pane="topRight" activeCell="A3" sqref="A3:XFD3"/>
      <selection pane="bottomLeft" activeCell="A3" sqref="A3:XFD3"/>
      <selection pane="bottomRight" activeCell="G9" sqref="G9"/>
    </sheetView>
  </sheetViews>
  <sheetFormatPr defaultColWidth="12.625" defaultRowHeight="15.75" customHeight="1" x14ac:dyDescent="0.25"/>
  <cols>
    <col min="1" max="1" width="55" style="3" customWidth="1"/>
    <col min="2" max="2" width="12.625" style="3"/>
    <col min="3" max="3" width="12.625" style="3" customWidth="1"/>
    <col min="4" max="4" width="11.25" style="3" customWidth="1"/>
    <col min="5" max="5" width="10.75" style="3" customWidth="1"/>
    <col min="6" max="6" width="10.125" style="3" customWidth="1"/>
    <col min="7" max="7" width="12.625" style="3" customWidth="1"/>
    <col min="8" max="16384" width="12.625" style="3"/>
  </cols>
  <sheetData>
    <row r="1" spans="1:210" ht="64.5" customHeight="1" x14ac:dyDescent="0.25">
      <c r="A1" s="1" t="s">
        <v>25</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46021</v>
      </c>
      <c r="C3" s="57">
        <v>46037</v>
      </c>
      <c r="D3" s="57">
        <v>46052</v>
      </c>
      <c r="E3" s="57">
        <v>46068</v>
      </c>
      <c r="F3" s="57">
        <v>46081</v>
      </c>
      <c r="G3" s="57">
        <v>46096</v>
      </c>
      <c r="H3" s="57">
        <v>46111</v>
      </c>
      <c r="I3" s="57">
        <v>46127</v>
      </c>
      <c r="J3" s="57">
        <v>46142</v>
      </c>
      <c r="K3" s="57">
        <v>46157</v>
      </c>
      <c r="L3" s="57">
        <v>46172</v>
      </c>
      <c r="M3" s="57">
        <v>46188</v>
      </c>
      <c r="N3" s="57">
        <v>46203</v>
      </c>
      <c r="O3" s="57">
        <v>46218</v>
      </c>
      <c r="P3" s="57">
        <v>46233</v>
      </c>
      <c r="Q3" s="57">
        <v>46249</v>
      </c>
      <c r="R3" s="57">
        <v>46264</v>
      </c>
      <c r="S3" s="57">
        <v>46280</v>
      </c>
      <c r="T3" s="57">
        <v>46295</v>
      </c>
      <c r="U3" s="57">
        <v>46310</v>
      </c>
      <c r="V3" s="57">
        <v>46325</v>
      </c>
      <c r="W3" s="57">
        <v>46341</v>
      </c>
      <c r="X3" s="57">
        <v>46356</v>
      </c>
      <c r="Y3" s="57">
        <v>46371</v>
      </c>
      <c r="Z3" s="57">
        <v>46386</v>
      </c>
      <c r="AA3" s="58" t="s">
        <v>24</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1.2733333333333332</v>
      </c>
      <c r="C7" s="35">
        <v>1.2655000000000001</v>
      </c>
      <c r="D7" s="35"/>
      <c r="E7" s="35"/>
      <c r="F7" s="35"/>
      <c r="G7" s="35"/>
      <c r="H7" s="35"/>
      <c r="I7" s="35"/>
      <c r="J7" s="35"/>
      <c r="K7" s="11"/>
      <c r="L7" s="35"/>
      <c r="M7" s="11"/>
      <c r="N7" s="11"/>
      <c r="O7" s="35"/>
      <c r="P7" s="35"/>
      <c r="Q7" s="35"/>
      <c r="R7" s="35"/>
      <c r="S7" s="11"/>
      <c r="T7" s="35"/>
      <c r="U7" s="35"/>
      <c r="V7" s="11"/>
      <c r="W7" s="35"/>
      <c r="X7" s="35"/>
      <c r="Y7" s="35"/>
      <c r="Z7" s="11"/>
      <c r="AA7" s="12">
        <f>AVERAGE(C7:Z7)</f>
        <v>1.2655000000000001</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1.2424999999999999</v>
      </c>
      <c r="C8" s="35">
        <v>1.2346666666666668</v>
      </c>
      <c r="D8" s="35"/>
      <c r="E8" s="35"/>
      <c r="F8" s="35"/>
      <c r="G8" s="35"/>
      <c r="H8" s="35"/>
      <c r="I8" s="35"/>
      <c r="J8" s="35"/>
      <c r="K8" s="11"/>
      <c r="L8" s="35"/>
      <c r="M8" s="11"/>
      <c r="N8" s="11"/>
      <c r="O8" s="35"/>
      <c r="P8" s="35"/>
      <c r="Q8" s="35"/>
      <c r="R8" s="35"/>
      <c r="S8" s="11"/>
      <c r="T8" s="35"/>
      <c r="U8" s="35"/>
      <c r="V8" s="11"/>
      <c r="W8" s="35"/>
      <c r="X8" s="35"/>
      <c r="Y8" s="35"/>
      <c r="Z8" s="11"/>
      <c r="AA8" s="12">
        <f>AVERAGE(C8:Z8)</f>
        <v>1.2346666666666668</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1.2478000000000002</v>
      </c>
      <c r="C9" s="35">
        <v>1.2370000000000001</v>
      </c>
      <c r="D9" s="35"/>
      <c r="E9" s="35"/>
      <c r="F9" s="35"/>
      <c r="G9" s="35"/>
      <c r="H9" s="35"/>
      <c r="I9" s="35"/>
      <c r="J9" s="35"/>
      <c r="K9" s="11"/>
      <c r="L9" s="35"/>
      <c r="M9" s="11"/>
      <c r="N9" s="11"/>
      <c r="O9" s="35"/>
      <c r="P9" s="35"/>
      <c r="Q9" s="35"/>
      <c r="R9" s="35"/>
      <c r="S9" s="11"/>
      <c r="T9" s="35"/>
      <c r="U9" s="35"/>
      <c r="V9" s="11"/>
      <c r="W9" s="35"/>
      <c r="X9" s="35"/>
      <c r="Y9" s="35"/>
      <c r="Z9" s="11"/>
      <c r="AA9" s="12">
        <f>AVERAGE(C9:Z9)</f>
        <v>1.2370000000000001</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1.22</v>
      </c>
      <c r="C10" s="35">
        <v>1.2237499999999999</v>
      </c>
      <c r="D10" s="35"/>
      <c r="E10" s="35"/>
      <c r="F10" s="35"/>
      <c r="G10" s="35"/>
      <c r="H10" s="35"/>
      <c r="I10" s="35"/>
      <c r="J10" s="35"/>
      <c r="K10" s="11"/>
      <c r="L10" s="35"/>
      <c r="M10" s="11"/>
      <c r="N10" s="11"/>
      <c r="O10" s="35"/>
      <c r="P10" s="35"/>
      <c r="Q10" s="35"/>
      <c r="R10" s="35"/>
      <c r="S10" s="11"/>
      <c r="T10" s="35"/>
      <c r="U10" s="35"/>
      <c r="V10" s="11"/>
      <c r="W10" s="35"/>
      <c r="X10" s="35"/>
      <c r="Y10" s="35"/>
      <c r="Z10" s="11"/>
      <c r="AA10" s="12">
        <f>AVERAGE(C10:Z10)</f>
        <v>1.2237499999999999</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2"/>
      <c r="AE13" s="73"/>
      <c r="AF13" s="72"/>
      <c r="AG13" s="73"/>
      <c r="AH13" s="73"/>
      <c r="AI13" s="72"/>
      <c r="AJ13" s="73"/>
      <c r="AK13" s="73"/>
      <c r="AL13" s="72"/>
      <c r="AM13" s="73"/>
      <c r="AN13" s="73"/>
      <c r="AO13" s="73"/>
      <c r="AP13" s="73"/>
      <c r="AQ13" s="72"/>
      <c r="AR13" s="73"/>
      <c r="AS13" s="73"/>
      <c r="AT13" s="73"/>
      <c r="AU13" s="73"/>
      <c r="AV13" s="73"/>
      <c r="AW13" s="72"/>
      <c r="AX13" s="73"/>
      <c r="AY13" s="73"/>
      <c r="AZ13" s="73"/>
      <c r="BA13" s="73"/>
      <c r="BB13" s="73"/>
      <c r="BC13" s="17"/>
      <c r="BD13" s="17"/>
      <c r="BE13" s="17"/>
      <c r="BF13" s="72"/>
      <c r="BG13" s="73"/>
      <c r="BH13" s="72"/>
      <c r="BI13" s="73"/>
      <c r="BJ13" s="73"/>
      <c r="BK13" s="72"/>
      <c r="BL13" s="73"/>
      <c r="BM13" s="73"/>
      <c r="BN13" s="72"/>
      <c r="BO13" s="73"/>
      <c r="BP13" s="73"/>
      <c r="BQ13" s="73"/>
      <c r="BR13" s="73"/>
      <c r="BS13" s="72"/>
      <c r="BT13" s="73"/>
      <c r="BU13" s="73"/>
      <c r="BV13" s="73"/>
      <c r="BW13" s="73"/>
      <c r="BX13" s="73"/>
      <c r="BY13" s="72"/>
      <c r="BZ13" s="73"/>
      <c r="CA13" s="73"/>
      <c r="CB13" s="73"/>
      <c r="CC13" s="73"/>
      <c r="CD13" s="73"/>
      <c r="CE13" s="17"/>
      <c r="CF13" s="17"/>
      <c r="CG13" s="17"/>
      <c r="CH13" s="72"/>
      <c r="CI13" s="73"/>
      <c r="CJ13" s="72"/>
      <c r="CK13" s="73"/>
      <c r="CL13" s="73"/>
      <c r="CM13" s="72"/>
      <c r="CN13" s="73"/>
      <c r="CO13" s="73"/>
      <c r="CP13" s="72"/>
      <c r="CQ13" s="73"/>
      <c r="CR13" s="73"/>
      <c r="CS13" s="73"/>
      <c r="CT13" s="73"/>
      <c r="CU13" s="72"/>
      <c r="CV13" s="73"/>
      <c r="CW13" s="73"/>
      <c r="CX13" s="73"/>
      <c r="CY13" s="73"/>
      <c r="CZ13" s="73"/>
      <c r="DA13" s="72"/>
      <c r="DB13" s="73"/>
      <c r="DC13" s="73"/>
      <c r="DD13" s="73"/>
      <c r="DE13" s="73"/>
      <c r="DF13" s="73"/>
      <c r="DG13" s="17"/>
      <c r="DH13" s="17"/>
      <c r="DI13" s="17"/>
      <c r="DJ13" s="72"/>
      <c r="DK13" s="73"/>
      <c r="DL13" s="72"/>
      <c r="DM13" s="73"/>
      <c r="DN13" s="73"/>
      <c r="DO13" s="72"/>
      <c r="DP13" s="73"/>
      <c r="DQ13" s="73"/>
      <c r="DR13" s="72"/>
      <c r="DS13" s="73"/>
      <c r="DT13" s="73"/>
      <c r="DU13" s="73"/>
      <c r="DV13" s="73"/>
      <c r="DW13" s="72"/>
      <c r="DX13" s="73"/>
      <c r="DY13" s="73"/>
      <c r="DZ13" s="73"/>
      <c r="EA13" s="73"/>
      <c r="EB13" s="73"/>
      <c r="EC13" s="72"/>
      <c r="ED13" s="73"/>
      <c r="EE13" s="73"/>
      <c r="EF13" s="73"/>
      <c r="EG13" s="73"/>
      <c r="EH13" s="73"/>
      <c r="EI13" s="17"/>
      <c r="EJ13" s="17"/>
      <c r="EK13" s="17"/>
      <c r="EL13" s="72"/>
      <c r="EM13" s="73"/>
      <c r="EN13" s="72"/>
      <c r="EO13" s="73"/>
      <c r="EP13" s="73"/>
      <c r="EQ13" s="72"/>
      <c r="ER13" s="73"/>
      <c r="ES13" s="73"/>
      <c r="ET13" s="72"/>
      <c r="EU13" s="73"/>
      <c r="EV13" s="73"/>
      <c r="EW13" s="73"/>
      <c r="EX13" s="73"/>
      <c r="EY13" s="72"/>
      <c r="EZ13" s="73"/>
      <c r="FA13" s="73"/>
      <c r="FB13" s="73"/>
      <c r="FC13" s="73"/>
      <c r="FD13" s="73"/>
      <c r="FE13" s="72"/>
      <c r="FF13" s="73"/>
      <c r="FG13" s="73"/>
      <c r="FH13" s="73"/>
      <c r="FI13" s="73"/>
      <c r="FJ13" s="73"/>
      <c r="FK13" s="17"/>
      <c r="FL13" s="17"/>
      <c r="FM13" s="17"/>
      <c r="FN13" s="72"/>
      <c r="FO13" s="73"/>
      <c r="FP13" s="72"/>
      <c r="FQ13" s="73"/>
      <c r="FR13" s="73"/>
      <c r="FS13" s="72"/>
      <c r="FT13" s="73"/>
      <c r="FU13" s="73"/>
      <c r="FV13" s="72"/>
      <c r="FW13" s="73"/>
      <c r="FX13" s="73"/>
      <c r="FY13" s="73"/>
      <c r="FZ13" s="73"/>
      <c r="GA13" s="72"/>
      <c r="GB13" s="73"/>
      <c r="GC13" s="73"/>
      <c r="GD13" s="73"/>
      <c r="GE13" s="73"/>
      <c r="GF13" s="73"/>
      <c r="GG13" s="72"/>
      <c r="GH13" s="73"/>
      <c r="GI13" s="73"/>
      <c r="GJ13" s="73"/>
      <c r="GK13" s="73"/>
      <c r="GL13" s="73"/>
      <c r="GM13" s="17"/>
      <c r="GN13" s="17"/>
      <c r="GO13" s="17"/>
      <c r="GP13" s="72"/>
      <c r="GQ13" s="73"/>
      <c r="GR13" s="72"/>
      <c r="GS13" s="73"/>
      <c r="GT13" s="73"/>
      <c r="GU13" s="72"/>
      <c r="GV13" s="73"/>
      <c r="GW13" s="73"/>
      <c r="GX13" s="72"/>
      <c r="GY13" s="73"/>
      <c r="GZ13" s="73"/>
      <c r="HA13" s="73"/>
      <c r="HB13" s="15"/>
    </row>
    <row r="14" spans="1:210" ht="13.5" x14ac:dyDescent="0.25">
      <c r="A14" s="18" t="s">
        <v>13</v>
      </c>
      <c r="B14" s="38" t="s">
        <v>1</v>
      </c>
      <c r="C14" s="38" t="s">
        <v>1</v>
      </c>
      <c r="D14" s="38" t="s">
        <v>1</v>
      </c>
      <c r="E14" s="38" t="s">
        <v>1</v>
      </c>
      <c r="F14" s="38" t="s">
        <v>1</v>
      </c>
      <c r="G14" s="38" t="s">
        <v>1</v>
      </c>
      <c r="H14" s="38" t="s">
        <v>1</v>
      </c>
      <c r="I14" s="38" t="s">
        <v>1</v>
      </c>
      <c r="J14" s="38" t="s">
        <v>19</v>
      </c>
      <c r="K14" s="19" t="s">
        <v>19</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0.90883333333333327</v>
      </c>
      <c r="C16" s="35">
        <v>0.89249999999999996</v>
      </c>
      <c r="D16" s="35"/>
      <c r="E16" s="35"/>
      <c r="F16" s="35"/>
      <c r="G16" s="35"/>
      <c r="H16" s="35"/>
      <c r="I16" s="35"/>
      <c r="J16" s="70"/>
      <c r="K16" s="70"/>
      <c r="L16" s="35"/>
      <c r="M16" s="11"/>
      <c r="N16" s="11"/>
      <c r="O16" s="35"/>
      <c r="P16" s="35"/>
      <c r="Q16" s="35"/>
      <c r="R16" s="35"/>
      <c r="S16" s="11"/>
      <c r="T16" s="35"/>
      <c r="U16" s="35"/>
      <c r="V16" s="11"/>
      <c r="W16" s="35"/>
      <c r="X16" s="35"/>
      <c r="Y16" s="35"/>
      <c r="Z16" s="11"/>
      <c r="AA16" s="12">
        <f>AVERAGE(C16:Z16)</f>
        <v>0.89249999999999996</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0.89049999999999996</v>
      </c>
      <c r="C17" s="35">
        <v>0.87583333333333335</v>
      </c>
      <c r="D17" s="35"/>
      <c r="E17" s="35"/>
      <c r="F17" s="35"/>
      <c r="G17" s="35"/>
      <c r="H17" s="35"/>
      <c r="I17" s="35"/>
      <c r="J17" s="70"/>
      <c r="K17" s="70"/>
      <c r="L17" s="35"/>
      <c r="M17" s="11"/>
      <c r="N17" s="11"/>
      <c r="O17" s="35"/>
      <c r="P17" s="35"/>
      <c r="Q17" s="35"/>
      <c r="R17" s="35"/>
      <c r="S17" s="11"/>
      <c r="T17" s="35"/>
      <c r="U17" s="35"/>
      <c r="V17" s="11"/>
      <c r="W17" s="35"/>
      <c r="X17" s="35"/>
      <c r="Y17" s="35"/>
      <c r="Z17" s="11"/>
      <c r="AA17" s="12">
        <f>AVERAGE(C17:Z17)</f>
        <v>0.87583333333333335</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0.86259999999999992</v>
      </c>
      <c r="C18" s="35">
        <v>0.8548</v>
      </c>
      <c r="D18" s="35"/>
      <c r="E18" s="35"/>
      <c r="F18" s="35"/>
      <c r="G18" s="35"/>
      <c r="H18" s="35"/>
      <c r="I18" s="35"/>
      <c r="J18" s="70"/>
      <c r="K18" s="70"/>
      <c r="L18" s="35"/>
      <c r="M18" s="11"/>
      <c r="N18" s="11"/>
      <c r="O18" s="35"/>
      <c r="P18" s="35"/>
      <c r="Q18" s="35"/>
      <c r="R18" s="35"/>
      <c r="S18" s="11"/>
      <c r="T18" s="35"/>
      <c r="U18" s="35"/>
      <c r="V18" s="11"/>
      <c r="W18" s="35"/>
      <c r="X18" s="35"/>
      <c r="Y18" s="35"/>
      <c r="Z18" s="11"/>
      <c r="AA18" s="12">
        <f>AVERAGE(C18:Z18)</f>
        <v>0.8548</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20</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69" t="s">
        <v>23</v>
      </c>
      <c r="B24" s="35" t="s">
        <v>22</v>
      </c>
      <c r="C24" s="35" t="s">
        <v>22</v>
      </c>
      <c r="D24" s="35"/>
      <c r="E24" s="35"/>
      <c r="F24" s="40"/>
      <c r="G24" s="40"/>
      <c r="H24" s="40"/>
      <c r="I24" s="40"/>
      <c r="J24" s="40"/>
      <c r="K24" s="13"/>
      <c r="L24" s="40"/>
      <c r="M24" s="13"/>
      <c r="N24" s="71"/>
      <c r="O24" s="40"/>
      <c r="P24" s="40"/>
      <c r="Q24" s="40"/>
      <c r="R24" s="40"/>
      <c r="S24" s="13"/>
      <c r="T24" s="40"/>
      <c r="U24" s="40"/>
      <c r="V24" s="13"/>
      <c r="W24" s="40"/>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1.4829999999999999</v>
      </c>
      <c r="C26" s="35">
        <v>1.4790000000000001</v>
      </c>
      <c r="D26" s="35"/>
      <c r="E26" s="35"/>
      <c r="F26" s="40"/>
      <c r="G26" s="40"/>
      <c r="H26" s="40"/>
      <c r="I26" s="40"/>
      <c r="J26" s="40"/>
      <c r="K26" s="13"/>
      <c r="L26" s="40"/>
      <c r="M26" s="13"/>
      <c r="N26" s="71"/>
      <c r="O26" s="40"/>
      <c r="P26" s="40"/>
      <c r="Q26" s="40"/>
      <c r="R26" s="40"/>
      <c r="S26" s="13"/>
      <c r="T26" s="40"/>
      <c r="U26" s="40"/>
      <c r="V26" s="13"/>
      <c r="W26" s="40"/>
      <c r="X26" s="40"/>
      <c r="Y26" s="40"/>
      <c r="Z26" s="13"/>
      <c r="AA26" s="12">
        <f>AVERAGE(C26:Z26)</f>
        <v>1.4790000000000001</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21</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3.4159999999999999</v>
      </c>
      <c r="C29" s="35">
        <v>3.4159999999999999</v>
      </c>
      <c r="D29" s="35"/>
      <c r="E29" s="35"/>
      <c r="F29" s="40"/>
      <c r="G29" s="40"/>
      <c r="H29" s="40"/>
      <c r="I29" s="40"/>
      <c r="J29" s="40"/>
      <c r="K29" s="13"/>
      <c r="L29" s="40"/>
      <c r="M29" s="13"/>
      <c r="N29" s="71"/>
      <c r="O29" s="40"/>
      <c r="P29" s="40"/>
      <c r="Q29" s="40"/>
      <c r="R29" s="40"/>
      <c r="S29" s="13"/>
      <c r="T29" s="40"/>
      <c r="U29" s="40"/>
      <c r="V29" s="13"/>
      <c r="W29" s="40"/>
      <c r="X29" s="40"/>
      <c r="Y29" s="40"/>
      <c r="Z29" s="13"/>
      <c r="AA29" s="12">
        <f>AVERAGE(C29:Z29)</f>
        <v>3.4159999999999999</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5.3209999999999997</v>
      </c>
      <c r="C31" s="35">
        <v>5.315666666666667</v>
      </c>
      <c r="D31" s="35"/>
      <c r="E31" s="35"/>
      <c r="F31" s="40"/>
      <c r="G31" s="40"/>
      <c r="H31" s="40"/>
      <c r="I31" s="40"/>
      <c r="J31" s="40"/>
      <c r="K31" s="13"/>
      <c r="L31" s="40"/>
      <c r="M31" s="13"/>
      <c r="N31" s="71"/>
      <c r="O31" s="40"/>
      <c r="P31" s="40"/>
      <c r="Q31" s="40"/>
      <c r="R31" s="40"/>
      <c r="S31" s="13"/>
      <c r="T31" s="40"/>
      <c r="U31" s="40"/>
      <c r="V31" s="13"/>
      <c r="W31" s="40"/>
      <c r="X31" s="40"/>
      <c r="Y31" s="40"/>
      <c r="Z31" s="13"/>
      <c r="AA31" s="12">
        <f>AVERAGE(C31:Z31)</f>
        <v>5.315666666666667</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8"/>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45"/>
      <c r="D38" s="45"/>
      <c r="E38" s="45"/>
      <c r="F38" s="45"/>
      <c r="G38" s="45"/>
      <c r="H38" s="45"/>
      <c r="I38" s="45"/>
      <c r="J38" s="45"/>
      <c r="K38" s="2"/>
      <c r="L38" s="45"/>
      <c r="M38" s="2"/>
      <c r="N38" s="2"/>
      <c r="O38" s="2"/>
      <c r="P38" s="45"/>
      <c r="Q38" s="45"/>
      <c r="R38" s="45"/>
      <c r="S38" s="2"/>
      <c r="T38" s="45"/>
      <c r="U38" s="45"/>
      <c r="V38" s="2"/>
      <c r="W38" s="45"/>
      <c r="X38" s="45"/>
      <c r="Y38" s="45"/>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45"/>
      <c r="D39" s="45"/>
      <c r="E39" s="45"/>
      <c r="F39" s="45"/>
      <c r="G39" s="45"/>
      <c r="H39" s="45"/>
      <c r="I39" s="45"/>
      <c r="J39" s="45"/>
      <c r="K39" s="2"/>
      <c r="L39" s="45"/>
      <c r="M39" s="2"/>
      <c r="N39" s="2"/>
      <c r="O39" s="2"/>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30"/>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2"/>
      <c r="B42" s="31"/>
      <c r="C42" s="31"/>
      <c r="D42" s="31"/>
      <c r="E42" s="31"/>
      <c r="F42" s="31"/>
      <c r="G42" s="31"/>
      <c r="H42" s="31"/>
      <c r="I42" s="31"/>
      <c r="J42" s="31"/>
      <c r="K42" s="2"/>
      <c r="L42" s="31"/>
      <c r="M42" s="2"/>
      <c r="N42" s="2"/>
      <c r="O42" s="2"/>
      <c r="P42" s="31"/>
      <c r="Q42" s="31"/>
      <c r="R42" s="31"/>
      <c r="S42" s="2"/>
      <c r="T42" s="31"/>
      <c r="U42" s="31"/>
      <c r="V42" s="2"/>
      <c r="W42" s="31"/>
      <c r="X42" s="31"/>
      <c r="Y42" s="31"/>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45"/>
      <c r="D47" s="45"/>
      <c r="E47" s="45"/>
      <c r="F47" s="45"/>
      <c r="G47" s="45"/>
      <c r="H47" s="45"/>
      <c r="I47" s="45"/>
      <c r="J47" s="45"/>
      <c r="K47" s="2"/>
      <c r="L47" s="45"/>
      <c r="M47" s="2"/>
      <c r="N47" s="2"/>
      <c r="O47" s="2"/>
      <c r="P47" s="45"/>
      <c r="Q47" s="45"/>
      <c r="R47" s="45"/>
      <c r="S47" s="2"/>
      <c r="T47" s="45"/>
      <c r="U47" s="45"/>
      <c r="V47" s="2"/>
      <c r="W47" s="45"/>
      <c r="X47" s="45"/>
      <c r="Y47" s="45"/>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45"/>
      <c r="D48" s="45"/>
      <c r="E48" s="45"/>
      <c r="F48" s="45"/>
      <c r="G48" s="45"/>
      <c r="H48" s="45"/>
      <c r="I48" s="45"/>
      <c r="J48" s="45"/>
      <c r="K48" s="2"/>
      <c r="L48" s="45"/>
      <c r="M48" s="2"/>
      <c r="N48" s="2"/>
      <c r="O48" s="2"/>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31"/>
      <c r="D50" s="31"/>
      <c r="E50" s="31"/>
      <c r="F50" s="31"/>
      <c r="G50" s="31"/>
      <c r="H50" s="31"/>
      <c r="I50" s="31"/>
      <c r="J50" s="31"/>
      <c r="K50" s="2"/>
      <c r="L50" s="31"/>
      <c r="M50" s="2"/>
      <c r="N50" s="2"/>
      <c r="O50" s="2"/>
      <c r="P50" s="31"/>
      <c r="Q50" s="31"/>
      <c r="R50" s="31"/>
      <c r="S50" s="2"/>
      <c r="T50" s="31"/>
      <c r="U50" s="31"/>
      <c r="V50" s="2"/>
      <c r="W50" s="31"/>
      <c r="X50" s="31"/>
      <c r="Y50" s="31"/>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45"/>
      <c r="D55" s="45"/>
      <c r="E55" s="45"/>
      <c r="F55" s="45"/>
      <c r="G55" s="45"/>
      <c r="H55" s="45"/>
      <c r="I55" s="45"/>
      <c r="J55" s="45"/>
      <c r="K55" s="45"/>
      <c r="L55" s="45"/>
      <c r="M55" s="2"/>
      <c r="N55" s="2"/>
      <c r="O55" s="2"/>
      <c r="P55" s="45"/>
      <c r="Q55" s="45"/>
      <c r="R55" s="45"/>
      <c r="S55" s="2"/>
      <c r="T55" s="45"/>
      <c r="U55" s="45"/>
      <c r="V55" s="2"/>
      <c r="W55" s="45"/>
      <c r="X55" s="45"/>
      <c r="Y55" s="45"/>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45"/>
      <c r="D60" s="45"/>
      <c r="E60" s="45"/>
      <c r="F60" s="45"/>
      <c r="G60" s="45"/>
      <c r="H60" s="45"/>
      <c r="I60" s="45"/>
      <c r="J60" s="45"/>
      <c r="K60" s="45"/>
      <c r="L60" s="45"/>
      <c r="M60" s="2"/>
      <c r="N60" s="2"/>
      <c r="O60" s="2"/>
      <c r="P60" s="45"/>
      <c r="Q60" s="45"/>
      <c r="R60" s="45"/>
      <c r="S60" s="2"/>
      <c r="T60" s="45"/>
      <c r="U60" s="45"/>
      <c r="V60" s="2"/>
      <c r="W60" s="45"/>
      <c r="X60" s="45"/>
      <c r="Y60" s="45"/>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30"/>
      <c r="B63" s="31"/>
      <c r="C63" s="31"/>
      <c r="D63" s="31"/>
      <c r="E63" s="31"/>
      <c r="F63" s="31"/>
      <c r="G63" s="31"/>
      <c r="H63" s="31"/>
      <c r="I63" s="2"/>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2"/>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2"/>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2"/>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2"/>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2"/>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2"/>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2"/>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30"/>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2"/>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30"/>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30"/>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30"/>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30"/>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30"/>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30"/>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30"/>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30"/>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30"/>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J310" s="66"/>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5.75" customHeight="1"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sheetData>
  <sheetProtection selectLockedCells="1" selectUnlockedCells="1"/>
  <mergeCells count="40">
    <mergeCell ref="GP13:GQ13"/>
    <mergeCell ref="GR13:GT13"/>
    <mergeCell ref="GU13:GW13"/>
    <mergeCell ref="GX13:HA13"/>
    <mergeCell ref="FN13:FO13"/>
    <mergeCell ref="FP13:FR13"/>
    <mergeCell ref="FS13:FU13"/>
    <mergeCell ref="FV13:FZ13"/>
    <mergeCell ref="GA13:GF13"/>
    <mergeCell ref="GG13:GL13"/>
    <mergeCell ref="EN13:EP13"/>
    <mergeCell ref="EQ13:ES13"/>
    <mergeCell ref="ET13:EX13"/>
    <mergeCell ref="EY13:FD13"/>
    <mergeCell ref="FE13:FJ13"/>
    <mergeCell ref="DO13:DQ13"/>
    <mergeCell ref="DR13:DV13"/>
    <mergeCell ref="DW13:EB13"/>
    <mergeCell ref="EC13:EH13"/>
    <mergeCell ref="EL13:EM13"/>
    <mergeCell ref="CP13:CT13"/>
    <mergeCell ref="CU13:CZ13"/>
    <mergeCell ref="DA13:DF13"/>
    <mergeCell ref="DJ13:DK13"/>
    <mergeCell ref="DL13:DN13"/>
    <mergeCell ref="BS13:BX13"/>
    <mergeCell ref="BY13:CD13"/>
    <mergeCell ref="CH13:CI13"/>
    <mergeCell ref="CJ13:CL13"/>
    <mergeCell ref="CM13:CO13"/>
    <mergeCell ref="AW13:BB13"/>
    <mergeCell ref="BF13:BG13"/>
    <mergeCell ref="BH13:BJ13"/>
    <mergeCell ref="BK13:BM13"/>
    <mergeCell ref="BN13:BR13"/>
    <mergeCell ref="AD13:AE13"/>
    <mergeCell ref="AF13:AH13"/>
    <mergeCell ref="AI13:AK13"/>
    <mergeCell ref="AL13:AP13"/>
    <mergeCell ref="AQ13:AV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N38" sqref="N38"/>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O24" sqref="O24"/>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Q23" sqref="Q23"/>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Medie_per_pubbl_2026</vt:lpstr>
      <vt:lpstr>graf gasolio da riscaldamento</vt:lpstr>
      <vt:lpstr>graf gasolio agricolo</vt:lpstr>
      <vt:lpstr>graf gpl</vt:lpstr>
      <vt:lpstr>'graf gpl'!Area_stampa</vt:lpstr>
      <vt:lpstr>Medie_per_pubbl_2026!Area_stampa</vt:lpstr>
      <vt:lpstr>Medie_per_pubbl_2026!Area_stampa_MI</vt:lpstr>
      <vt:lpstr>Medie_per_pubbl_2026!Titoli_stampa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2026-01-26T08:22:39Z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