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rianna\Desktop\MATERIALI LAVORO\Barometro\2021_II\"/>
    </mc:Choice>
  </mc:AlternateContent>
  <xr:revisionPtr revIDLastSave="0" documentId="13_ncr:1_{15C9C362-4DCD-431F-B704-D8ECDFFBD4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vola 1. Trim" sheetId="1" r:id="rId1"/>
    <sheet name="Tavola 2. Anno" sheetId="2" r:id="rId2"/>
    <sheet name="Tavola 3. Confronto" sheetId="4" r:id="rId3"/>
  </sheets>
  <externalReferences>
    <externalReference r:id="rId4"/>
  </externalReferences>
  <definedNames>
    <definedName name="_xlnm.Print_Area" localSheetId="0">'Tavola 1. Trim'!$A$1:$AY$163</definedName>
    <definedName name="_xlnm.Print_Area" localSheetId="1">'Tavola 2. Anno'!$A$1:$M$173</definedName>
    <definedName name="_xlnm.Print_Area" localSheetId="2">'Tavola 3. Confronto'!$A$1:$K$194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3" i="2" l="1"/>
  <c r="N76" i="2"/>
  <c r="K91" i="4"/>
  <c r="J91" i="4"/>
  <c r="I91" i="4"/>
  <c r="H91" i="4"/>
  <c r="G91" i="4"/>
  <c r="F91" i="4"/>
  <c r="E91" i="4"/>
  <c r="D91" i="4"/>
  <c r="C91" i="4"/>
  <c r="J90" i="4"/>
  <c r="I90" i="4"/>
  <c r="H90" i="4"/>
  <c r="G90" i="4"/>
  <c r="F90" i="4"/>
  <c r="E90" i="4"/>
  <c r="D90" i="4"/>
  <c r="C90" i="4"/>
  <c r="BD105" i="1" l="1"/>
  <c r="BD106" i="1"/>
  <c r="BD133" i="1"/>
  <c r="BD137" i="1"/>
  <c r="BD72" i="1"/>
  <c r="BD71" i="1"/>
  <c r="BD66" i="1"/>
  <c r="BB66" i="1"/>
  <c r="BC66" i="1"/>
  <c r="BD68" i="1" s="1"/>
  <c r="BD75" i="1"/>
  <c r="BD76" i="1"/>
  <c r="BD79" i="1"/>
  <c r="BD80" i="1"/>
  <c r="B85" i="1" l="1"/>
  <c r="B90" i="1"/>
  <c r="B94" i="1" l="1"/>
  <c r="BD90" i="1"/>
  <c r="BD85" i="1"/>
  <c r="BD18" i="1"/>
  <c r="BD19" i="1"/>
  <c r="BD14" i="1"/>
  <c r="BD15" i="1"/>
  <c r="BD22" i="1"/>
  <c r="BD23" i="1"/>
  <c r="BD26" i="1"/>
  <c r="BD27" i="1"/>
  <c r="BD30" i="1"/>
  <c r="BD31" i="1"/>
  <c r="BD34" i="1"/>
  <c r="BD35" i="1"/>
  <c r="BD38" i="1"/>
  <c r="BD39" i="1"/>
  <c r="BD42" i="1"/>
  <c r="BD43" i="1"/>
  <c r="BD46" i="1"/>
  <c r="BD47" i="1"/>
  <c r="BD50" i="1"/>
  <c r="BD51" i="1"/>
  <c r="BD54" i="1"/>
  <c r="BD55" i="1"/>
  <c r="BD58" i="1"/>
  <c r="BD61" i="1"/>
  <c r="BD94" i="1" l="1"/>
  <c r="BB137" i="1" l="1"/>
  <c r="BC137" i="1"/>
  <c r="BB133" i="1"/>
  <c r="BC133" i="1"/>
  <c r="BB105" i="1"/>
  <c r="BC105" i="1"/>
  <c r="BB106" i="1"/>
  <c r="BC106" i="1"/>
  <c r="BB90" i="1"/>
  <c r="BC90" i="1"/>
  <c r="BD92" i="1" s="1"/>
  <c r="BC92" i="1" l="1"/>
  <c r="BB85" i="1"/>
  <c r="BC85" i="1"/>
  <c r="BD87" i="1" s="1"/>
  <c r="BC87" i="1" l="1"/>
  <c r="BB94" i="1"/>
  <c r="BC94" i="1"/>
  <c r="BD96" i="1" s="1"/>
  <c r="BC79" i="1"/>
  <c r="BC80" i="1"/>
  <c r="BC75" i="1"/>
  <c r="BC76" i="1"/>
  <c r="BC71" i="1"/>
  <c r="BC72" i="1"/>
  <c r="BC58" i="1"/>
  <c r="BC61" i="1"/>
  <c r="BC96" i="1" l="1"/>
  <c r="BC50" i="1"/>
  <c r="BC51" i="1"/>
  <c r="BC26" i="1"/>
  <c r="BC27" i="1"/>
  <c r="BC22" i="1"/>
  <c r="BC23" i="1"/>
  <c r="BC18" i="1"/>
  <c r="BC19" i="1"/>
  <c r="BC14" i="1"/>
  <c r="BC15" i="1"/>
  <c r="BC30" i="1" l="1"/>
  <c r="BC31" i="1"/>
  <c r="BC34" i="1"/>
  <c r="BC35" i="1"/>
  <c r="BC38" i="1"/>
  <c r="BC39" i="1"/>
  <c r="BC42" i="1"/>
  <c r="BC43" i="1"/>
  <c r="BC46" i="1"/>
  <c r="BC47" i="1"/>
  <c r="BC54" i="1" l="1"/>
  <c r="BC55" i="1"/>
  <c r="BB79" i="1"/>
  <c r="BB80" i="1"/>
  <c r="BB75" i="1"/>
  <c r="BB76" i="1"/>
  <c r="BB71" i="1"/>
  <c r="BB72" i="1"/>
  <c r="BC68" i="1"/>
  <c r="K188" i="4"/>
  <c r="J188" i="4"/>
  <c r="I188" i="4"/>
  <c r="H188" i="4"/>
  <c r="G188" i="4"/>
  <c r="F188" i="4"/>
  <c r="E188" i="4"/>
  <c r="D188" i="4"/>
  <c r="C188" i="4"/>
  <c r="J187" i="4"/>
  <c r="I187" i="4"/>
  <c r="H187" i="4"/>
  <c r="G187" i="4"/>
  <c r="F187" i="4"/>
  <c r="E187" i="4"/>
  <c r="D187" i="4"/>
  <c r="C187" i="4"/>
  <c r="K180" i="4"/>
  <c r="J180" i="4"/>
  <c r="I180" i="4"/>
  <c r="H180" i="4"/>
  <c r="G180" i="4"/>
  <c r="F180" i="4"/>
  <c r="E180" i="4"/>
  <c r="D180" i="4"/>
  <c r="C180" i="4"/>
  <c r="J179" i="4"/>
  <c r="I179" i="4"/>
  <c r="H179" i="4"/>
  <c r="G179" i="4"/>
  <c r="F179" i="4"/>
  <c r="E179" i="4"/>
  <c r="D179" i="4"/>
  <c r="C179" i="4"/>
  <c r="K176" i="4"/>
  <c r="J176" i="4"/>
  <c r="I176" i="4"/>
  <c r="H176" i="4"/>
  <c r="G176" i="4"/>
  <c r="F176" i="4"/>
  <c r="E176" i="4"/>
  <c r="D176" i="4"/>
  <c r="C176" i="4"/>
  <c r="J175" i="4"/>
  <c r="I175" i="4"/>
  <c r="H175" i="4"/>
  <c r="G175" i="4"/>
  <c r="F175" i="4"/>
  <c r="E175" i="4"/>
  <c r="D175" i="4"/>
  <c r="C175" i="4"/>
  <c r="K168" i="4"/>
  <c r="J168" i="4"/>
  <c r="I168" i="4"/>
  <c r="H168" i="4"/>
  <c r="G168" i="4"/>
  <c r="F168" i="4"/>
  <c r="E168" i="4"/>
  <c r="D168" i="4"/>
  <c r="C168" i="4"/>
  <c r="J167" i="4"/>
  <c r="I167" i="4"/>
  <c r="H167" i="4"/>
  <c r="G167" i="4"/>
  <c r="F167" i="4"/>
  <c r="E167" i="4"/>
  <c r="D167" i="4"/>
  <c r="C167" i="4"/>
  <c r="K160" i="4"/>
  <c r="J160" i="4"/>
  <c r="I160" i="4"/>
  <c r="H160" i="4"/>
  <c r="G160" i="4"/>
  <c r="F160" i="4"/>
  <c r="E160" i="4"/>
  <c r="D160" i="4"/>
  <c r="C160" i="4"/>
  <c r="J159" i="4"/>
  <c r="I159" i="4"/>
  <c r="H159" i="4"/>
  <c r="G159" i="4"/>
  <c r="F159" i="4"/>
  <c r="E159" i="4"/>
  <c r="D159" i="4"/>
  <c r="C159" i="4"/>
  <c r="K154" i="4"/>
  <c r="J154" i="4"/>
  <c r="I154" i="4"/>
  <c r="H154" i="4"/>
  <c r="G154" i="4"/>
  <c r="F154" i="4"/>
  <c r="E154" i="4"/>
  <c r="D154" i="4"/>
  <c r="C154" i="4"/>
  <c r="J153" i="4"/>
  <c r="I153" i="4"/>
  <c r="H153" i="4"/>
  <c r="G153" i="4"/>
  <c r="F153" i="4"/>
  <c r="E153" i="4"/>
  <c r="D153" i="4"/>
  <c r="C153" i="4"/>
  <c r="K150" i="4"/>
  <c r="J150" i="4"/>
  <c r="I150" i="4"/>
  <c r="H150" i="4"/>
  <c r="G150" i="4"/>
  <c r="F150" i="4"/>
  <c r="E150" i="4"/>
  <c r="D150" i="4"/>
  <c r="C150" i="4"/>
  <c r="J149" i="4"/>
  <c r="I149" i="4"/>
  <c r="H149" i="4"/>
  <c r="G149" i="4"/>
  <c r="F149" i="4"/>
  <c r="E149" i="4"/>
  <c r="D149" i="4"/>
  <c r="C149" i="4"/>
  <c r="K142" i="4"/>
  <c r="J142" i="4"/>
  <c r="I142" i="4"/>
  <c r="H142" i="4"/>
  <c r="G142" i="4"/>
  <c r="F142" i="4"/>
  <c r="E142" i="4"/>
  <c r="D142" i="4"/>
  <c r="C142" i="4"/>
  <c r="J141" i="4"/>
  <c r="I141" i="4"/>
  <c r="H141" i="4"/>
  <c r="G141" i="4"/>
  <c r="F141" i="4"/>
  <c r="E141" i="4"/>
  <c r="D141" i="4"/>
  <c r="C141" i="4"/>
  <c r="K134" i="4"/>
  <c r="K136" i="4" s="1"/>
  <c r="J134" i="4"/>
  <c r="I134" i="4"/>
  <c r="H134" i="4"/>
  <c r="G134" i="4"/>
  <c r="F134" i="4"/>
  <c r="F135" i="4" s="1"/>
  <c r="E134" i="4"/>
  <c r="D134" i="4"/>
  <c r="C134" i="4"/>
  <c r="K132" i="4"/>
  <c r="J132" i="4"/>
  <c r="I132" i="4"/>
  <c r="H132" i="4"/>
  <c r="G132" i="4"/>
  <c r="F132" i="4"/>
  <c r="E132" i="4"/>
  <c r="D132" i="4"/>
  <c r="C132" i="4"/>
  <c r="J131" i="4"/>
  <c r="I131" i="4"/>
  <c r="H131" i="4"/>
  <c r="G131" i="4"/>
  <c r="F131" i="4"/>
  <c r="E131" i="4"/>
  <c r="D131" i="4"/>
  <c r="C131" i="4"/>
  <c r="K128" i="4"/>
  <c r="J128" i="4"/>
  <c r="I128" i="4"/>
  <c r="H128" i="4"/>
  <c r="G128" i="4"/>
  <c r="F128" i="4"/>
  <c r="E128" i="4"/>
  <c r="D128" i="4"/>
  <c r="C128" i="4"/>
  <c r="J127" i="4"/>
  <c r="I127" i="4"/>
  <c r="H127" i="4"/>
  <c r="G127" i="4"/>
  <c r="F127" i="4"/>
  <c r="E127" i="4"/>
  <c r="D127" i="4"/>
  <c r="C127" i="4"/>
  <c r="K112" i="4"/>
  <c r="J112" i="4"/>
  <c r="I112" i="4"/>
  <c r="H112" i="4"/>
  <c r="G112" i="4"/>
  <c r="F112" i="4"/>
  <c r="E112" i="4"/>
  <c r="D112" i="4"/>
  <c r="C112" i="4"/>
  <c r="J111" i="4"/>
  <c r="I111" i="4"/>
  <c r="H111" i="4"/>
  <c r="G111" i="4"/>
  <c r="F111" i="4"/>
  <c r="E111" i="4"/>
  <c r="D111" i="4"/>
  <c r="C111" i="4"/>
  <c r="I107" i="4"/>
  <c r="H107" i="4"/>
  <c r="G107" i="4"/>
  <c r="F107" i="4"/>
  <c r="E107" i="4"/>
  <c r="D107" i="4"/>
  <c r="C107" i="4"/>
  <c r="J104" i="4"/>
  <c r="I105" i="4" s="1"/>
  <c r="H102" i="4"/>
  <c r="E102" i="4"/>
  <c r="J101" i="4"/>
  <c r="J102" i="4" s="1"/>
  <c r="K99" i="4"/>
  <c r="J99" i="4"/>
  <c r="I99" i="4"/>
  <c r="H99" i="4"/>
  <c r="G99" i="4"/>
  <c r="F99" i="4"/>
  <c r="E99" i="4"/>
  <c r="D99" i="4"/>
  <c r="C99" i="4"/>
  <c r="J98" i="4"/>
  <c r="I98" i="4"/>
  <c r="H98" i="4"/>
  <c r="G98" i="4"/>
  <c r="F98" i="4"/>
  <c r="E98" i="4"/>
  <c r="D98" i="4"/>
  <c r="C98" i="4"/>
  <c r="K85" i="4"/>
  <c r="J85" i="4"/>
  <c r="I85" i="4"/>
  <c r="H85" i="4"/>
  <c r="G85" i="4"/>
  <c r="F85" i="4"/>
  <c r="E85" i="4"/>
  <c r="D85" i="4"/>
  <c r="C85" i="4"/>
  <c r="J84" i="4"/>
  <c r="I84" i="4"/>
  <c r="H84" i="4"/>
  <c r="G84" i="4"/>
  <c r="F84" i="4"/>
  <c r="E84" i="4"/>
  <c r="D84" i="4"/>
  <c r="C84" i="4"/>
  <c r="K81" i="4"/>
  <c r="J81" i="4"/>
  <c r="I81" i="4"/>
  <c r="H81" i="4"/>
  <c r="G81" i="4"/>
  <c r="F81" i="4"/>
  <c r="E81" i="4"/>
  <c r="D81" i="4"/>
  <c r="C81" i="4"/>
  <c r="J80" i="4"/>
  <c r="I80" i="4"/>
  <c r="H80" i="4"/>
  <c r="G80" i="4"/>
  <c r="F80" i="4"/>
  <c r="E80" i="4"/>
  <c r="D80" i="4"/>
  <c r="C80" i="4"/>
  <c r="K76" i="4"/>
  <c r="J76" i="4"/>
  <c r="I76" i="4"/>
  <c r="H76" i="4"/>
  <c r="G76" i="4"/>
  <c r="F76" i="4"/>
  <c r="E76" i="4"/>
  <c r="D76" i="4"/>
  <c r="C76" i="4"/>
  <c r="J75" i="4"/>
  <c r="I75" i="4"/>
  <c r="H75" i="4"/>
  <c r="G75" i="4"/>
  <c r="F75" i="4"/>
  <c r="E75" i="4"/>
  <c r="D75" i="4"/>
  <c r="C75" i="4"/>
  <c r="K72" i="4"/>
  <c r="J72" i="4"/>
  <c r="I72" i="4"/>
  <c r="H72" i="4"/>
  <c r="G72" i="4"/>
  <c r="F72" i="4"/>
  <c r="E72" i="4"/>
  <c r="D72" i="4"/>
  <c r="C72" i="4"/>
  <c r="J71" i="4"/>
  <c r="I71" i="4"/>
  <c r="H71" i="4"/>
  <c r="G71" i="4"/>
  <c r="F71" i="4"/>
  <c r="E71" i="4"/>
  <c r="D71" i="4"/>
  <c r="C71" i="4"/>
  <c r="K68" i="4"/>
  <c r="J68" i="4"/>
  <c r="I68" i="4"/>
  <c r="H68" i="4"/>
  <c r="G68" i="4"/>
  <c r="F68" i="4"/>
  <c r="E68" i="4"/>
  <c r="D68" i="4"/>
  <c r="C68" i="4"/>
  <c r="J67" i="4"/>
  <c r="I67" i="4"/>
  <c r="H67" i="4"/>
  <c r="G67" i="4"/>
  <c r="F67" i="4"/>
  <c r="E67" i="4"/>
  <c r="D67" i="4"/>
  <c r="C67" i="4"/>
  <c r="K64" i="4"/>
  <c r="J64" i="4"/>
  <c r="I64" i="4"/>
  <c r="H64" i="4"/>
  <c r="G64" i="4"/>
  <c r="F64" i="4"/>
  <c r="E64" i="4"/>
  <c r="D64" i="4"/>
  <c r="C64" i="4"/>
  <c r="J63" i="4"/>
  <c r="I63" i="4"/>
  <c r="H63" i="4"/>
  <c r="G63" i="4"/>
  <c r="F63" i="4"/>
  <c r="E63" i="4"/>
  <c r="D63" i="4"/>
  <c r="C63" i="4"/>
  <c r="K60" i="4"/>
  <c r="J60" i="4"/>
  <c r="I60" i="4"/>
  <c r="H60" i="4"/>
  <c r="G60" i="4"/>
  <c r="F60" i="4"/>
  <c r="E60" i="4"/>
  <c r="D60" i="4"/>
  <c r="C60" i="4"/>
  <c r="J59" i="4"/>
  <c r="I59" i="4"/>
  <c r="H59" i="4"/>
  <c r="G59" i="4"/>
  <c r="F59" i="4"/>
  <c r="E59" i="4"/>
  <c r="D59" i="4"/>
  <c r="C59" i="4"/>
  <c r="K56" i="4"/>
  <c r="J56" i="4"/>
  <c r="I56" i="4"/>
  <c r="H56" i="4"/>
  <c r="G56" i="4"/>
  <c r="F56" i="4"/>
  <c r="E56" i="4"/>
  <c r="D56" i="4"/>
  <c r="C56" i="4"/>
  <c r="J55" i="4"/>
  <c r="I55" i="4"/>
  <c r="H55" i="4"/>
  <c r="G55" i="4"/>
  <c r="F55" i="4"/>
  <c r="E55" i="4"/>
  <c r="D55" i="4"/>
  <c r="C55" i="4"/>
  <c r="K52" i="4"/>
  <c r="J52" i="4"/>
  <c r="I52" i="4"/>
  <c r="H52" i="4"/>
  <c r="G52" i="4"/>
  <c r="F52" i="4"/>
  <c r="E52" i="4"/>
  <c r="D52" i="4"/>
  <c r="C52" i="4"/>
  <c r="J51" i="4"/>
  <c r="I51" i="4"/>
  <c r="H51" i="4"/>
  <c r="G51" i="4"/>
  <c r="F51" i="4"/>
  <c r="E51" i="4"/>
  <c r="D51" i="4"/>
  <c r="C51" i="4"/>
  <c r="K48" i="4"/>
  <c r="J48" i="4"/>
  <c r="I48" i="4"/>
  <c r="H48" i="4"/>
  <c r="G48" i="4"/>
  <c r="F48" i="4"/>
  <c r="E48" i="4"/>
  <c r="D48" i="4"/>
  <c r="C48" i="4"/>
  <c r="J47" i="4"/>
  <c r="I47" i="4"/>
  <c r="H47" i="4"/>
  <c r="G47" i="4"/>
  <c r="F47" i="4"/>
  <c r="E47" i="4"/>
  <c r="D47" i="4"/>
  <c r="C47" i="4"/>
  <c r="K44" i="4"/>
  <c r="J44" i="4"/>
  <c r="I44" i="4"/>
  <c r="H44" i="4"/>
  <c r="G44" i="4"/>
  <c r="F44" i="4"/>
  <c r="E44" i="4"/>
  <c r="D44" i="4"/>
  <c r="C44" i="4"/>
  <c r="J43" i="4"/>
  <c r="I43" i="4"/>
  <c r="H43" i="4"/>
  <c r="G43" i="4"/>
  <c r="F43" i="4"/>
  <c r="E43" i="4"/>
  <c r="D43" i="4"/>
  <c r="C43" i="4"/>
  <c r="K40" i="4"/>
  <c r="J40" i="4"/>
  <c r="I40" i="4"/>
  <c r="H40" i="4"/>
  <c r="G40" i="4"/>
  <c r="F40" i="4"/>
  <c r="E40" i="4"/>
  <c r="D40" i="4"/>
  <c r="C40" i="4"/>
  <c r="J39" i="4"/>
  <c r="I39" i="4"/>
  <c r="H39" i="4"/>
  <c r="G39" i="4"/>
  <c r="F39" i="4"/>
  <c r="E39" i="4"/>
  <c r="D39" i="4"/>
  <c r="C39" i="4"/>
  <c r="K36" i="4"/>
  <c r="J36" i="4"/>
  <c r="I36" i="4"/>
  <c r="H36" i="4"/>
  <c r="G36" i="4"/>
  <c r="F36" i="4"/>
  <c r="E36" i="4"/>
  <c r="D36" i="4"/>
  <c r="C36" i="4"/>
  <c r="J35" i="4"/>
  <c r="I35" i="4"/>
  <c r="H35" i="4"/>
  <c r="G35" i="4"/>
  <c r="F35" i="4"/>
  <c r="E35" i="4"/>
  <c r="D35" i="4"/>
  <c r="C35" i="4"/>
  <c r="K28" i="4"/>
  <c r="J28" i="4"/>
  <c r="I28" i="4"/>
  <c r="H28" i="4"/>
  <c r="G28" i="4"/>
  <c r="F28" i="4"/>
  <c r="E28" i="4"/>
  <c r="D28" i="4"/>
  <c r="C28" i="4"/>
  <c r="J27" i="4"/>
  <c r="I27" i="4"/>
  <c r="H27" i="4"/>
  <c r="G27" i="4"/>
  <c r="F27" i="4"/>
  <c r="E27" i="4"/>
  <c r="D27" i="4"/>
  <c r="C27" i="4"/>
  <c r="K24" i="4"/>
  <c r="J24" i="4"/>
  <c r="I24" i="4"/>
  <c r="H24" i="4"/>
  <c r="G24" i="4"/>
  <c r="F24" i="4"/>
  <c r="E24" i="4"/>
  <c r="D24" i="4"/>
  <c r="C24" i="4"/>
  <c r="J23" i="4"/>
  <c r="I23" i="4"/>
  <c r="H23" i="4"/>
  <c r="G23" i="4"/>
  <c r="F23" i="4"/>
  <c r="E23" i="4"/>
  <c r="D23" i="4"/>
  <c r="C23" i="4"/>
  <c r="K18" i="4"/>
  <c r="J18" i="4"/>
  <c r="I18" i="4"/>
  <c r="H18" i="4"/>
  <c r="G18" i="4"/>
  <c r="F18" i="4"/>
  <c r="E18" i="4"/>
  <c r="D18" i="4"/>
  <c r="C18" i="4"/>
  <c r="J17" i="4"/>
  <c r="I17" i="4"/>
  <c r="H17" i="4"/>
  <c r="G17" i="4"/>
  <c r="F17" i="4"/>
  <c r="E17" i="4"/>
  <c r="D17" i="4"/>
  <c r="C17" i="4"/>
  <c r="K14" i="4"/>
  <c r="J14" i="4"/>
  <c r="I14" i="4"/>
  <c r="H14" i="4"/>
  <c r="G14" i="4"/>
  <c r="F14" i="4"/>
  <c r="E14" i="4"/>
  <c r="D14" i="4"/>
  <c r="C14" i="4"/>
  <c r="J13" i="4"/>
  <c r="I13" i="4"/>
  <c r="H13" i="4"/>
  <c r="G13" i="4"/>
  <c r="F13" i="4"/>
  <c r="E13" i="4"/>
  <c r="D13" i="4"/>
  <c r="C13" i="4"/>
  <c r="BB38" i="1"/>
  <c r="BB39" i="1"/>
  <c r="BB34" i="1"/>
  <c r="BB35" i="1"/>
  <c r="BB30" i="1"/>
  <c r="BB31" i="1"/>
  <c r="BB26" i="1"/>
  <c r="BB27" i="1"/>
  <c r="BB22" i="1"/>
  <c r="BB23" i="1"/>
  <c r="BB18" i="1"/>
  <c r="BB19" i="1"/>
  <c r="BB14" i="1"/>
  <c r="BB15" i="1"/>
  <c r="BB50" i="1"/>
  <c r="BB51" i="1"/>
  <c r="BB54" i="1"/>
  <c r="BB55" i="1"/>
  <c r="N16" i="2"/>
  <c r="N13" i="2"/>
  <c r="BB42" i="1"/>
  <c r="BB43" i="1"/>
  <c r="BB46" i="1"/>
  <c r="BB47" i="1"/>
  <c r="BB61" i="1"/>
  <c r="BB58" i="1"/>
  <c r="BA90" i="1"/>
  <c r="BB92" i="1" s="1"/>
  <c r="BA85" i="1"/>
  <c r="N118" i="2"/>
  <c r="N114" i="2"/>
  <c r="J136" i="4" l="1"/>
  <c r="C136" i="4"/>
  <c r="G136" i="4"/>
  <c r="D136" i="4"/>
  <c r="H136" i="4"/>
  <c r="C102" i="4"/>
  <c r="E136" i="4"/>
  <c r="I136" i="4"/>
  <c r="BA94" i="1"/>
  <c r="BB96" i="1" s="1"/>
  <c r="BB87" i="1"/>
  <c r="G102" i="4"/>
  <c r="J135" i="4"/>
  <c r="D102" i="4"/>
  <c r="I102" i="4"/>
  <c r="G135" i="4"/>
  <c r="D105" i="4"/>
  <c r="H105" i="4"/>
  <c r="D135" i="4"/>
  <c r="H135" i="4"/>
  <c r="F105" i="4"/>
  <c r="J105" i="4"/>
  <c r="J107" i="4"/>
  <c r="J108" i="4" s="1"/>
  <c r="F136" i="4"/>
  <c r="C105" i="4"/>
  <c r="G105" i="4"/>
  <c r="C135" i="4"/>
  <c r="F102" i="4"/>
  <c r="E105" i="4"/>
  <c r="E135" i="4"/>
  <c r="I135" i="4"/>
  <c r="N121" i="2"/>
  <c r="N94" i="2"/>
  <c r="N97" i="2"/>
  <c r="N100" i="2"/>
  <c r="N103" i="2"/>
  <c r="N106" i="2"/>
  <c r="N109" i="2"/>
  <c r="F108" i="4" l="1"/>
  <c r="G108" i="4"/>
  <c r="I108" i="4"/>
  <c r="C108" i="4"/>
  <c r="E108" i="4"/>
  <c r="H108" i="4"/>
  <c r="D108" i="4"/>
  <c r="N127" i="2"/>
  <c r="BA105" i="1"/>
  <c r="BA106" i="1"/>
  <c r="BA75" i="1" l="1"/>
  <c r="BA76" i="1"/>
  <c r="BA71" i="1"/>
  <c r="BA72" i="1"/>
  <c r="N88" i="2" l="1"/>
  <c r="N85" i="2"/>
  <c r="N156" i="2" l="1"/>
  <c r="N152" i="2"/>
  <c r="BA137" i="1"/>
  <c r="BA133" i="1"/>
  <c r="N165" i="2" l="1"/>
  <c r="N162" i="2"/>
  <c r="N81" i="2" l="1"/>
  <c r="BA66" i="1"/>
  <c r="BB68" i="1" s="1"/>
  <c r="M76" i="2" l="1"/>
  <c r="M73" i="2"/>
  <c r="N67" i="2" l="1"/>
  <c r="N64" i="2"/>
  <c r="N61" i="2"/>
  <c r="N58" i="2"/>
  <c r="N55" i="2"/>
  <c r="N52" i="2"/>
  <c r="N49" i="2"/>
  <c r="N46" i="2"/>
  <c r="N43" i="2"/>
  <c r="N39" i="2"/>
  <c r="N36" i="2"/>
  <c r="N33" i="2"/>
  <c r="N30" i="2"/>
  <c r="N27" i="2"/>
  <c r="N24" i="2"/>
  <c r="M24" i="2"/>
  <c r="N21" i="2"/>
  <c r="BA31" i="1"/>
  <c r="BA30" i="1"/>
  <c r="BA35" i="1"/>
  <c r="BA34" i="1"/>
  <c r="BA39" i="1"/>
  <c r="BA38" i="1"/>
  <c r="BA43" i="1"/>
  <c r="BA42" i="1"/>
  <c r="BA47" i="1"/>
  <c r="BA46" i="1"/>
  <c r="BA61" i="1"/>
  <c r="BA58" i="1"/>
  <c r="BA55" i="1"/>
  <c r="BA54" i="1"/>
  <c r="BA51" i="1"/>
  <c r="BA50" i="1"/>
  <c r="BA26" i="1"/>
  <c r="BA27" i="1"/>
  <c r="BA22" i="1"/>
  <c r="BA23" i="1"/>
  <c r="BA18" i="1"/>
  <c r="BA19" i="1"/>
  <c r="BA14" i="1"/>
  <c r="BA15" i="1"/>
  <c r="AZ61" i="1" l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V58" i="1"/>
  <c r="AZ30" i="1" l="1"/>
  <c r="AZ31" i="1"/>
  <c r="AZ26" i="1"/>
  <c r="AZ27" i="1"/>
  <c r="AZ22" i="1"/>
  <c r="AZ23" i="1"/>
  <c r="AZ18" i="1"/>
  <c r="AZ19" i="1"/>
  <c r="AZ14" i="1"/>
  <c r="AZ15" i="1"/>
  <c r="AZ38" i="1" l="1"/>
  <c r="AZ39" i="1"/>
  <c r="AZ42" i="1"/>
  <c r="AZ43" i="1"/>
  <c r="AZ46" i="1"/>
  <c r="AZ47" i="1"/>
  <c r="AZ50" i="1"/>
  <c r="AZ51" i="1"/>
  <c r="AZ54" i="1"/>
  <c r="AZ55" i="1"/>
  <c r="AZ34" i="1"/>
  <c r="AZ35" i="1"/>
  <c r="BA80" i="1" l="1"/>
  <c r="AZ75" i="1"/>
  <c r="AZ76" i="1"/>
  <c r="AZ71" i="1"/>
  <c r="AZ72" i="1"/>
  <c r="C66" i="1" l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BA67" i="1" s="1"/>
  <c r="AX66" i="1"/>
  <c r="AY66" i="1"/>
  <c r="BC67" i="1" s="1"/>
  <c r="AZ66" i="1"/>
  <c r="B66" i="1"/>
  <c r="BA68" i="1" l="1"/>
  <c r="BD67" i="1"/>
  <c r="AX67" i="1"/>
  <c r="BB67" i="1"/>
  <c r="AZ67" i="1"/>
  <c r="AZ68" i="1"/>
  <c r="AZ137" i="1"/>
  <c r="BD138" i="1" s="1"/>
  <c r="AZ133" i="1"/>
  <c r="BD134" i="1" s="1"/>
  <c r="AN85" i="1" l="1"/>
  <c r="AZ90" i="1" l="1"/>
  <c r="AZ85" i="1"/>
  <c r="BA87" i="1" l="1"/>
  <c r="BD86" i="1"/>
  <c r="BA92" i="1"/>
  <c r="BD91" i="1"/>
  <c r="AZ94" i="1"/>
  <c r="AY105" i="1"/>
  <c r="AZ105" i="1"/>
  <c r="AY106" i="1"/>
  <c r="AZ106" i="1"/>
  <c r="BA96" i="1" l="1"/>
  <c r="BD95" i="1"/>
  <c r="AX105" i="1"/>
  <c r="AX106" i="1"/>
  <c r="AY67" i="1"/>
  <c r="AY68" i="1"/>
  <c r="AY137" i="1"/>
  <c r="BC138" i="1" s="1"/>
  <c r="AX137" i="1"/>
  <c r="BB138" i="1" s="1"/>
  <c r="AW137" i="1"/>
  <c r="BA138" i="1" s="1"/>
  <c r="AV137" i="1"/>
  <c r="AZ138" i="1" s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Y133" i="1"/>
  <c r="BC134" i="1" s="1"/>
  <c r="AX133" i="1"/>
  <c r="BB134" i="1" s="1"/>
  <c r="AW133" i="1"/>
  <c r="BA134" i="1" s="1"/>
  <c r="AV133" i="1"/>
  <c r="AZ134" i="1" s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AY90" i="1"/>
  <c r="AX90" i="1"/>
  <c r="BB91" i="1" s="1"/>
  <c r="AW90" i="1"/>
  <c r="BA91" i="1" s="1"/>
  <c r="AV90" i="1"/>
  <c r="AZ91" i="1" s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Y85" i="1"/>
  <c r="AX85" i="1"/>
  <c r="BB86" i="1" s="1"/>
  <c r="AW85" i="1"/>
  <c r="BA86" i="1" s="1"/>
  <c r="AV85" i="1"/>
  <c r="AZ86" i="1" s="1"/>
  <c r="AU85" i="1"/>
  <c r="AT85" i="1"/>
  <c r="AS85" i="1"/>
  <c r="AR85" i="1"/>
  <c r="AQ85" i="1"/>
  <c r="AP85" i="1"/>
  <c r="AO85" i="1"/>
  <c r="AM85" i="1"/>
  <c r="AL85" i="1"/>
  <c r="AK85" i="1"/>
  <c r="AJ85" i="1"/>
  <c r="AI85" i="1"/>
  <c r="AI94" i="1" s="1"/>
  <c r="AH85" i="1"/>
  <c r="AG85" i="1"/>
  <c r="AF85" i="1"/>
  <c r="AE85" i="1"/>
  <c r="AE94" i="1" s="1"/>
  <c r="AD85" i="1"/>
  <c r="AC85" i="1"/>
  <c r="AB85" i="1"/>
  <c r="AA85" i="1"/>
  <c r="AA94" i="1" s="1"/>
  <c r="Z85" i="1"/>
  <c r="Y85" i="1"/>
  <c r="X85" i="1"/>
  <c r="W85" i="1"/>
  <c r="W94" i="1" s="1"/>
  <c r="V85" i="1"/>
  <c r="U85" i="1"/>
  <c r="T85" i="1"/>
  <c r="S85" i="1"/>
  <c r="S94" i="1" s="1"/>
  <c r="R85" i="1"/>
  <c r="Q85" i="1"/>
  <c r="P85" i="1"/>
  <c r="O85" i="1"/>
  <c r="O94" i="1" s="1"/>
  <c r="N85" i="1"/>
  <c r="M85" i="1"/>
  <c r="L85" i="1"/>
  <c r="K85" i="1"/>
  <c r="K94" i="1" s="1"/>
  <c r="J85" i="1"/>
  <c r="I85" i="1"/>
  <c r="H85" i="1"/>
  <c r="G85" i="1"/>
  <c r="G94" i="1" s="1"/>
  <c r="F85" i="1"/>
  <c r="E85" i="1"/>
  <c r="D85" i="1"/>
  <c r="C85" i="1"/>
  <c r="C94" i="1" s="1"/>
  <c r="AZ80" i="1"/>
  <c r="BA79" i="1"/>
  <c r="AZ79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M165" i="2"/>
  <c r="L165" i="2"/>
  <c r="K165" i="2"/>
  <c r="J165" i="2"/>
  <c r="I165" i="2"/>
  <c r="H165" i="2"/>
  <c r="G165" i="2"/>
  <c r="F165" i="2"/>
  <c r="E165" i="2"/>
  <c r="D165" i="2"/>
  <c r="C165" i="2"/>
  <c r="M162" i="2"/>
  <c r="L162" i="2"/>
  <c r="K162" i="2"/>
  <c r="J162" i="2"/>
  <c r="I162" i="2"/>
  <c r="H162" i="2"/>
  <c r="G162" i="2"/>
  <c r="F162" i="2"/>
  <c r="E162" i="2"/>
  <c r="D162" i="2"/>
  <c r="C162" i="2"/>
  <c r="M156" i="2"/>
  <c r="N157" i="2" s="1"/>
  <c r="L156" i="2"/>
  <c r="K156" i="2"/>
  <c r="J156" i="2"/>
  <c r="I156" i="2"/>
  <c r="J157" i="2" s="1"/>
  <c r="H156" i="2"/>
  <c r="G156" i="2"/>
  <c r="F156" i="2"/>
  <c r="E156" i="2"/>
  <c r="D156" i="2"/>
  <c r="C156" i="2"/>
  <c r="B156" i="2"/>
  <c r="M152" i="2"/>
  <c r="N153" i="2" s="1"/>
  <c r="L152" i="2"/>
  <c r="K152" i="2"/>
  <c r="J152" i="2"/>
  <c r="I152" i="2"/>
  <c r="H152" i="2"/>
  <c r="G152" i="2"/>
  <c r="F152" i="2"/>
  <c r="E152" i="2"/>
  <c r="D152" i="2"/>
  <c r="C152" i="2"/>
  <c r="B152" i="2"/>
  <c r="K147" i="2"/>
  <c r="J147" i="2"/>
  <c r="I147" i="2"/>
  <c r="H147" i="2"/>
  <c r="G147" i="2"/>
  <c r="F147" i="2"/>
  <c r="E147" i="2"/>
  <c r="D147" i="2"/>
  <c r="C147" i="2"/>
  <c r="B147" i="2"/>
  <c r="K141" i="2"/>
  <c r="J141" i="2"/>
  <c r="I141" i="2"/>
  <c r="H141" i="2"/>
  <c r="G141" i="2"/>
  <c r="F141" i="2"/>
  <c r="E141" i="2"/>
  <c r="D141" i="2"/>
  <c r="C141" i="2"/>
  <c r="B141" i="2"/>
  <c r="M127" i="2"/>
  <c r="L127" i="2"/>
  <c r="K127" i="2"/>
  <c r="J127" i="2"/>
  <c r="I127" i="2"/>
  <c r="H127" i="2"/>
  <c r="G127" i="2"/>
  <c r="F127" i="2"/>
  <c r="M118" i="2"/>
  <c r="N119" i="2" s="1"/>
  <c r="L118" i="2"/>
  <c r="K118" i="2"/>
  <c r="J118" i="2"/>
  <c r="I118" i="2"/>
  <c r="H118" i="2"/>
  <c r="G118" i="2"/>
  <c r="F118" i="2"/>
  <c r="E118" i="2"/>
  <c r="D118" i="2"/>
  <c r="C118" i="2"/>
  <c r="B118" i="2"/>
  <c r="M114" i="2"/>
  <c r="N115" i="2" s="1"/>
  <c r="L114" i="2"/>
  <c r="K114" i="2"/>
  <c r="K121" i="2" s="1"/>
  <c r="J114" i="2"/>
  <c r="J121" i="2" s="1"/>
  <c r="I114" i="2"/>
  <c r="H114" i="2"/>
  <c r="G114" i="2"/>
  <c r="F114" i="2"/>
  <c r="E114" i="2"/>
  <c r="D114" i="2"/>
  <c r="C114" i="2"/>
  <c r="C121" i="2" s="1"/>
  <c r="B114" i="2"/>
  <c r="B121" i="2" s="1"/>
  <c r="M109" i="2"/>
  <c r="L109" i="2"/>
  <c r="K109" i="2"/>
  <c r="J109" i="2"/>
  <c r="I109" i="2"/>
  <c r="H109" i="2"/>
  <c r="G109" i="2"/>
  <c r="F109" i="2"/>
  <c r="E109" i="2"/>
  <c r="D109" i="2"/>
  <c r="C109" i="2"/>
  <c r="M106" i="2"/>
  <c r="L106" i="2"/>
  <c r="K106" i="2"/>
  <c r="J106" i="2"/>
  <c r="I106" i="2"/>
  <c r="H106" i="2"/>
  <c r="G106" i="2"/>
  <c r="F106" i="2"/>
  <c r="E106" i="2"/>
  <c r="D106" i="2"/>
  <c r="C106" i="2"/>
  <c r="M103" i="2"/>
  <c r="L103" i="2"/>
  <c r="K103" i="2"/>
  <c r="J103" i="2"/>
  <c r="I103" i="2"/>
  <c r="H103" i="2"/>
  <c r="G103" i="2"/>
  <c r="F103" i="2"/>
  <c r="E103" i="2"/>
  <c r="D103" i="2"/>
  <c r="C103" i="2"/>
  <c r="M100" i="2"/>
  <c r="L100" i="2"/>
  <c r="K100" i="2"/>
  <c r="J100" i="2"/>
  <c r="I100" i="2"/>
  <c r="H100" i="2"/>
  <c r="G100" i="2"/>
  <c r="F100" i="2"/>
  <c r="E100" i="2"/>
  <c r="D100" i="2"/>
  <c r="C100" i="2"/>
  <c r="M97" i="2"/>
  <c r="L97" i="2"/>
  <c r="K97" i="2"/>
  <c r="J97" i="2"/>
  <c r="I97" i="2"/>
  <c r="H97" i="2"/>
  <c r="G97" i="2"/>
  <c r="F97" i="2"/>
  <c r="E97" i="2"/>
  <c r="D97" i="2"/>
  <c r="C97" i="2"/>
  <c r="M94" i="2"/>
  <c r="L94" i="2"/>
  <c r="K94" i="2"/>
  <c r="J94" i="2"/>
  <c r="I94" i="2"/>
  <c r="H94" i="2"/>
  <c r="G94" i="2"/>
  <c r="F94" i="2"/>
  <c r="E94" i="2"/>
  <c r="D94" i="2"/>
  <c r="C94" i="2"/>
  <c r="N91" i="2"/>
  <c r="M88" i="2"/>
  <c r="L88" i="2"/>
  <c r="K88" i="2"/>
  <c r="J88" i="2"/>
  <c r="I88" i="2"/>
  <c r="H88" i="2"/>
  <c r="G88" i="2"/>
  <c r="F88" i="2"/>
  <c r="E88" i="2"/>
  <c r="D88" i="2"/>
  <c r="C88" i="2"/>
  <c r="M85" i="2"/>
  <c r="L85" i="2"/>
  <c r="K85" i="2"/>
  <c r="J85" i="2"/>
  <c r="I85" i="2"/>
  <c r="H85" i="2"/>
  <c r="G85" i="2"/>
  <c r="F85" i="2"/>
  <c r="E85" i="2"/>
  <c r="D85" i="2"/>
  <c r="C85" i="2"/>
  <c r="M81" i="2"/>
  <c r="N82" i="2" s="1"/>
  <c r="L81" i="2"/>
  <c r="K81" i="2"/>
  <c r="J81" i="2"/>
  <c r="I81" i="2"/>
  <c r="H81" i="2"/>
  <c r="G81" i="2"/>
  <c r="F81" i="2"/>
  <c r="E81" i="2"/>
  <c r="D81" i="2"/>
  <c r="C81" i="2"/>
  <c r="B81" i="2"/>
  <c r="L76" i="2"/>
  <c r="K76" i="2"/>
  <c r="J76" i="2"/>
  <c r="I76" i="2"/>
  <c r="H76" i="2"/>
  <c r="G76" i="2"/>
  <c r="F76" i="2"/>
  <c r="E76" i="2"/>
  <c r="D76" i="2"/>
  <c r="C76" i="2"/>
  <c r="L73" i="2"/>
  <c r="K73" i="2"/>
  <c r="J73" i="2"/>
  <c r="I73" i="2"/>
  <c r="H73" i="2"/>
  <c r="G73" i="2"/>
  <c r="F73" i="2"/>
  <c r="E73" i="2"/>
  <c r="D73" i="2"/>
  <c r="C73" i="2"/>
  <c r="L71" i="2"/>
  <c r="K71" i="2"/>
  <c r="J71" i="2"/>
  <c r="I71" i="2"/>
  <c r="H71" i="2"/>
  <c r="G71" i="2"/>
  <c r="F71" i="2"/>
  <c r="E71" i="2"/>
  <c r="D71" i="2"/>
  <c r="C71" i="2"/>
  <c r="B71" i="2"/>
  <c r="M67" i="2"/>
  <c r="L67" i="2"/>
  <c r="K67" i="2"/>
  <c r="J67" i="2"/>
  <c r="I67" i="2"/>
  <c r="H67" i="2"/>
  <c r="M64" i="2"/>
  <c r="L64" i="2"/>
  <c r="K64" i="2"/>
  <c r="J64" i="2"/>
  <c r="I64" i="2"/>
  <c r="H64" i="2"/>
  <c r="M61" i="2"/>
  <c r="L61" i="2"/>
  <c r="K61" i="2"/>
  <c r="J61" i="2"/>
  <c r="I61" i="2"/>
  <c r="H61" i="2"/>
  <c r="L57" i="2"/>
  <c r="M58" i="2" s="1"/>
  <c r="K57" i="2"/>
  <c r="J57" i="2"/>
  <c r="I57" i="2"/>
  <c r="H57" i="2"/>
  <c r="G57" i="2"/>
  <c r="F57" i="2"/>
  <c r="L54" i="2"/>
  <c r="M55" i="2" s="1"/>
  <c r="K54" i="2"/>
  <c r="J54" i="2"/>
  <c r="I54" i="2"/>
  <c r="H54" i="2"/>
  <c r="G54" i="2"/>
  <c r="F54" i="2"/>
  <c r="M52" i="2"/>
  <c r="L52" i="2"/>
  <c r="K52" i="2"/>
  <c r="J52" i="2"/>
  <c r="I52" i="2"/>
  <c r="H52" i="2"/>
  <c r="G52" i="2"/>
  <c r="F52" i="2"/>
  <c r="E52" i="2"/>
  <c r="D52" i="2"/>
  <c r="C52" i="2"/>
  <c r="M49" i="2"/>
  <c r="L49" i="2"/>
  <c r="K49" i="2"/>
  <c r="J49" i="2"/>
  <c r="I49" i="2"/>
  <c r="H49" i="2"/>
  <c r="G49" i="2"/>
  <c r="F49" i="2"/>
  <c r="M46" i="2"/>
  <c r="L46" i="2"/>
  <c r="K46" i="2"/>
  <c r="J46" i="2"/>
  <c r="I46" i="2"/>
  <c r="H46" i="2"/>
  <c r="G46" i="2"/>
  <c r="F46" i="2"/>
  <c r="E46" i="2"/>
  <c r="D46" i="2"/>
  <c r="M43" i="2"/>
  <c r="L43" i="2"/>
  <c r="K43" i="2"/>
  <c r="J43" i="2"/>
  <c r="I43" i="2"/>
  <c r="H43" i="2"/>
  <c r="G43" i="2"/>
  <c r="F43" i="2"/>
  <c r="L38" i="2"/>
  <c r="M39" i="2" s="1"/>
  <c r="K38" i="2"/>
  <c r="J38" i="2"/>
  <c r="I38" i="2"/>
  <c r="H38" i="2"/>
  <c r="G38" i="2"/>
  <c r="F38" i="2"/>
  <c r="E38" i="2"/>
  <c r="D38" i="2"/>
  <c r="C38" i="2"/>
  <c r="L35" i="2"/>
  <c r="K35" i="2"/>
  <c r="J35" i="2"/>
  <c r="I35" i="2"/>
  <c r="H35" i="2"/>
  <c r="G35" i="2"/>
  <c r="F35" i="2"/>
  <c r="E35" i="2"/>
  <c r="D35" i="2"/>
  <c r="C35" i="2"/>
  <c r="B35" i="2"/>
  <c r="L32" i="2"/>
  <c r="M33" i="2" s="1"/>
  <c r="K32" i="2"/>
  <c r="J32" i="2"/>
  <c r="I32" i="2"/>
  <c r="H32" i="2"/>
  <c r="G32" i="2"/>
  <c r="F32" i="2"/>
  <c r="E32" i="2"/>
  <c r="D32" i="2"/>
  <c r="C32" i="2"/>
  <c r="B32" i="2"/>
  <c r="M30" i="2"/>
  <c r="L30" i="2"/>
  <c r="K30" i="2"/>
  <c r="J30" i="2"/>
  <c r="I30" i="2"/>
  <c r="H30" i="2"/>
  <c r="G30" i="2"/>
  <c r="F30" i="2"/>
  <c r="E30" i="2"/>
  <c r="D30" i="2"/>
  <c r="C30" i="2"/>
  <c r="M27" i="2"/>
  <c r="L27" i="2"/>
  <c r="K27" i="2"/>
  <c r="J27" i="2"/>
  <c r="I27" i="2"/>
  <c r="H27" i="2"/>
  <c r="G27" i="2"/>
  <c r="F27" i="2"/>
  <c r="E27" i="2"/>
  <c r="D27" i="2"/>
  <c r="C27" i="2"/>
  <c r="L24" i="2"/>
  <c r="K24" i="2"/>
  <c r="J24" i="2"/>
  <c r="I24" i="2"/>
  <c r="H24" i="2"/>
  <c r="G24" i="2"/>
  <c r="F24" i="2"/>
  <c r="E24" i="2"/>
  <c r="D24" i="2"/>
  <c r="C24" i="2"/>
  <c r="M21" i="2"/>
  <c r="L21" i="2"/>
  <c r="K21" i="2"/>
  <c r="J21" i="2"/>
  <c r="I21" i="2"/>
  <c r="H21" i="2"/>
  <c r="G21" i="2"/>
  <c r="F21" i="2"/>
  <c r="E21" i="2"/>
  <c r="D21" i="2"/>
  <c r="C21" i="2"/>
  <c r="M16" i="2"/>
  <c r="L16" i="2"/>
  <c r="K16" i="2"/>
  <c r="J16" i="2"/>
  <c r="I16" i="2"/>
  <c r="H16" i="2"/>
  <c r="G16" i="2"/>
  <c r="F16" i="2"/>
  <c r="E16" i="2"/>
  <c r="D16" i="2"/>
  <c r="C16" i="2"/>
  <c r="M13" i="2"/>
  <c r="L13" i="2"/>
  <c r="K13" i="2"/>
  <c r="J13" i="2"/>
  <c r="I13" i="2"/>
  <c r="H13" i="2"/>
  <c r="G13" i="2"/>
  <c r="F13" i="2"/>
  <c r="E13" i="2"/>
  <c r="D13" i="2"/>
  <c r="C13" i="2"/>
  <c r="AZ92" i="1" l="1"/>
  <c r="BC91" i="1"/>
  <c r="AZ87" i="1"/>
  <c r="BC86" i="1"/>
  <c r="E82" i="2"/>
  <c r="H115" i="2"/>
  <c r="F91" i="2"/>
  <c r="D91" i="2"/>
  <c r="H91" i="2"/>
  <c r="L91" i="2"/>
  <c r="J153" i="2"/>
  <c r="C157" i="2"/>
  <c r="K157" i="2"/>
  <c r="I153" i="2"/>
  <c r="E157" i="2"/>
  <c r="M157" i="2"/>
  <c r="I82" i="2"/>
  <c r="M82" i="2"/>
  <c r="C91" i="2"/>
  <c r="D121" i="2"/>
  <c r="D122" i="2" s="1"/>
  <c r="M119" i="2"/>
  <c r="C153" i="2"/>
  <c r="C119" i="2"/>
  <c r="D153" i="2"/>
  <c r="H153" i="2"/>
  <c r="L153" i="2"/>
  <c r="H119" i="2"/>
  <c r="I115" i="2"/>
  <c r="K82" i="2"/>
  <c r="F157" i="2"/>
  <c r="E119" i="2"/>
  <c r="J82" i="2"/>
  <c r="F119" i="2"/>
  <c r="C82" i="2"/>
  <c r="I91" i="2"/>
  <c r="J91" i="2"/>
  <c r="D115" i="2"/>
  <c r="L115" i="2"/>
  <c r="G121" i="2"/>
  <c r="E115" i="2"/>
  <c r="M115" i="2"/>
  <c r="I119" i="2"/>
  <c r="H121" i="2"/>
  <c r="H122" i="2" s="1"/>
  <c r="F82" i="2"/>
  <c r="F121" i="2"/>
  <c r="J119" i="2"/>
  <c r="G82" i="2"/>
  <c r="E91" i="2"/>
  <c r="M91" i="2"/>
  <c r="D119" i="2"/>
  <c r="L119" i="2"/>
  <c r="L121" i="2"/>
  <c r="L122" i="2" s="1"/>
  <c r="G157" i="2"/>
  <c r="E153" i="2"/>
  <c r="M153" i="2"/>
  <c r="I157" i="2"/>
  <c r="F153" i="2"/>
  <c r="J80" i="1"/>
  <c r="R80" i="1"/>
  <c r="Z80" i="1"/>
  <c r="AL80" i="1"/>
  <c r="AT80" i="1"/>
  <c r="F80" i="1"/>
  <c r="N80" i="1"/>
  <c r="V80" i="1"/>
  <c r="AD80" i="1"/>
  <c r="AH80" i="1"/>
  <c r="AP80" i="1"/>
  <c r="AX80" i="1"/>
  <c r="H134" i="1"/>
  <c r="L134" i="1"/>
  <c r="P134" i="1"/>
  <c r="T134" i="1"/>
  <c r="X134" i="1"/>
  <c r="AB134" i="1"/>
  <c r="AF134" i="1"/>
  <c r="AJ134" i="1"/>
  <c r="AN134" i="1"/>
  <c r="AR134" i="1"/>
  <c r="AV134" i="1"/>
  <c r="G138" i="1"/>
  <c r="W138" i="1"/>
  <c r="AM138" i="1"/>
  <c r="AQ138" i="1"/>
  <c r="AY138" i="1"/>
  <c r="D33" i="2"/>
  <c r="H33" i="2"/>
  <c r="G39" i="2"/>
  <c r="K39" i="2"/>
  <c r="AC86" i="1"/>
  <c r="AM94" i="1"/>
  <c r="AM95" i="1" s="1"/>
  <c r="I92" i="1"/>
  <c r="Q92" i="1"/>
  <c r="Y92" i="1"/>
  <c r="AG92" i="1"/>
  <c r="AO92" i="1"/>
  <c r="D94" i="1"/>
  <c r="D96" i="1" s="1"/>
  <c r="H94" i="1"/>
  <c r="H96" i="1" s="1"/>
  <c r="L94" i="1"/>
  <c r="P94" i="1"/>
  <c r="P96" i="1" s="1"/>
  <c r="T94" i="1"/>
  <c r="X94" i="1"/>
  <c r="AB94" i="1"/>
  <c r="AF94" i="1"/>
  <c r="AF96" i="1" s="1"/>
  <c r="AJ94" i="1"/>
  <c r="AN94" i="1"/>
  <c r="AR94" i="1"/>
  <c r="X92" i="1"/>
  <c r="AN92" i="1"/>
  <c r="M86" i="1"/>
  <c r="U86" i="1"/>
  <c r="AK86" i="1"/>
  <c r="C96" i="1"/>
  <c r="N94" i="1"/>
  <c r="O96" i="1" s="1"/>
  <c r="AD94" i="1"/>
  <c r="AE96" i="1" s="1"/>
  <c r="AT94" i="1"/>
  <c r="AS87" i="1"/>
  <c r="P92" i="1"/>
  <c r="AF92" i="1"/>
  <c r="E33" i="2"/>
  <c r="I33" i="2"/>
  <c r="F36" i="2"/>
  <c r="L33" i="2"/>
  <c r="J55" i="2"/>
  <c r="J36" i="2"/>
  <c r="I58" i="2"/>
  <c r="F33" i="2"/>
  <c r="K55" i="2"/>
  <c r="H58" i="2"/>
  <c r="C33" i="2"/>
  <c r="G33" i="2"/>
  <c r="D36" i="2"/>
  <c r="H36" i="2"/>
  <c r="L36" i="2"/>
  <c r="E39" i="2"/>
  <c r="I39" i="2"/>
  <c r="H55" i="2"/>
  <c r="J33" i="2"/>
  <c r="G55" i="2"/>
  <c r="E36" i="2"/>
  <c r="I36" i="2"/>
  <c r="M36" i="2"/>
  <c r="F39" i="2"/>
  <c r="J39" i="2"/>
  <c r="J58" i="2"/>
  <c r="C36" i="2"/>
  <c r="G36" i="2"/>
  <c r="K36" i="2"/>
  <c r="D39" i="2"/>
  <c r="H39" i="2"/>
  <c r="L39" i="2"/>
  <c r="I55" i="2"/>
  <c r="G58" i="2"/>
  <c r="K58" i="2"/>
  <c r="L58" i="2"/>
  <c r="K33" i="2"/>
  <c r="AD79" i="1"/>
  <c r="C92" i="1"/>
  <c r="K138" i="1"/>
  <c r="O138" i="1"/>
  <c r="S138" i="1"/>
  <c r="AA138" i="1"/>
  <c r="AE138" i="1"/>
  <c r="AI138" i="1"/>
  <c r="AU138" i="1"/>
  <c r="E80" i="1"/>
  <c r="F79" i="1"/>
  <c r="AL79" i="1"/>
  <c r="AV86" i="1"/>
  <c r="AS86" i="1"/>
  <c r="H92" i="1"/>
  <c r="V79" i="1"/>
  <c r="I79" i="1"/>
  <c r="M79" i="1"/>
  <c r="Q79" i="1"/>
  <c r="U79" i="1"/>
  <c r="Y79" i="1"/>
  <c r="AC79" i="1"/>
  <c r="AG79" i="1"/>
  <c r="AK79" i="1"/>
  <c r="AO79" i="1"/>
  <c r="AS79" i="1"/>
  <c r="AW79" i="1"/>
  <c r="N79" i="1"/>
  <c r="AT79" i="1"/>
  <c r="M91" i="1"/>
  <c r="U91" i="1"/>
  <c r="AC91" i="1"/>
  <c r="AK91" i="1"/>
  <c r="AS91" i="1"/>
  <c r="AW91" i="1"/>
  <c r="G134" i="1"/>
  <c r="K134" i="1"/>
  <c r="O134" i="1"/>
  <c r="S134" i="1"/>
  <c r="W134" i="1"/>
  <c r="AA134" i="1"/>
  <c r="AE134" i="1"/>
  <c r="AI134" i="1"/>
  <c r="AM134" i="1"/>
  <c r="AQ134" i="1"/>
  <c r="AU134" i="1"/>
  <c r="AY134" i="1"/>
  <c r="H79" i="1"/>
  <c r="L79" i="1"/>
  <c r="P79" i="1"/>
  <c r="T79" i="1"/>
  <c r="X79" i="1"/>
  <c r="AB79" i="1"/>
  <c r="AF79" i="1"/>
  <c r="AJ79" i="1"/>
  <c r="AN79" i="1"/>
  <c r="AR79" i="1"/>
  <c r="AV79" i="1"/>
  <c r="I91" i="1"/>
  <c r="Q91" i="1"/>
  <c r="Y91" i="1"/>
  <c r="AG91" i="1"/>
  <c r="AO91" i="1"/>
  <c r="H138" i="1"/>
  <c r="L138" i="1"/>
  <c r="P138" i="1"/>
  <c r="T138" i="1"/>
  <c r="X138" i="1"/>
  <c r="AB138" i="1"/>
  <c r="AF138" i="1"/>
  <c r="AJ138" i="1"/>
  <c r="AN138" i="1"/>
  <c r="AR138" i="1"/>
  <c r="AV138" i="1"/>
  <c r="H86" i="1"/>
  <c r="P86" i="1"/>
  <c r="X86" i="1"/>
  <c r="AF86" i="1"/>
  <c r="AN86" i="1"/>
  <c r="F92" i="1"/>
  <c r="J92" i="1"/>
  <c r="N92" i="1"/>
  <c r="R92" i="1"/>
  <c r="V92" i="1"/>
  <c r="Z92" i="1"/>
  <c r="AD92" i="1"/>
  <c r="AH92" i="1"/>
  <c r="AL92" i="1"/>
  <c r="AP92" i="1"/>
  <c r="AT92" i="1"/>
  <c r="AX92" i="1"/>
  <c r="J91" i="1"/>
  <c r="R91" i="1"/>
  <c r="Z91" i="1"/>
  <c r="AH91" i="1"/>
  <c r="AP91" i="1"/>
  <c r="AX91" i="1"/>
  <c r="F134" i="1"/>
  <c r="J134" i="1"/>
  <c r="N134" i="1"/>
  <c r="R134" i="1"/>
  <c r="V134" i="1"/>
  <c r="Z134" i="1"/>
  <c r="AD134" i="1"/>
  <c r="AH134" i="1"/>
  <c r="AL134" i="1"/>
  <c r="AP134" i="1"/>
  <c r="AT134" i="1"/>
  <c r="AX134" i="1"/>
  <c r="J79" i="1"/>
  <c r="R79" i="1"/>
  <c r="Z79" i="1"/>
  <c r="AH79" i="1"/>
  <c r="AP79" i="1"/>
  <c r="AX79" i="1"/>
  <c r="E94" i="1"/>
  <c r="I94" i="1"/>
  <c r="M94" i="1"/>
  <c r="N96" i="1" s="1"/>
  <c r="Q94" i="1"/>
  <c r="U94" i="1"/>
  <c r="Y94" i="1"/>
  <c r="AC94" i="1"/>
  <c r="AG94" i="1"/>
  <c r="AK94" i="1"/>
  <c r="AO94" i="1"/>
  <c r="AS94" i="1"/>
  <c r="AW94" i="1"/>
  <c r="BA95" i="1" s="1"/>
  <c r="I86" i="1"/>
  <c r="Q86" i="1"/>
  <c r="Y86" i="1"/>
  <c r="AG86" i="1"/>
  <c r="AO86" i="1"/>
  <c r="AW86" i="1"/>
  <c r="F138" i="1"/>
  <c r="J138" i="1"/>
  <c r="N138" i="1"/>
  <c r="R138" i="1"/>
  <c r="V138" i="1"/>
  <c r="Z138" i="1"/>
  <c r="AD138" i="1"/>
  <c r="AH138" i="1"/>
  <c r="AL138" i="1"/>
  <c r="AP138" i="1"/>
  <c r="AT138" i="1"/>
  <c r="AX138" i="1"/>
  <c r="C80" i="1"/>
  <c r="G80" i="1"/>
  <c r="K80" i="1"/>
  <c r="O80" i="1"/>
  <c r="S80" i="1"/>
  <c r="W80" i="1"/>
  <c r="AA80" i="1"/>
  <c r="AE80" i="1"/>
  <c r="AI80" i="1"/>
  <c r="AM80" i="1"/>
  <c r="AQ80" i="1"/>
  <c r="AU80" i="1"/>
  <c r="AY80" i="1"/>
  <c r="F87" i="1"/>
  <c r="J87" i="1"/>
  <c r="R87" i="1"/>
  <c r="V87" i="1"/>
  <c r="Z87" i="1"/>
  <c r="AH87" i="1"/>
  <c r="AL87" i="1"/>
  <c r="AP87" i="1"/>
  <c r="AX86" i="1"/>
  <c r="L86" i="1"/>
  <c r="T86" i="1"/>
  <c r="AB86" i="1"/>
  <c r="AJ86" i="1"/>
  <c r="AR86" i="1"/>
  <c r="AR87" i="1"/>
  <c r="E92" i="1"/>
  <c r="L92" i="1"/>
  <c r="T92" i="1"/>
  <c r="AB92" i="1"/>
  <c r="AJ92" i="1"/>
  <c r="AR92" i="1"/>
  <c r="F91" i="1"/>
  <c r="N91" i="1"/>
  <c r="V91" i="1"/>
  <c r="AD91" i="1"/>
  <c r="AL91" i="1"/>
  <c r="AT91" i="1"/>
  <c r="I80" i="1"/>
  <c r="M80" i="1"/>
  <c r="Q80" i="1"/>
  <c r="U80" i="1"/>
  <c r="Y80" i="1"/>
  <c r="AC80" i="1"/>
  <c r="AG80" i="1"/>
  <c r="AK80" i="1"/>
  <c r="AO80" i="1"/>
  <c r="AS80" i="1"/>
  <c r="AW80" i="1"/>
  <c r="G95" i="1"/>
  <c r="K95" i="1"/>
  <c r="O95" i="1"/>
  <c r="S95" i="1"/>
  <c r="W95" i="1"/>
  <c r="AA95" i="1"/>
  <c r="AE95" i="1"/>
  <c r="AI95" i="1"/>
  <c r="AQ87" i="1"/>
  <c r="AQ94" i="1"/>
  <c r="AU87" i="1"/>
  <c r="AU94" i="1"/>
  <c r="AY87" i="1"/>
  <c r="AY94" i="1"/>
  <c r="D87" i="1"/>
  <c r="H87" i="1"/>
  <c r="L87" i="1"/>
  <c r="P87" i="1"/>
  <c r="T87" i="1"/>
  <c r="X87" i="1"/>
  <c r="AB87" i="1"/>
  <c r="AF87" i="1"/>
  <c r="AJ87" i="1"/>
  <c r="AN87" i="1"/>
  <c r="F94" i="1"/>
  <c r="G96" i="1" s="1"/>
  <c r="V94" i="1"/>
  <c r="AL94" i="1"/>
  <c r="I138" i="1"/>
  <c r="M138" i="1"/>
  <c r="Q138" i="1"/>
  <c r="U138" i="1"/>
  <c r="Y138" i="1"/>
  <c r="AC138" i="1"/>
  <c r="AG138" i="1"/>
  <c r="AK138" i="1"/>
  <c r="AO138" i="1"/>
  <c r="AS138" i="1"/>
  <c r="AW138" i="1"/>
  <c r="D80" i="1"/>
  <c r="H80" i="1"/>
  <c r="L80" i="1"/>
  <c r="P80" i="1"/>
  <c r="T80" i="1"/>
  <c r="X80" i="1"/>
  <c r="AB80" i="1"/>
  <c r="AF80" i="1"/>
  <c r="AJ80" i="1"/>
  <c r="AN80" i="1"/>
  <c r="AR80" i="1"/>
  <c r="AV80" i="1"/>
  <c r="C87" i="1"/>
  <c r="G87" i="1"/>
  <c r="K87" i="1"/>
  <c r="O87" i="1"/>
  <c r="S87" i="1"/>
  <c r="W87" i="1"/>
  <c r="AA87" i="1"/>
  <c r="AE87" i="1"/>
  <c r="AI87" i="1"/>
  <c r="AM87" i="1"/>
  <c r="AX87" i="1"/>
  <c r="R94" i="1"/>
  <c r="AH94" i="1"/>
  <c r="AX94" i="1"/>
  <c r="BB95" i="1" s="1"/>
  <c r="I134" i="1"/>
  <c r="M134" i="1"/>
  <c r="Q134" i="1"/>
  <c r="U134" i="1"/>
  <c r="Y134" i="1"/>
  <c r="AC134" i="1"/>
  <c r="AG134" i="1"/>
  <c r="AK134" i="1"/>
  <c r="AO134" i="1"/>
  <c r="AS134" i="1"/>
  <c r="AW134" i="1"/>
  <c r="G79" i="1"/>
  <c r="K79" i="1"/>
  <c r="O79" i="1"/>
  <c r="S79" i="1"/>
  <c r="W79" i="1"/>
  <c r="AA79" i="1"/>
  <c r="AE79" i="1"/>
  <c r="AI79" i="1"/>
  <c r="AM79" i="1"/>
  <c r="AQ79" i="1"/>
  <c r="AU79" i="1"/>
  <c r="AY79" i="1"/>
  <c r="AV87" i="1"/>
  <c r="AV94" i="1"/>
  <c r="F86" i="1"/>
  <c r="J86" i="1"/>
  <c r="N86" i="1"/>
  <c r="R86" i="1"/>
  <c r="V86" i="1"/>
  <c r="Z86" i="1"/>
  <c r="AD86" i="1"/>
  <c r="AH86" i="1"/>
  <c r="AL86" i="1"/>
  <c r="AP86" i="1"/>
  <c r="AT86" i="1"/>
  <c r="E87" i="1"/>
  <c r="I87" i="1"/>
  <c r="M87" i="1"/>
  <c r="Q87" i="1"/>
  <c r="U87" i="1"/>
  <c r="Y87" i="1"/>
  <c r="AC87" i="1"/>
  <c r="AG87" i="1"/>
  <c r="AK87" i="1"/>
  <c r="AO87" i="1"/>
  <c r="AT87" i="1"/>
  <c r="G92" i="1"/>
  <c r="G91" i="1"/>
  <c r="K92" i="1"/>
  <c r="K91" i="1"/>
  <c r="O92" i="1"/>
  <c r="O91" i="1"/>
  <c r="S92" i="1"/>
  <c r="S91" i="1"/>
  <c r="W92" i="1"/>
  <c r="W91" i="1"/>
  <c r="AA92" i="1"/>
  <c r="AA91" i="1"/>
  <c r="AE92" i="1"/>
  <c r="AE91" i="1"/>
  <c r="AI92" i="1"/>
  <c r="AI91" i="1"/>
  <c r="AM92" i="1"/>
  <c r="AM91" i="1"/>
  <c r="AQ92" i="1"/>
  <c r="AQ91" i="1"/>
  <c r="AU92" i="1"/>
  <c r="AU91" i="1"/>
  <c r="AY92" i="1"/>
  <c r="AY91" i="1"/>
  <c r="D92" i="1"/>
  <c r="J94" i="1"/>
  <c r="Z94" i="1"/>
  <c r="AA96" i="1" s="1"/>
  <c r="AP94" i="1"/>
  <c r="G86" i="1"/>
  <c r="K86" i="1"/>
  <c r="O86" i="1"/>
  <c r="S86" i="1"/>
  <c r="W86" i="1"/>
  <c r="AA86" i="1"/>
  <c r="AE86" i="1"/>
  <c r="AI86" i="1"/>
  <c r="AM86" i="1"/>
  <c r="AQ86" i="1"/>
  <c r="AU86" i="1"/>
  <c r="AY86" i="1"/>
  <c r="N87" i="1"/>
  <c r="AD87" i="1"/>
  <c r="AW87" i="1"/>
  <c r="H91" i="1"/>
  <c r="L91" i="1"/>
  <c r="P91" i="1"/>
  <c r="T91" i="1"/>
  <c r="X91" i="1"/>
  <c r="AB91" i="1"/>
  <c r="AF91" i="1"/>
  <c r="AJ91" i="1"/>
  <c r="AN91" i="1"/>
  <c r="AR91" i="1"/>
  <c r="AS92" i="1"/>
  <c r="AV91" i="1"/>
  <c r="AW92" i="1"/>
  <c r="M92" i="1"/>
  <c r="U92" i="1"/>
  <c r="AC92" i="1"/>
  <c r="AK92" i="1"/>
  <c r="AV92" i="1"/>
  <c r="C122" i="2"/>
  <c r="K122" i="2"/>
  <c r="H82" i="2"/>
  <c r="L82" i="2"/>
  <c r="K91" i="2"/>
  <c r="F115" i="2"/>
  <c r="G119" i="2"/>
  <c r="C115" i="2"/>
  <c r="G115" i="2"/>
  <c r="K115" i="2"/>
  <c r="L55" i="2"/>
  <c r="E121" i="2"/>
  <c r="E122" i="2" s="1"/>
  <c r="I121" i="2"/>
  <c r="M121" i="2"/>
  <c r="D82" i="2"/>
  <c r="G91" i="2"/>
  <c r="J115" i="2"/>
  <c r="K119" i="2"/>
  <c r="G153" i="2"/>
  <c r="K153" i="2"/>
  <c r="D157" i="2"/>
  <c r="H157" i="2"/>
  <c r="L157" i="2"/>
  <c r="Y96" i="1" l="1"/>
  <c r="AZ96" i="1"/>
  <c r="BC95" i="1"/>
  <c r="AB95" i="1"/>
  <c r="M122" i="2"/>
  <c r="N122" i="2"/>
  <c r="T95" i="1"/>
  <c r="AC96" i="1"/>
  <c r="AN95" i="1"/>
  <c r="H95" i="1"/>
  <c r="G122" i="2"/>
  <c r="AN96" i="1"/>
  <c r="I122" i="2"/>
  <c r="AM96" i="1"/>
  <c r="AT96" i="1"/>
  <c r="AJ96" i="1"/>
  <c r="AR95" i="1"/>
  <c r="AK96" i="1"/>
  <c r="U96" i="1"/>
  <c r="AJ95" i="1"/>
  <c r="E96" i="1"/>
  <c r="AW96" i="1"/>
  <c r="AZ95" i="1"/>
  <c r="T96" i="1"/>
  <c r="AF95" i="1"/>
  <c r="P95" i="1"/>
  <c r="X95" i="1"/>
  <c r="L95" i="1"/>
  <c r="L96" i="1"/>
  <c r="AT95" i="1"/>
  <c r="X96" i="1"/>
  <c r="M96" i="1"/>
  <c r="AB96" i="1"/>
  <c r="AS96" i="1"/>
  <c r="AW95" i="1"/>
  <c r="AG95" i="1"/>
  <c r="Q95" i="1"/>
  <c r="AD96" i="1"/>
  <c r="Y95" i="1"/>
  <c r="AS95" i="1"/>
  <c r="M95" i="1"/>
  <c r="AG96" i="1"/>
  <c r="Q96" i="1"/>
  <c r="N95" i="1"/>
  <c r="AO95" i="1"/>
  <c r="AC95" i="1"/>
  <c r="I95" i="1"/>
  <c r="AO96" i="1"/>
  <c r="I96" i="1"/>
  <c r="AK95" i="1"/>
  <c r="U95" i="1"/>
  <c r="AD95" i="1"/>
  <c r="K96" i="1"/>
  <c r="AH96" i="1"/>
  <c r="AH95" i="1"/>
  <c r="AI96" i="1"/>
  <c r="V96" i="1"/>
  <c r="V95" i="1"/>
  <c r="AQ95" i="1"/>
  <c r="AQ96" i="1"/>
  <c r="AR96" i="1"/>
  <c r="Z96" i="1"/>
  <c r="Z95" i="1"/>
  <c r="AU95" i="1"/>
  <c r="AU96" i="1"/>
  <c r="AY95" i="1"/>
  <c r="AY96" i="1"/>
  <c r="AP96" i="1"/>
  <c r="AP95" i="1"/>
  <c r="R96" i="1"/>
  <c r="R95" i="1"/>
  <c r="S96" i="1"/>
  <c r="W96" i="1"/>
  <c r="F96" i="1"/>
  <c r="F95" i="1"/>
  <c r="J96" i="1"/>
  <c r="J95" i="1"/>
  <c r="AV96" i="1"/>
  <c r="AV95" i="1"/>
  <c r="AX96" i="1"/>
  <c r="AX95" i="1"/>
  <c r="AL96" i="1"/>
  <c r="AL95" i="1"/>
  <c r="J122" i="2"/>
  <c r="F122" i="2"/>
</calcChain>
</file>

<file path=xl/sharedStrings.xml><?xml version="1.0" encoding="utf-8"?>
<sst xmlns="http://schemas.openxmlformats.org/spreadsheetml/2006/main" count="459" uniqueCount="138">
  <si>
    <t>INDICATORI</t>
  </si>
  <si>
    <t>Anno</t>
  </si>
  <si>
    <t>Belluno</t>
  </si>
  <si>
    <t>Padova</t>
  </si>
  <si>
    <t>Rovigo</t>
  </si>
  <si>
    <t>Treviso</t>
  </si>
  <si>
    <t>Venezia</t>
  </si>
  <si>
    <t>Verona</t>
  </si>
  <si>
    <t>Vicenza</t>
  </si>
  <si>
    <t>Veneto</t>
  </si>
  <si>
    <t>Italia</t>
  </si>
  <si>
    <t>Popolazione (fonte: Istat)</t>
  </si>
  <si>
    <t xml:space="preserve">Popolazione residente </t>
  </si>
  <si>
    <t>% su Veneto</t>
  </si>
  <si>
    <t>% su Italia</t>
  </si>
  <si>
    <t>Popolazione residente straniera</t>
  </si>
  <si>
    <t>DEMOGRAFIE D'IMPRESE (fonte: Infocamere)</t>
  </si>
  <si>
    <t>Unità Locali REGISTRATE (n.)</t>
  </si>
  <si>
    <t>di cui: Sedi d'Impresa</t>
  </si>
  <si>
    <t>Unità Locali ATTIVE (n.)</t>
  </si>
  <si>
    <t>Iscrizioni</t>
  </si>
  <si>
    <t>Cessazioni</t>
  </si>
  <si>
    <t>di cui: Cessazioni non d'ufficio</t>
  </si>
  <si>
    <t>Imprese giovanili attive</t>
  </si>
  <si>
    <t>Imprese femminili attive</t>
  </si>
  <si>
    <t>Imprese straniere attive</t>
  </si>
  <si>
    <t>Imprese artigiane attive</t>
  </si>
  <si>
    <t>Fallimenti e concordati (n. aperture)</t>
  </si>
  <si>
    <t>Scioglimenti e liquidazioni  (n. aperture)</t>
  </si>
  <si>
    <t>Start-Up</t>
  </si>
  <si>
    <t>Contratti di rete</t>
  </si>
  <si>
    <t>Contratti (che coinvolgono soggetti del territorio)</t>
  </si>
  <si>
    <t>Soggetti (del territorio coinvolti in contratti di rete)</t>
  </si>
  <si>
    <t>VALORE AGGIUNTO (fonte: Tagliacarne)</t>
  </si>
  <si>
    <t>Valore aggiunto (mln. di euro)</t>
  </si>
  <si>
    <t>Valore procapite (euro)</t>
  </si>
  <si>
    <t>LAVORO/OCCUPAZIONE (fonte: Istat, Inps, Veneto Lavoro)</t>
  </si>
  <si>
    <t>Cassa integrazione (mgl ore)</t>
  </si>
  <si>
    <t>Assunzioni (n.rapporti di lavoro)</t>
  </si>
  <si>
    <t>Cessazioni (n.rapporti di lavoro)</t>
  </si>
  <si>
    <t>Saldi (n.rapporti di lavoro)</t>
  </si>
  <si>
    <t xml:space="preserve">Occupati </t>
  </si>
  <si>
    <t>Tasso di attività (15-64 anni)</t>
  </si>
  <si>
    <t>Tasso di occupazione (15-64 anni)</t>
  </si>
  <si>
    <t>Tasso di disoccupazione</t>
  </si>
  <si>
    <t>Tasso di disoccupazione giovanile (15-29 anni)</t>
  </si>
  <si>
    <t>Tasso di inattività (15-64 anni)</t>
  </si>
  <si>
    <t>SCAMBI CON L'ESTERO (fonte: Istat)</t>
  </si>
  <si>
    <t>Esportazioni (mln euro) (a)</t>
  </si>
  <si>
    <t>Importazioni (mln euro) (a)</t>
  </si>
  <si>
    <t>Saldo comm. (mln euro) (a)</t>
  </si>
  <si>
    <t>MERCATO IMMOBILIARE (fonte: Agenzia Entrate)</t>
  </si>
  <si>
    <t>Compravendite immobili residenziali (b)</t>
  </si>
  <si>
    <t>CREDITO (fonte: Banca d'Italia)</t>
  </si>
  <si>
    <t xml:space="preserve">Imprese e Famiglie </t>
  </si>
  <si>
    <t>Prestiti bancari (mld euro)</t>
  </si>
  <si>
    <t>Depositi bancari (mld euro)</t>
  </si>
  <si>
    <t xml:space="preserve">Imprese </t>
  </si>
  <si>
    <t>Tasso di deterioramento</t>
  </si>
  <si>
    <t>Famiglie</t>
  </si>
  <si>
    <t>TURISMO (fonte: Regione del Veneto)</t>
  </si>
  <si>
    <t>Arrivi turistici (mgl) (c)</t>
  </si>
  <si>
    <t>Presenze turistiche (mgl) (c)</t>
  </si>
  <si>
    <t>COMMERCIO (fonte: Regione del Veneto)</t>
  </si>
  <si>
    <t>Prezzi al consumo (NIC)</t>
  </si>
  <si>
    <t>Immatricolazioni auto</t>
  </si>
  <si>
    <t>Per informazioni, chiarimenti, comunicare con la redazione, segnalare errori, inviare una mail a centrostudi@ven.camcom.it</t>
  </si>
  <si>
    <r>
      <t xml:space="preserve">                     </t>
    </r>
    <r>
      <rPr>
        <b/>
        <sz val="20"/>
        <color indexed="62"/>
        <rFont val="Tahoma"/>
        <family val="2"/>
      </rPr>
      <t xml:space="preserve">Barometro dell'economia provinciale 
                  </t>
    </r>
    <r>
      <rPr>
        <b/>
        <sz val="12"/>
        <color indexed="62"/>
        <rFont val="Tahoma"/>
        <family val="2"/>
      </rPr>
      <t>serie storiche annuali</t>
    </r>
  </si>
  <si>
    <r>
      <t>Popolazione</t>
    </r>
    <r>
      <rPr>
        <sz val="10"/>
        <color indexed="9"/>
        <rFont val="Tahoma"/>
        <family val="2"/>
      </rPr>
      <t xml:space="preserve"> (fonte: Istat) (a)</t>
    </r>
  </si>
  <si>
    <t>var.% a/a</t>
  </si>
  <si>
    <r>
      <t>DEMOGRAFIE D'IMPRESE</t>
    </r>
    <r>
      <rPr>
        <sz val="10"/>
        <color indexed="9"/>
        <rFont val="Tahoma"/>
        <family val="2"/>
      </rPr>
      <t xml:space="preserve"> (fonte: Infocamere)</t>
    </r>
  </si>
  <si>
    <r>
      <t>Unità Locali REGISTRATE</t>
    </r>
    <r>
      <rPr>
        <sz val="10"/>
        <rFont val="Tahoma"/>
        <family val="2"/>
      </rPr>
      <t xml:space="preserve"> (n.)</t>
    </r>
  </si>
  <si>
    <t>…</t>
  </si>
  <si>
    <r>
      <rPr>
        <i/>
        <sz val="10"/>
        <rFont val="Tahoma"/>
        <family val="2"/>
      </rPr>
      <t>di cui:</t>
    </r>
    <r>
      <rPr>
        <b/>
        <sz val="10"/>
        <rFont val="Tahoma"/>
        <family val="2"/>
      </rPr>
      <t xml:space="preserve"> Sedi d'Impresa</t>
    </r>
  </si>
  <si>
    <r>
      <t>Unità Locali ATTIVE</t>
    </r>
    <r>
      <rPr>
        <sz val="10"/>
        <rFont val="Tahoma"/>
        <family val="2"/>
      </rPr>
      <t xml:space="preserve"> (n.)</t>
    </r>
  </si>
  <si>
    <r>
      <rPr>
        <i/>
        <sz val="10"/>
        <rFont val="Tahoma"/>
        <family val="2"/>
      </rPr>
      <t>di cui:</t>
    </r>
    <r>
      <rPr>
        <b/>
        <sz val="10"/>
        <rFont val="Tahoma"/>
        <family val="2"/>
      </rPr>
      <t xml:space="preserve"> Cessazioni non d'ufficio</t>
    </r>
  </si>
  <si>
    <r>
      <t>Fallimenti e concordati</t>
    </r>
    <r>
      <rPr>
        <sz val="10"/>
        <rFont val="Tahoma"/>
        <family val="2"/>
      </rPr>
      <t xml:space="preserve"> (n. aperture)</t>
    </r>
  </si>
  <si>
    <r>
      <t>Scioglimenti e liquidazioni</t>
    </r>
    <r>
      <rPr>
        <sz val="10"/>
        <rFont val="Tahoma"/>
        <family val="2"/>
      </rPr>
      <t xml:space="preserve">  (n. aperture)</t>
    </r>
  </si>
  <si>
    <r>
      <t>Contratti</t>
    </r>
    <r>
      <rPr>
        <i/>
        <sz val="10"/>
        <rFont val="Tahoma"/>
        <family val="2"/>
      </rPr>
      <t xml:space="preserve"> (che coinvolgono soggetti del territorio)</t>
    </r>
  </si>
  <si>
    <r>
      <t>Soggetti</t>
    </r>
    <r>
      <rPr>
        <i/>
        <sz val="10"/>
        <rFont val="Tahoma"/>
        <family val="2"/>
      </rPr>
      <t xml:space="preserve"> (del territorio coinvolti in contratti di rete)</t>
    </r>
  </si>
  <si>
    <r>
      <t>VALORE AGGIUNTO</t>
    </r>
    <r>
      <rPr>
        <sz val="10"/>
        <color indexed="9"/>
        <rFont val="Tahoma"/>
        <family val="2"/>
      </rPr>
      <t xml:space="preserve"> (fonte: Tagliacarne)</t>
    </r>
  </si>
  <si>
    <r>
      <t>Valore aggiunto</t>
    </r>
    <r>
      <rPr>
        <sz val="10"/>
        <rFont val="Tahoma"/>
        <family val="2"/>
      </rPr>
      <t xml:space="preserve"> (mln. di euro)</t>
    </r>
  </si>
  <si>
    <r>
      <t>Valore procapite</t>
    </r>
    <r>
      <rPr>
        <sz val="10"/>
        <rFont val="Tahoma"/>
        <family val="2"/>
      </rPr>
      <t xml:space="preserve"> (euro)</t>
    </r>
  </si>
  <si>
    <r>
      <t>LAVORO/OCCUPAZIONE</t>
    </r>
    <r>
      <rPr>
        <sz val="10"/>
        <color indexed="9"/>
        <rFont val="Tahoma"/>
        <family val="2"/>
      </rPr>
      <t xml:space="preserve"> (fonte: Istat, Inps, Veneto Lavoro)</t>
    </r>
  </si>
  <si>
    <r>
      <t xml:space="preserve">Cassa integrazione </t>
    </r>
    <r>
      <rPr>
        <sz val="10"/>
        <rFont val="Tahoma"/>
        <family val="2"/>
      </rPr>
      <t>(mgl ore)</t>
    </r>
  </si>
  <si>
    <r>
      <t xml:space="preserve">Assunzioni </t>
    </r>
    <r>
      <rPr>
        <sz val="10"/>
        <rFont val="Tahoma"/>
        <family val="2"/>
      </rPr>
      <t>(n.rapporti di lavoro)</t>
    </r>
  </si>
  <si>
    <r>
      <t xml:space="preserve">Cessazioni </t>
    </r>
    <r>
      <rPr>
        <sz val="10"/>
        <rFont val="Tahoma"/>
        <family val="2"/>
      </rPr>
      <t>(n.rapporti di lavoro)</t>
    </r>
  </si>
  <si>
    <r>
      <t xml:space="preserve">Saldi </t>
    </r>
    <r>
      <rPr>
        <sz val="10"/>
        <rFont val="Tahoma"/>
        <family val="2"/>
      </rPr>
      <t>(n.rapporti di lavoro)</t>
    </r>
  </si>
  <si>
    <t>var.ass a/a</t>
  </si>
  <si>
    <r>
      <t>Tasso di attività</t>
    </r>
    <r>
      <rPr>
        <sz val="10"/>
        <rFont val="Tahoma"/>
        <family val="2"/>
      </rPr>
      <t xml:space="preserve"> (15-64 anni)</t>
    </r>
  </si>
  <si>
    <r>
      <t>Tasso di occupazione</t>
    </r>
    <r>
      <rPr>
        <sz val="10"/>
        <rFont val="Tahoma"/>
        <family val="2"/>
      </rPr>
      <t xml:space="preserve"> (15-64 anni)</t>
    </r>
  </si>
  <si>
    <r>
      <t>Tasso di disoccupazione giovanile</t>
    </r>
    <r>
      <rPr>
        <sz val="10"/>
        <rFont val="Tahoma"/>
        <family val="2"/>
      </rPr>
      <t xml:space="preserve"> (15-29 anni)</t>
    </r>
  </si>
  <si>
    <r>
      <t xml:space="preserve">Tasso di inattività </t>
    </r>
    <r>
      <rPr>
        <sz val="10"/>
        <rFont val="Tahoma"/>
        <family val="2"/>
      </rPr>
      <t>(15-64 anni)</t>
    </r>
  </si>
  <si>
    <r>
      <t>SCAMBI CON L'ESTERO</t>
    </r>
    <r>
      <rPr>
        <sz val="10"/>
        <color indexed="9"/>
        <rFont val="Tahoma"/>
        <family val="2"/>
      </rPr>
      <t xml:space="preserve"> (fonte: Istat)</t>
    </r>
  </si>
  <si>
    <r>
      <t>Esportazioni</t>
    </r>
    <r>
      <rPr>
        <sz val="10"/>
        <rFont val="Tahoma"/>
        <family val="2"/>
      </rPr>
      <t xml:space="preserve"> (mln euro)</t>
    </r>
    <r>
      <rPr>
        <sz val="8"/>
        <rFont val="Tahoma"/>
        <family val="2"/>
      </rPr>
      <t xml:space="preserve"> (b)</t>
    </r>
  </si>
  <si>
    <r>
      <t>Importazioni</t>
    </r>
    <r>
      <rPr>
        <sz val="10"/>
        <rFont val="Tahoma"/>
        <family val="2"/>
      </rPr>
      <t xml:space="preserve"> (mln euro)</t>
    </r>
    <r>
      <rPr>
        <sz val="8"/>
        <rFont val="Tahoma"/>
        <family val="2"/>
      </rPr>
      <t xml:space="preserve"> (b)</t>
    </r>
  </si>
  <si>
    <r>
      <t xml:space="preserve">Saldo comm. </t>
    </r>
    <r>
      <rPr>
        <sz val="10"/>
        <rFont val="Tahoma"/>
        <family val="2"/>
      </rPr>
      <t>(mln euro)</t>
    </r>
    <r>
      <rPr>
        <sz val="8"/>
        <rFont val="Tahoma"/>
        <family val="2"/>
      </rPr>
      <t xml:space="preserve"> (b)</t>
    </r>
  </si>
  <si>
    <t>var.ass. a/a</t>
  </si>
  <si>
    <r>
      <t xml:space="preserve">MERCATO IMMOBILIARE </t>
    </r>
    <r>
      <rPr>
        <sz val="10"/>
        <color indexed="9"/>
        <rFont val="Tahoma"/>
        <family val="2"/>
      </rPr>
      <t>(fonte: Agenzia Entrate)</t>
    </r>
  </si>
  <si>
    <r>
      <t>Compravendite immobili residenziali</t>
    </r>
    <r>
      <rPr>
        <sz val="10"/>
        <rFont val="Tahoma"/>
        <family val="2"/>
      </rPr>
      <t xml:space="preserve"> (c)</t>
    </r>
  </si>
  <si>
    <r>
      <t xml:space="preserve">CREDITO </t>
    </r>
    <r>
      <rPr>
        <sz val="10"/>
        <color indexed="9"/>
        <rFont val="Tahoma"/>
        <family val="2"/>
      </rPr>
      <t>(fonte: Banca d'Italia)</t>
    </r>
  </si>
  <si>
    <r>
      <t xml:space="preserve">Prestiti bancari </t>
    </r>
    <r>
      <rPr>
        <sz val="10"/>
        <rFont val="Tahoma"/>
        <family val="2"/>
      </rPr>
      <t>(mld euro)</t>
    </r>
  </si>
  <si>
    <r>
      <t>Depositi bancari</t>
    </r>
    <r>
      <rPr>
        <sz val="10"/>
        <rFont val="Tahoma"/>
        <family val="2"/>
      </rPr>
      <t xml:space="preserve"> (mld euro)</t>
    </r>
  </si>
  <si>
    <r>
      <t xml:space="preserve">TURISMO </t>
    </r>
    <r>
      <rPr>
        <sz val="10"/>
        <color indexed="9"/>
        <rFont val="Tahoma"/>
        <family val="2"/>
      </rPr>
      <t>(fonte: Regione del Veneto)</t>
    </r>
  </si>
  <si>
    <r>
      <t xml:space="preserve">Arrivi turistici </t>
    </r>
    <r>
      <rPr>
        <sz val="10"/>
        <rFont val="Tahoma"/>
        <family val="2"/>
      </rPr>
      <t>(mgl)</t>
    </r>
  </si>
  <si>
    <r>
      <t>Presenze turistiche</t>
    </r>
    <r>
      <rPr>
        <sz val="10"/>
        <rFont val="Tahoma"/>
        <family val="2"/>
      </rPr>
      <t xml:space="preserve"> (mgl)</t>
    </r>
  </si>
  <si>
    <r>
      <t xml:space="preserve">COMMERCIO </t>
    </r>
    <r>
      <rPr>
        <sz val="10"/>
        <color indexed="9"/>
        <rFont val="Tahoma"/>
        <family val="2"/>
      </rPr>
      <t>(fonte: Regione del Veneto)</t>
    </r>
  </si>
  <si>
    <r>
      <t xml:space="preserve">Prezzi al consumo (NIC) </t>
    </r>
    <r>
      <rPr>
        <sz val="10"/>
        <rFont val="Tahoma"/>
        <family val="2"/>
      </rPr>
      <t>(d)</t>
    </r>
  </si>
  <si>
    <t>a) Per le annualità 2008-2010 i dati sono delle ricostruzioni intercensuarie</t>
  </si>
  <si>
    <t>b) Per il 2018 i dati sono definitivi, per il 2019 i dati sono provvisori</t>
  </si>
  <si>
    <t>c) Dati riferiti al 2019 sono da considerarsi provvisori</t>
  </si>
  <si>
    <t>d) Il fenomeno esiste, ma i dati non si conoscono per qualsiasi regione</t>
  </si>
  <si>
    <r>
      <t xml:space="preserve">                     </t>
    </r>
    <r>
      <rPr>
        <b/>
        <sz val="20"/>
        <color indexed="62"/>
        <rFont val="Tahoma"/>
        <family val="2"/>
      </rPr>
      <t xml:space="preserve">Barometro dell'economia provinciale 
                  </t>
    </r>
    <r>
      <rPr>
        <b/>
        <sz val="12"/>
        <color indexed="62"/>
        <rFont val="Tahoma"/>
        <family val="2"/>
      </rPr>
      <t>serie storiche trimestrali</t>
    </r>
    <r>
      <rPr>
        <b/>
        <sz val="16"/>
        <color indexed="62"/>
        <rFont val="Tahoma"/>
        <family val="2"/>
      </rPr>
      <t xml:space="preserve"> </t>
    </r>
  </si>
  <si>
    <r>
      <t xml:space="preserve">INDICATORI </t>
    </r>
    <r>
      <rPr>
        <sz val="8"/>
        <rFont val="Tahoma"/>
        <family val="2"/>
      </rPr>
      <t>(a)</t>
    </r>
  </si>
  <si>
    <t>1°trim.</t>
  </si>
  <si>
    <t>2°trim.</t>
  </si>
  <si>
    <t>3°trim.</t>
  </si>
  <si>
    <t>4°trim.</t>
  </si>
  <si>
    <t>var.% t-4</t>
  </si>
  <si>
    <t>var.% t-1</t>
  </si>
  <si>
    <t>var.ass t-4</t>
  </si>
  <si>
    <t>var.ass t-1</t>
  </si>
  <si>
    <t>var.ass. t-4</t>
  </si>
  <si>
    <t>var.ass. t-1</t>
  </si>
  <si>
    <t xml:space="preserve">Numero di certificati di origine </t>
  </si>
  <si>
    <r>
      <t xml:space="preserve"> INDUSTRIA MANIFATTURIERA (d) </t>
    </r>
    <r>
      <rPr>
        <sz val="10"/>
        <color indexed="9"/>
        <rFont val="Tahoma"/>
        <family val="2"/>
      </rPr>
      <t>(fonte: Unioncamere Veneto)</t>
    </r>
  </si>
  <si>
    <t>Produzione</t>
  </si>
  <si>
    <t>Fatturato</t>
  </si>
  <si>
    <t>Ordini interni</t>
  </si>
  <si>
    <t>Ordini esteri</t>
  </si>
  <si>
    <t>a) t-4 indica le variazioni percentuali rispetto al corrispondente periodo dell'anno precedente; t-1 indica le variazioni percentuali rispetto al periodo precedente.</t>
  </si>
  <si>
    <t>d) Dati riferiti alle imprese manifatturiere con più di 9 addetti.</t>
  </si>
  <si>
    <t>b) Per il 2019 i dati sono definitivi, per il 2020 i dati sono provvisori.</t>
  </si>
  <si>
    <t xml:space="preserve">                     Barometro dell'economia provinciale 
                      ultimo anno disponibile a confronto</t>
  </si>
  <si>
    <t>(a) I dati per il 2020 sono provvisori</t>
  </si>
  <si>
    <t>(b)  I dati per il 2020 sono provvisori</t>
  </si>
  <si>
    <t>(c) I dati per Italia sono riferiti al 2019</t>
  </si>
  <si>
    <r>
      <t xml:space="preserve">Ultimo aggiornamento: </t>
    </r>
    <r>
      <rPr>
        <b/>
        <sz val="10"/>
        <color rgb="FF333399"/>
        <rFont val="Tahoma"/>
        <family val="2"/>
      </rPr>
      <t>23 dice</t>
    </r>
    <r>
      <rPr>
        <b/>
        <sz val="10"/>
        <color indexed="62"/>
        <rFont val="Tahoma"/>
        <family val="2"/>
      </rPr>
      <t xml:space="preserve">mbre 2021 </t>
    </r>
    <r>
      <rPr>
        <sz val="10"/>
        <color indexed="62"/>
        <rFont val="Tahoma"/>
        <family val="2"/>
      </rPr>
      <t>(in giallo i dati aggiornati e/o revisionati)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</si>
</sst>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0.0_ ;[Red]\-0.0\ "/>
    <numFmt numFmtId="166" formatCode="0.0"/>
    <numFmt numFmtId="167" formatCode="#,##0_ ;[Red]\-#,##0\ "/>
    <numFmt numFmtId="168" formatCode="#,##0.0_ ;[Red]\-#,##0.0\ "/>
    <numFmt numFmtId="169" formatCode="_-* #,##0_-;\-* #,##0_-;_-* &quot;-&quot;??_-;_-@_-"/>
    <numFmt numFmtId="170" formatCode="0_ ;[Red]\-0\ 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62"/>
      <name val="Tahoma"/>
      <family val="2"/>
    </font>
    <font>
      <b/>
      <sz val="10"/>
      <color indexed="30"/>
      <name val="Tahoma"/>
      <family val="2"/>
    </font>
    <font>
      <b/>
      <sz val="16"/>
      <color indexed="56"/>
      <name val="Tahoma"/>
      <family val="2"/>
    </font>
    <font>
      <i/>
      <sz val="10"/>
      <name val="Tahoma"/>
      <family val="2"/>
    </font>
    <font>
      <sz val="10"/>
      <color indexed="62"/>
      <name val="Tahoma"/>
      <family val="2"/>
    </font>
    <font>
      <sz val="10"/>
      <color indexed="60"/>
      <name val="Tahoma"/>
      <family val="2"/>
    </font>
    <font>
      <b/>
      <sz val="10"/>
      <color indexed="60"/>
      <name val="Tahoma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sz val="10"/>
      <name val="Arial"/>
      <family val="2"/>
    </font>
    <font>
      <b/>
      <i/>
      <sz val="10"/>
      <name val="Tahoma"/>
      <family val="2"/>
    </font>
    <font>
      <i/>
      <sz val="10"/>
      <color indexed="62"/>
      <name val="Tahoma"/>
      <family val="2"/>
    </font>
    <font>
      <sz val="10"/>
      <color indexed="30"/>
      <name val="Tahoma"/>
      <family val="2"/>
    </font>
    <font>
      <i/>
      <sz val="10"/>
      <color indexed="30"/>
      <name val="Tahoma"/>
      <family val="2"/>
    </font>
    <font>
      <b/>
      <sz val="13.5"/>
      <color indexed="30"/>
      <name val="Arial"/>
      <family val="2"/>
    </font>
    <font>
      <b/>
      <i/>
      <sz val="10"/>
      <color indexed="62"/>
      <name val="Tahoma"/>
      <family val="2"/>
    </font>
    <font>
      <b/>
      <i/>
      <sz val="10"/>
      <color indexed="30"/>
      <name val="Tahoma"/>
      <family val="2"/>
    </font>
    <font>
      <b/>
      <sz val="10"/>
      <color indexed="62"/>
      <name val="Arial"/>
      <family val="2"/>
    </font>
    <font>
      <b/>
      <sz val="10"/>
      <color indexed="30"/>
      <name val="Arial"/>
      <family val="2"/>
    </font>
    <font>
      <sz val="8"/>
      <name val="Tahoma"/>
      <family val="2"/>
    </font>
    <font>
      <b/>
      <sz val="16"/>
      <color indexed="62"/>
      <name val="Tahoma"/>
      <family val="2"/>
    </font>
    <font>
      <b/>
      <sz val="20"/>
      <color indexed="62"/>
      <name val="Tahoma"/>
      <family val="2"/>
    </font>
    <font>
      <b/>
      <sz val="12"/>
      <color indexed="62"/>
      <name val="Tahoma"/>
      <family val="2"/>
    </font>
    <font>
      <b/>
      <sz val="10"/>
      <name val="Arial"/>
      <family val="2"/>
    </font>
    <font>
      <sz val="7.5"/>
      <color indexed="8"/>
      <name val="Verdana"/>
      <family val="2"/>
    </font>
    <font>
      <sz val="10"/>
      <name val="Century"/>
      <family val="1"/>
    </font>
    <font>
      <sz val="8"/>
      <color indexed="12"/>
      <name val="Comic Sans MS"/>
      <family val="4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333399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theme="4" tint="-0.24994659260841701"/>
      </top>
      <bottom/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2"/>
      </top>
      <bottom/>
      <diagonal/>
    </border>
    <border>
      <left/>
      <right/>
      <top style="medium">
        <color indexed="62"/>
      </top>
      <bottom style="thin">
        <color indexed="64"/>
      </bottom>
      <diagonal/>
    </border>
    <border>
      <left/>
      <right/>
      <top style="medium">
        <color indexed="6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41" fontId="1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37" fillId="8" borderId="0" applyNumberFormat="0" applyBorder="0" applyAlignment="0" applyProtection="0"/>
    <xf numFmtId="0" fontId="38" fillId="9" borderId="0" applyNumberFormat="0" applyBorder="0" applyAlignment="0" applyProtection="0"/>
    <xf numFmtId="0" fontId="39" fillId="10" borderId="11" applyNumberFormat="0" applyAlignment="0" applyProtection="0"/>
    <xf numFmtId="0" fontId="40" fillId="11" borderId="12" applyNumberFormat="0" applyAlignment="0" applyProtection="0"/>
    <xf numFmtId="0" fontId="41" fillId="11" borderId="11" applyNumberFormat="0" applyAlignment="0" applyProtection="0"/>
    <xf numFmtId="0" fontId="42" fillId="0" borderId="13" applyNumberFormat="0" applyFill="0" applyAlignment="0" applyProtection="0"/>
    <xf numFmtId="0" fontId="43" fillId="12" borderId="14" applyNumberFormat="0" applyAlignment="0" applyProtection="0"/>
    <xf numFmtId="0" fontId="44" fillId="0" borderId="0" applyNumberFormat="0" applyFill="0" applyBorder="0" applyAlignment="0" applyProtection="0"/>
    <xf numFmtId="0" fontId="1" fillId="13" borderId="15" applyNumberFormat="0" applyFont="0" applyAlignment="0" applyProtection="0"/>
    <xf numFmtId="0" fontId="45" fillId="0" borderId="0" applyNumberFormat="0" applyFill="0" applyBorder="0" applyAlignment="0" applyProtection="0"/>
    <xf numFmtId="0" fontId="31" fillId="0" borderId="16" applyNumberFormat="0" applyFill="0" applyAlignment="0" applyProtection="0"/>
    <xf numFmtId="0" fontId="4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6" fillId="37" borderId="0" applyNumberFormat="0" applyBorder="0" applyAlignment="0" applyProtection="0"/>
    <xf numFmtId="0" fontId="47" fillId="0" borderId="0"/>
  </cellStyleXfs>
  <cellXfs count="272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7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quotePrefix="1" applyFont="1"/>
    <xf numFmtId="0" fontId="9" fillId="0" borderId="0" xfId="0" quotePrefix="1" applyFont="1"/>
    <xf numFmtId="0" fontId="10" fillId="0" borderId="0" xfId="0" quotePrefix="1" applyFo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0" fontId="11" fillId="2" borderId="0" xfId="0" applyFont="1" applyFill="1"/>
    <xf numFmtId="3" fontId="11" fillId="2" borderId="0" xfId="2" applyNumberFormat="1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3" fontId="4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7" fillId="0" borderId="0" xfId="0" applyNumberFormat="1" applyFont="1" applyAlignment="1">
      <alignment horizontal="right" vertical="center"/>
    </xf>
    <xf numFmtId="164" fontId="14" fillId="0" borderId="0" xfId="0" applyNumberFormat="1" applyFont="1" applyAlignment="1">
      <alignment horizontal="right" vertical="center"/>
    </xf>
    <xf numFmtId="164" fontId="15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2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 vertical="center"/>
    </xf>
    <xf numFmtId="165" fontId="14" fillId="0" borderId="0" xfId="0" applyNumberFormat="1" applyFont="1" applyAlignment="1">
      <alignment horizontal="right" vertical="center"/>
    </xf>
    <xf numFmtId="165" fontId="19" fillId="0" borderId="0" xfId="0" applyNumberFormat="1" applyFont="1" applyAlignment="1">
      <alignment horizontal="right" vertical="center"/>
    </xf>
    <xf numFmtId="165" fontId="20" fillId="0" borderId="0" xfId="0" applyNumberFormat="1" applyFont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3" fontId="2" fillId="0" borderId="0" xfId="0" applyNumberFormat="1" applyFont="1" applyFill="1"/>
    <xf numFmtId="0" fontId="2" fillId="0" borderId="0" xfId="0" applyFont="1" applyFill="1"/>
    <xf numFmtId="0" fontId="7" fillId="0" borderId="0" xfId="0" applyFont="1" applyFill="1"/>
    <xf numFmtId="3" fontId="2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right"/>
    </xf>
    <xf numFmtId="165" fontId="15" fillId="0" borderId="0" xfId="0" applyNumberFormat="1" applyFon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3" fontId="2" fillId="0" borderId="0" xfId="2" applyNumberFormat="1" applyFont="1" applyFill="1" applyAlignment="1">
      <alignment horizontal="right" vertical="center"/>
    </xf>
    <xf numFmtId="3" fontId="3" fillId="0" borderId="0" xfId="2" applyNumberFormat="1" applyFont="1" applyFill="1" applyAlignment="1">
      <alignment horizontal="right" vertical="center"/>
    </xf>
    <xf numFmtId="3" fontId="4" fillId="0" borderId="0" xfId="2" applyNumberFormat="1" applyFont="1" applyFill="1" applyAlignment="1">
      <alignment horizontal="right" vertical="center"/>
    </xf>
    <xf numFmtId="3" fontId="5" fillId="0" borderId="0" xfId="2" applyNumberFormat="1" applyFont="1" applyFill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6" fontId="2" fillId="0" borderId="0" xfId="0" applyNumberFormat="1" applyFont="1"/>
    <xf numFmtId="167" fontId="7" fillId="0" borderId="0" xfId="0" applyNumberFormat="1" applyFont="1" applyAlignment="1">
      <alignment horizontal="right"/>
    </xf>
    <xf numFmtId="167" fontId="7" fillId="0" borderId="0" xfId="0" applyNumberFormat="1" applyFont="1" applyAlignment="1">
      <alignment horizontal="right" vertical="center"/>
    </xf>
    <xf numFmtId="167" fontId="14" fillId="0" borderId="0" xfId="0" applyNumberFormat="1" applyFont="1" applyAlignment="1">
      <alignment horizontal="right" vertical="center"/>
    </xf>
    <xf numFmtId="167" fontId="19" fillId="0" borderId="0" xfId="0" applyNumberFormat="1" applyFont="1" applyAlignment="1">
      <alignment horizontal="right" vertical="center"/>
    </xf>
    <xf numFmtId="167" fontId="20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/>
    </xf>
    <xf numFmtId="0" fontId="21" fillId="0" borderId="0" xfId="0" applyFont="1"/>
    <xf numFmtId="0" fontId="22" fillId="0" borderId="0" xfId="0" applyFont="1"/>
    <xf numFmtId="0" fontId="7" fillId="0" borderId="0" xfId="3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66" fontId="7" fillId="0" borderId="0" xfId="0" applyNumberFormat="1" applyFont="1"/>
    <xf numFmtId="166" fontId="14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7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2" fillId="0" borderId="0" xfId="4" applyFont="1"/>
    <xf numFmtId="168" fontId="2" fillId="0" borderId="0" xfId="0" applyNumberFormat="1" applyFont="1"/>
    <xf numFmtId="168" fontId="2" fillId="0" borderId="0" xfId="0" applyNumberFormat="1" applyFont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8" fontId="5" fillId="0" borderId="0" xfId="0" applyNumberFormat="1" applyFont="1" applyAlignment="1">
      <alignment horizontal="right" vertical="center"/>
    </xf>
    <xf numFmtId="168" fontId="2" fillId="0" borderId="0" xfId="0" applyNumberFormat="1" applyFont="1" applyFill="1"/>
    <xf numFmtId="0" fontId="23" fillId="0" borderId="0" xfId="0" applyFont="1"/>
    <xf numFmtId="0" fontId="23" fillId="0" borderId="0" xfId="0" applyFont="1" applyAlignment="1">
      <alignment horizontal="left" wrapText="1"/>
    </xf>
    <xf numFmtId="0" fontId="2" fillId="0" borderId="3" xfId="0" applyFont="1" applyBorder="1"/>
    <xf numFmtId="0" fontId="3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7" fillId="0" borderId="0" xfId="0" applyFont="1"/>
    <xf numFmtId="0" fontId="2" fillId="0" borderId="0" xfId="0" applyFont="1" applyAlignment="1">
      <alignment vertical="center"/>
    </xf>
    <xf numFmtId="0" fontId="12" fillId="0" borderId="0" xfId="0" applyFont="1"/>
    <xf numFmtId="169" fontId="3" fillId="0" borderId="0" xfId="1" applyNumberFormat="1" applyFont="1"/>
    <xf numFmtId="3" fontId="2" fillId="3" borderId="0" xfId="0" applyNumberFormat="1" applyFont="1" applyFill="1"/>
    <xf numFmtId="3" fontId="3" fillId="3" borderId="0" xfId="0" applyNumberFormat="1" applyFont="1" applyFill="1"/>
    <xf numFmtId="169" fontId="2" fillId="0" borderId="0" xfId="1" applyNumberFormat="1" applyFont="1" applyFill="1"/>
    <xf numFmtId="3" fontId="3" fillId="0" borderId="0" xfId="0" applyNumberFormat="1" applyFont="1" applyFill="1"/>
    <xf numFmtId="165" fontId="14" fillId="0" borderId="0" xfId="0" applyNumberFormat="1" applyFont="1" applyFill="1" applyAlignment="1">
      <alignment horizontal="right"/>
    </xf>
    <xf numFmtId="0" fontId="3" fillId="0" borderId="0" xfId="0" applyFont="1" applyFill="1"/>
    <xf numFmtId="165" fontId="14" fillId="0" borderId="0" xfId="0" applyNumberFormat="1" applyFont="1" applyAlignment="1">
      <alignment horizontal="right"/>
    </xf>
    <xf numFmtId="3" fontId="2" fillId="0" borderId="0" xfId="2" applyNumberFormat="1" applyFont="1" applyAlignment="1">
      <alignment horizontal="right"/>
    </xf>
    <xf numFmtId="3" fontId="0" fillId="0" borderId="0" xfId="0" applyNumberFormat="1"/>
    <xf numFmtId="3" fontId="27" fillId="0" borderId="0" xfId="0" applyNumberFormat="1" applyFont="1"/>
    <xf numFmtId="3" fontId="2" fillId="0" borderId="0" xfId="2" applyNumberFormat="1" applyFont="1" applyFill="1" applyAlignment="1">
      <alignment horizontal="right"/>
    </xf>
    <xf numFmtId="3" fontId="3" fillId="0" borderId="0" xfId="2" applyNumberFormat="1" applyFont="1" applyFill="1" applyAlignment="1">
      <alignment horizontal="right"/>
    </xf>
    <xf numFmtId="167" fontId="7" fillId="0" borderId="0" xfId="0" applyNumberFormat="1" applyFont="1" applyFill="1" applyAlignment="1">
      <alignment horizontal="right"/>
    </xf>
    <xf numFmtId="0" fontId="2" fillId="5" borderId="0" xfId="0" applyFont="1" applyFill="1"/>
    <xf numFmtId="166" fontId="3" fillId="0" borderId="0" xfId="0" applyNumberFormat="1" applyFont="1"/>
    <xf numFmtId="0" fontId="11" fillId="0" borderId="0" xfId="0" applyFont="1" applyAlignment="1">
      <alignment horizontal="left"/>
    </xf>
    <xf numFmtId="3" fontId="11" fillId="0" borderId="0" xfId="2" applyNumberFormat="1" applyFont="1" applyAlignment="1">
      <alignment horizontal="right"/>
    </xf>
    <xf numFmtId="3" fontId="28" fillId="0" borderId="0" xfId="5" applyNumberFormat="1" applyFont="1" applyAlignment="1">
      <alignment horizontal="right" wrapText="1"/>
    </xf>
    <xf numFmtId="3" fontId="28" fillId="0" borderId="0" xfId="5" applyNumberFormat="1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11" fillId="4" borderId="0" xfId="0" applyFont="1" applyFill="1" applyBorder="1" applyAlignment="1">
      <alignment horizontal="left" vertical="center"/>
    </xf>
    <xf numFmtId="3" fontId="3" fillId="0" borderId="0" xfId="0" applyNumberFormat="1" applyFont="1"/>
    <xf numFmtId="164" fontId="2" fillId="0" borderId="0" xfId="0" applyNumberFormat="1" applyFont="1" applyFill="1"/>
    <xf numFmtId="164" fontId="3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left"/>
    </xf>
    <xf numFmtId="3" fontId="29" fillId="0" borderId="4" xfId="0" applyNumberFormat="1" applyFont="1" applyFill="1" applyBorder="1" applyAlignment="1">
      <alignment horizontal="right"/>
    </xf>
    <xf numFmtId="165" fontId="2" fillId="0" borderId="0" xfId="0" applyNumberFormat="1" applyFont="1"/>
    <xf numFmtId="165" fontId="3" fillId="0" borderId="0" xfId="0" applyNumberFormat="1" applyFont="1"/>
    <xf numFmtId="165" fontId="2" fillId="0" borderId="0" xfId="0" applyNumberFormat="1" applyFont="1" applyFill="1"/>
    <xf numFmtId="165" fontId="3" fillId="0" borderId="0" xfId="0" applyNumberFormat="1" applyFont="1" applyFill="1"/>
    <xf numFmtId="0" fontId="2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169" fontId="3" fillId="0" borderId="0" xfId="1" applyNumberFormat="1" applyFont="1" applyFill="1"/>
    <xf numFmtId="3" fontId="2" fillId="3" borderId="0" xfId="0" applyNumberFormat="1" applyFont="1" applyFill="1" applyAlignment="1">
      <alignment horizontal="right"/>
    </xf>
    <xf numFmtId="3" fontId="2" fillId="0" borderId="0" xfId="0" applyNumberFormat="1" applyFont="1" applyFill="1" applyProtection="1">
      <protection locked="0"/>
    </xf>
    <xf numFmtId="0" fontId="14" fillId="0" borderId="0" xfId="0" applyFont="1" applyFill="1"/>
    <xf numFmtId="3" fontId="2" fillId="0" borderId="0" xfId="0" applyNumberFormat="1" applyFont="1" applyAlignment="1">
      <alignment horizontal="right"/>
    </xf>
    <xf numFmtId="3" fontId="30" fillId="0" borderId="0" xfId="0" applyNumberFormat="1" applyFont="1"/>
    <xf numFmtId="3" fontId="28" fillId="0" borderId="0" xfId="0" applyNumberFormat="1" applyFont="1" applyAlignment="1">
      <alignment horizontal="right" wrapText="1"/>
    </xf>
    <xf numFmtId="166" fontId="2" fillId="0" borderId="0" xfId="0" applyNumberFormat="1" applyFont="1" applyFill="1"/>
    <xf numFmtId="170" fontId="7" fillId="0" borderId="0" xfId="0" applyNumberFormat="1" applyFont="1" applyFill="1" applyAlignment="1">
      <alignment horizontal="right"/>
    </xf>
    <xf numFmtId="0" fontId="3" fillId="6" borderId="0" xfId="0" applyFont="1" applyFill="1" applyAlignment="1">
      <alignment horizontal="left"/>
    </xf>
    <xf numFmtId="167" fontId="7" fillId="6" borderId="0" xfId="0" applyNumberFormat="1" applyFont="1" applyFill="1" applyAlignment="1">
      <alignment horizontal="right"/>
    </xf>
    <xf numFmtId="0" fontId="2" fillId="6" borderId="0" xfId="0" applyFont="1" applyFill="1"/>
    <xf numFmtId="0" fontId="7" fillId="6" borderId="0" xfId="0" applyFont="1" applyFill="1" applyAlignment="1">
      <alignment horizontal="right"/>
    </xf>
    <xf numFmtId="170" fontId="7" fillId="6" borderId="0" xfId="0" applyNumberFormat="1" applyFont="1" applyFill="1" applyAlignment="1">
      <alignment horizontal="right"/>
    </xf>
    <xf numFmtId="3" fontId="2" fillId="4" borderId="0" xfId="2" applyNumberFormat="1" applyFont="1" applyFill="1" applyBorder="1" applyAlignment="1">
      <alignment horizontal="right"/>
    </xf>
    <xf numFmtId="0" fontId="2" fillId="4" borderId="0" xfId="0" applyFont="1" applyFill="1" applyBorder="1"/>
    <xf numFmtId="0" fontId="12" fillId="4" borderId="0" xfId="0" applyFont="1" applyFill="1" applyBorder="1"/>
    <xf numFmtId="164" fontId="7" fillId="0" borderId="0" xfId="0" applyNumberFormat="1" applyFont="1" applyFill="1"/>
    <xf numFmtId="164" fontId="7" fillId="0" borderId="0" xfId="0" applyNumberFormat="1" applyFont="1"/>
    <xf numFmtId="0" fontId="11" fillId="4" borderId="0" xfId="0" applyFont="1" applyFill="1" applyBorder="1"/>
    <xf numFmtId="3" fontId="0" fillId="0" borderId="0" xfId="0" applyNumberFormat="1" applyFill="1"/>
    <xf numFmtId="3" fontId="13" fillId="0" borderId="0" xfId="0" applyNumberFormat="1" applyFont="1" applyFill="1"/>
    <xf numFmtId="3" fontId="13" fillId="0" borderId="0" xfId="0" applyNumberFormat="1" applyFont="1"/>
    <xf numFmtId="0" fontId="7" fillId="0" borderId="0" xfId="0" applyFont="1" applyAlignment="1"/>
    <xf numFmtId="0" fontId="7" fillId="0" borderId="7" xfId="0" applyFont="1" applyBorder="1"/>
    <xf numFmtId="3" fontId="12" fillId="2" borderId="0" xfId="2" applyNumberFormat="1" applyFont="1" applyFill="1" applyAlignment="1">
      <alignment horizontal="right"/>
    </xf>
    <xf numFmtId="164" fontId="14" fillId="0" borderId="0" xfId="0" applyNumberFormat="1" applyFont="1" applyFill="1"/>
    <xf numFmtId="164" fontId="3" fillId="3" borderId="0" xfId="0" applyNumberFormat="1" applyFont="1" applyFill="1"/>
    <xf numFmtId="164" fontId="2" fillId="3" borderId="0" xfId="0" applyNumberFormat="1" applyFont="1" applyFill="1"/>
    <xf numFmtId="0" fontId="12" fillId="2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3" fontId="5" fillId="38" borderId="0" xfId="0" applyNumberFormat="1" applyFont="1" applyFill="1" applyAlignment="1">
      <alignment horizontal="right" vertical="center"/>
    </xf>
    <xf numFmtId="1" fontId="2" fillId="0" borderId="0" xfId="0" applyNumberFormat="1" applyFont="1" applyFill="1"/>
    <xf numFmtId="1" fontId="3" fillId="0" borderId="0" xfId="0" applyNumberFormat="1" applyFont="1" applyFill="1"/>
    <xf numFmtId="0" fontId="2" fillId="0" borderId="0" xfId="0" applyFont="1" applyFill="1" applyAlignment="1">
      <alignment horizontal="left"/>
    </xf>
    <xf numFmtId="3" fontId="2" fillId="3" borderId="0" xfId="0" applyNumberFormat="1" applyFont="1" applyFill="1" applyProtection="1">
      <protection locked="0"/>
    </xf>
    <xf numFmtId="0" fontId="12" fillId="4" borderId="0" xfId="0" applyFont="1" applyFill="1" applyBorder="1" applyAlignment="1">
      <alignment horizontal="left" vertical="center"/>
    </xf>
    <xf numFmtId="3" fontId="3" fillId="3" borderId="0" xfId="0" applyNumberFormat="1" applyFont="1" applyFill="1" applyAlignment="1">
      <alignment horizontal="right"/>
    </xf>
    <xf numFmtId="0" fontId="3" fillId="0" borderId="6" xfId="0" applyFont="1" applyBorder="1" applyAlignment="1">
      <alignment vertical="center"/>
    </xf>
    <xf numFmtId="3" fontId="0" fillId="0" borderId="0" xfId="0" applyNumberFormat="1" applyFont="1"/>
    <xf numFmtId="3" fontId="0" fillId="0" borderId="0" xfId="0" applyNumberFormat="1" applyFont="1" applyFill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wrapText="1"/>
    </xf>
    <xf numFmtId="164" fontId="17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/>
    </xf>
    <xf numFmtId="164" fontId="19" fillId="0" borderId="0" xfId="0" applyNumberFormat="1" applyFont="1" applyAlignment="1">
      <alignment horizontal="right" vertical="center"/>
    </xf>
    <xf numFmtId="164" fontId="20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166" fontId="5" fillId="0" borderId="0" xfId="0" applyNumberFormat="1" applyFont="1" applyAlignment="1">
      <alignment horizontal="right" vertical="center"/>
    </xf>
    <xf numFmtId="0" fontId="11" fillId="4" borderId="0" xfId="3" applyFont="1" applyFill="1" applyAlignment="1">
      <alignment horizontal="left" vertical="center"/>
    </xf>
    <xf numFmtId="0" fontId="12" fillId="4" borderId="0" xfId="3" applyFont="1" applyFill="1" applyAlignment="1">
      <alignment horizontal="left" vertical="center"/>
    </xf>
    <xf numFmtId="164" fontId="11" fillId="4" borderId="0" xfId="3" applyNumberFormat="1" applyFont="1" applyFill="1" applyAlignment="1">
      <alignment horizontal="left" vertical="center"/>
    </xf>
    <xf numFmtId="0" fontId="1" fillId="0" borderId="0" xfId="3"/>
    <xf numFmtId="164" fontId="21" fillId="0" borderId="0" xfId="0" applyNumberFormat="1" applyFont="1"/>
    <xf numFmtId="164" fontId="16" fillId="0" borderId="0" xfId="0" applyNumberFormat="1" applyFont="1" applyAlignment="1">
      <alignment horizontal="right" vertical="center"/>
    </xf>
    <xf numFmtId="0" fontId="7" fillId="0" borderId="5" xfId="0" applyFont="1" applyBorder="1"/>
    <xf numFmtId="0" fontId="7" fillId="3" borderId="0" xfId="0" applyFont="1" applyFill="1" applyAlignment="1">
      <alignment horizontal="right"/>
    </xf>
    <xf numFmtId="168" fontId="2" fillId="3" borderId="0" xfId="0" applyNumberFormat="1" applyFont="1" applyFill="1"/>
    <xf numFmtId="168" fontId="3" fillId="3" borderId="0" xfId="0" applyNumberFormat="1" applyFont="1" applyFill="1"/>
    <xf numFmtId="164" fontId="7" fillId="3" borderId="0" xfId="0" applyNumberFormat="1" applyFont="1" applyFill="1"/>
    <xf numFmtId="164" fontId="14" fillId="3" borderId="0" xfId="0" applyNumberFormat="1" applyFont="1" applyFill="1"/>
    <xf numFmtId="167" fontId="2" fillId="3" borderId="0" xfId="1" applyNumberFormat="1" applyFont="1" applyFill="1" applyAlignment="1">
      <alignment horizontal="right"/>
    </xf>
    <xf numFmtId="167" fontId="3" fillId="3" borderId="0" xfId="1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164" fontId="7" fillId="0" borderId="0" xfId="0" applyNumberFormat="1" applyFont="1" applyFill="1" applyAlignment="1">
      <alignment horizontal="right" vertical="center"/>
    </xf>
    <xf numFmtId="164" fontId="14" fillId="0" borderId="0" xfId="0" applyNumberFormat="1" applyFont="1" applyFill="1" applyAlignment="1">
      <alignment horizontal="right" vertical="center"/>
    </xf>
    <xf numFmtId="164" fontId="15" fillId="0" borderId="0" xfId="0" applyNumberFormat="1" applyFont="1" applyFill="1" applyAlignment="1">
      <alignment horizontal="right" vertical="center"/>
    </xf>
    <xf numFmtId="3" fontId="16" fillId="0" borderId="0" xfId="0" applyNumberFormat="1" applyFont="1" applyFill="1" applyAlignment="1">
      <alignment horizontal="right" vertical="center"/>
    </xf>
    <xf numFmtId="164" fontId="17" fillId="0" borderId="0" xfId="0" applyNumberFormat="1" applyFont="1" applyFill="1" applyAlignment="1">
      <alignment horizontal="right" vertical="center"/>
    </xf>
    <xf numFmtId="0" fontId="18" fillId="0" borderId="0" xfId="0" applyFont="1" applyFill="1" applyAlignment="1">
      <alignment vertical="center"/>
    </xf>
    <xf numFmtId="3" fontId="2" fillId="0" borderId="0" xfId="6" applyNumberFormat="1" applyFont="1" applyFill="1" applyAlignment="1">
      <alignment horizontal="right" vertical="center"/>
    </xf>
    <xf numFmtId="3" fontId="3" fillId="0" borderId="0" xfId="6" applyNumberFormat="1" applyFont="1" applyFill="1" applyAlignment="1">
      <alignment horizontal="right" vertical="center"/>
    </xf>
    <xf numFmtId="3" fontId="4" fillId="0" borderId="0" xfId="6" applyNumberFormat="1" applyFont="1" applyFill="1" applyAlignment="1">
      <alignment horizontal="right" vertical="center"/>
    </xf>
    <xf numFmtId="3" fontId="5" fillId="0" borderId="0" xfId="6" applyNumberFormat="1" applyFont="1" applyFill="1" applyAlignment="1">
      <alignment horizontal="right" vertical="center"/>
    </xf>
    <xf numFmtId="164" fontId="20" fillId="0" borderId="0" xfId="0" applyNumberFormat="1" applyFont="1" applyFill="1" applyAlignment="1">
      <alignment horizontal="right" vertical="center"/>
    </xf>
    <xf numFmtId="165" fontId="7" fillId="0" borderId="0" xfId="0" applyNumberFormat="1" applyFont="1" applyFill="1" applyAlignment="1">
      <alignment horizontal="right" vertical="center"/>
    </xf>
    <xf numFmtId="165" fontId="14" fillId="0" borderId="0" xfId="0" applyNumberFormat="1" applyFont="1" applyFill="1" applyAlignment="1">
      <alignment horizontal="right" vertical="center"/>
    </xf>
    <xf numFmtId="165" fontId="15" fillId="0" borderId="0" xfId="0" applyNumberFormat="1" applyFont="1" applyFill="1" applyAlignment="1">
      <alignment horizontal="right" vertical="center"/>
    </xf>
    <xf numFmtId="165" fontId="20" fillId="0" borderId="0" xfId="0" applyNumberFormat="1" applyFont="1" applyFill="1" applyAlignment="1">
      <alignment horizontal="right" vertical="center"/>
    </xf>
    <xf numFmtId="165" fontId="19" fillId="0" borderId="0" xfId="0" applyNumberFormat="1" applyFont="1" applyFill="1" applyAlignment="1">
      <alignment horizontal="right" vertical="center"/>
    </xf>
    <xf numFmtId="164" fontId="2" fillId="0" borderId="0" xfId="6" applyNumberFormat="1" applyFont="1" applyFill="1" applyAlignment="1">
      <alignment horizontal="right" vertical="center"/>
    </xf>
    <xf numFmtId="164" fontId="3" fillId="0" borderId="0" xfId="6" applyNumberFormat="1" applyFont="1" applyFill="1" applyAlignment="1">
      <alignment horizontal="right" vertical="center"/>
    </xf>
    <xf numFmtId="164" fontId="4" fillId="0" borderId="0" xfId="6" applyNumberFormat="1" applyFont="1" applyFill="1" applyAlignment="1">
      <alignment horizontal="right" vertical="center"/>
    </xf>
    <xf numFmtId="164" fontId="5" fillId="0" borderId="0" xfId="6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165" fontId="3" fillId="0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165" fontId="5" fillId="0" borderId="0" xfId="0" applyNumberFormat="1" applyFont="1" applyFill="1" applyAlignment="1">
      <alignment horizontal="right" vertical="center"/>
    </xf>
    <xf numFmtId="166" fontId="2" fillId="0" borderId="0" xfId="0" applyNumberFormat="1" applyFont="1" applyFill="1" applyAlignment="1">
      <alignment horizontal="right" vertical="center"/>
    </xf>
    <xf numFmtId="166" fontId="3" fillId="0" borderId="0" xfId="0" applyNumberFormat="1" applyFont="1" applyFill="1" applyAlignment="1">
      <alignment horizontal="right" vertical="center"/>
    </xf>
    <xf numFmtId="166" fontId="4" fillId="0" borderId="0" xfId="0" applyNumberFormat="1" applyFont="1" applyFill="1" applyAlignment="1">
      <alignment horizontal="right" vertical="center"/>
    </xf>
    <xf numFmtId="166" fontId="5" fillId="0" borderId="0" xfId="0" applyNumberFormat="1" applyFont="1" applyFill="1" applyAlignment="1">
      <alignment horizontal="right" vertical="center"/>
    </xf>
    <xf numFmtId="165" fontId="17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3" fillId="0" borderId="0" xfId="3" applyFont="1" applyFill="1" applyAlignment="1">
      <alignment horizontal="left"/>
    </xf>
    <xf numFmtId="164" fontId="2" fillId="0" borderId="0" xfId="3" applyNumberFormat="1" applyFont="1" applyFill="1" applyAlignment="1">
      <alignment horizontal="right"/>
    </xf>
    <xf numFmtId="166" fontId="7" fillId="0" borderId="0" xfId="0" applyNumberFormat="1" applyFont="1" applyFill="1"/>
    <xf numFmtId="166" fontId="14" fillId="0" borderId="0" xfId="0" applyNumberFormat="1" applyFont="1" applyFill="1"/>
    <xf numFmtId="164" fontId="19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/>
    <xf numFmtId="0" fontId="3" fillId="0" borderId="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2" fillId="3" borderId="0" xfId="2" applyNumberFormat="1" applyFont="1" applyFill="1" applyAlignment="1">
      <alignment horizontal="right" vertical="center"/>
    </xf>
    <xf numFmtId="3" fontId="3" fillId="3" borderId="0" xfId="2" applyNumberFormat="1" applyFont="1" applyFill="1" applyAlignment="1">
      <alignment horizontal="right" vertical="center"/>
    </xf>
    <xf numFmtId="3" fontId="4" fillId="3" borderId="0" xfId="2" applyNumberFormat="1" applyFont="1" applyFill="1" applyAlignment="1">
      <alignment horizontal="right" vertical="center"/>
    </xf>
    <xf numFmtId="3" fontId="5" fillId="3" borderId="0" xfId="2" applyNumberFormat="1" applyFont="1" applyFill="1" applyAlignment="1">
      <alignment horizontal="right" vertical="center"/>
    </xf>
    <xf numFmtId="3" fontId="2" fillId="3" borderId="0" xfId="2" applyNumberFormat="1" applyFont="1" applyFill="1" applyAlignment="1">
      <alignment horizontal="right"/>
    </xf>
    <xf numFmtId="3" fontId="3" fillId="3" borderId="0" xfId="2" applyNumberFormat="1" applyFont="1" applyFill="1" applyAlignment="1">
      <alignment horizontal="right"/>
    </xf>
  </cellXfs>
  <cellStyles count="49">
    <cellStyle name="20% - Colore 1" xfId="25" builtinId="30" customBuiltin="1"/>
    <cellStyle name="20% - Colore 2" xfId="29" builtinId="34" customBuiltin="1"/>
    <cellStyle name="20% - Colore 3" xfId="33" builtinId="38" customBuiltin="1"/>
    <cellStyle name="20% - Colore 4" xfId="37" builtinId="42" customBuiltin="1"/>
    <cellStyle name="20% - Colore 5" xfId="41" builtinId="46" customBuiltin="1"/>
    <cellStyle name="20% - Colore 6" xfId="45" builtinId="50" customBuiltin="1"/>
    <cellStyle name="40% - Colore 1" xfId="26" builtinId="31" customBuiltin="1"/>
    <cellStyle name="40% - Colore 2" xfId="30" builtinId="35" customBuiltin="1"/>
    <cellStyle name="40% - Colore 3" xfId="34" builtinId="39" customBuiltin="1"/>
    <cellStyle name="40% - Colore 4" xfId="38" builtinId="43" customBuiltin="1"/>
    <cellStyle name="40% - Colore 5" xfId="42" builtinId="47" customBuiltin="1"/>
    <cellStyle name="40% - Colore 6" xfId="46" builtinId="51" customBuiltin="1"/>
    <cellStyle name="60% - Colore 1" xfId="27" builtinId="32" customBuiltin="1"/>
    <cellStyle name="60% - Colore 2" xfId="31" builtinId="36" customBuiltin="1"/>
    <cellStyle name="60% - Colore 3" xfId="35" builtinId="40" customBuiltin="1"/>
    <cellStyle name="60% - Colore 4" xfId="39" builtinId="44" customBuiltin="1"/>
    <cellStyle name="60% - Colore 5" xfId="43" builtinId="48" customBuiltin="1"/>
    <cellStyle name="60% - Colore 6" xfId="47" builtinId="52" customBuiltin="1"/>
    <cellStyle name="Calcolo" xfId="17" builtinId="22" customBuiltin="1"/>
    <cellStyle name="Cella collegata" xfId="18" builtinId="24" customBuiltin="1"/>
    <cellStyle name="Cella da controllare" xfId="19" builtinId="23" customBuiltin="1"/>
    <cellStyle name="Colore 1" xfId="24" builtinId="29" customBuiltin="1"/>
    <cellStyle name="Colore 2" xfId="28" builtinId="33" customBuiltin="1"/>
    <cellStyle name="Colore 3" xfId="32" builtinId="37" customBuiltin="1"/>
    <cellStyle name="Colore 4" xfId="36" builtinId="41" customBuiltin="1"/>
    <cellStyle name="Colore 5" xfId="40" builtinId="45" customBuiltin="1"/>
    <cellStyle name="Colore 6" xfId="44" builtinId="49" customBuiltin="1"/>
    <cellStyle name="Input" xfId="15" builtinId="20" customBuiltin="1"/>
    <cellStyle name="Migliaia" xfId="1" builtinId="3"/>
    <cellStyle name="Migliaia [0]" xfId="2" builtinId="6"/>
    <cellStyle name="Migliaia [0] 3" xfId="6" xr:uid="{00000000-0005-0000-0000-00001E000000}"/>
    <cellStyle name="Neutrale" xfId="14" builtinId="28" customBuiltin="1"/>
    <cellStyle name="Normale" xfId="0" builtinId="0"/>
    <cellStyle name="Normale 14" xfId="3" xr:uid="{00000000-0005-0000-0000-000021000000}"/>
    <cellStyle name="Normale 2" xfId="48" xr:uid="{00000000-0005-0000-0000-000022000000}"/>
    <cellStyle name="Normale 5" xfId="4" xr:uid="{00000000-0005-0000-0000-000023000000}"/>
    <cellStyle name="Normale 7" xfId="5" xr:uid="{00000000-0005-0000-0000-000024000000}"/>
    <cellStyle name="Nota" xfId="21" builtinId="10" customBuiltin="1"/>
    <cellStyle name="Output" xfId="16" builtinId="21" customBuiltin="1"/>
    <cellStyle name="Testo avviso" xfId="20" builtinId="11" customBuiltin="1"/>
    <cellStyle name="Testo descrittivo" xfId="22" builtinId="53" customBuiltin="1"/>
    <cellStyle name="Titolo" xfId="7" builtinId="15" customBuiltin="1"/>
    <cellStyle name="Titolo 1" xfId="8" builtinId="16" customBuiltin="1"/>
    <cellStyle name="Titolo 2" xfId="9" builtinId="17" customBuiltin="1"/>
    <cellStyle name="Titolo 3" xfId="10" builtinId="18" customBuiltin="1"/>
    <cellStyle name="Titolo 4" xfId="11" builtinId="19" customBuiltin="1"/>
    <cellStyle name="Totale" xfId="23" builtinId="25" customBuiltin="1"/>
    <cellStyle name="Valore non valido" xfId="13" builtinId="27" customBuiltin="1"/>
    <cellStyle name="Valore valido" xfId="1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jpeg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9.jpeg"/><Relationship Id="rId2" Type="http://schemas.openxmlformats.org/officeDocument/2006/relationships/image" Target="../media/image2.emf"/><Relationship Id="rId1" Type="http://schemas.openxmlformats.org/officeDocument/2006/relationships/image" Target="../media/image8.jpe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133350</xdr:rowOff>
    </xdr:from>
    <xdr:to>
      <xdr:col>0</xdr:col>
      <xdr:colOff>2562225</xdr:colOff>
      <xdr:row>4</xdr:row>
      <xdr:rowOff>28575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04800"/>
          <a:ext cx="21621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53</xdr:col>
      <xdr:colOff>243729</xdr:colOff>
      <xdr:row>3</xdr:row>
      <xdr:rowOff>170889</xdr:rowOff>
    </xdr:from>
    <xdr:to>
      <xdr:col>55</xdr:col>
      <xdr:colOff>462080</xdr:colOff>
      <xdr:row>7</xdr:row>
      <xdr:rowOff>1120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7644482" y="708771"/>
          <a:ext cx="1473410" cy="547408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54864" tIns="41148" rIns="0" bIns="0" anchor="t" upright="1"/>
        <a:lstStyle/>
        <a:p>
          <a:pPr algn="r" rtl="0">
            <a:defRPr sz="1000"/>
          </a:pPr>
          <a:r>
            <a:rPr lang="it-IT" sz="2400" b="0" i="0" u="none" strike="noStrike" baseline="0">
              <a:solidFill>
                <a:schemeClr val="accent1"/>
              </a:solidFill>
              <a:latin typeface="Tahoma"/>
              <a:ea typeface="Tahoma"/>
              <a:cs typeface="Tahoma"/>
            </a:rPr>
            <a:t>Rovigo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110</xdr:row>
      <xdr:rowOff>0</xdr:rowOff>
    </xdr:from>
    <xdr:to>
      <xdr:col>2</xdr:col>
      <xdr:colOff>304800</xdr:colOff>
      <xdr:row>111</xdr:row>
      <xdr:rowOff>28575</xdr:rowOff>
    </xdr:to>
    <xdr:pic>
      <xdr:nvPicPr>
        <xdr:cNvPr id="2" name="Picture 10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478125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304800</xdr:colOff>
      <xdr:row>111</xdr:row>
      <xdr:rowOff>28575</xdr:rowOff>
    </xdr:to>
    <xdr:pic>
      <xdr:nvPicPr>
        <xdr:cNvPr id="3" name="Picture 11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478125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304800</xdr:colOff>
      <xdr:row>111</xdr:row>
      <xdr:rowOff>28575</xdr:rowOff>
    </xdr:to>
    <xdr:pic>
      <xdr:nvPicPr>
        <xdr:cNvPr id="4" name="Picture 13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478125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304800</xdr:colOff>
      <xdr:row>111</xdr:row>
      <xdr:rowOff>28575</xdr:rowOff>
    </xdr:to>
    <xdr:pic>
      <xdr:nvPicPr>
        <xdr:cNvPr id="5" name="Picture 14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478125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6" name="Picture 16" hidden="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7" name="Picture 17" hidden="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304800</xdr:colOff>
      <xdr:row>111</xdr:row>
      <xdr:rowOff>28575</xdr:rowOff>
    </xdr:to>
    <xdr:pic>
      <xdr:nvPicPr>
        <xdr:cNvPr id="8" name="Picture 88" hidden="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478125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304800</xdr:colOff>
      <xdr:row>111</xdr:row>
      <xdr:rowOff>28575</xdr:rowOff>
    </xdr:to>
    <xdr:pic>
      <xdr:nvPicPr>
        <xdr:cNvPr id="9" name="Picture 89" hidden="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478125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0" name="Picture 16" hidden="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" name="Picture 17" hidden="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240030</xdr:colOff>
      <xdr:row>4</xdr:row>
      <xdr:rowOff>15240</xdr:rowOff>
    </xdr:from>
    <xdr:to>
      <xdr:col>13</xdr:col>
      <xdr:colOff>419161</xdr:colOff>
      <xdr:row>7</xdr:row>
      <xdr:rowOff>24765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9932670" y="716280"/>
          <a:ext cx="1466911" cy="53530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54864" tIns="41148" rIns="0" bIns="0" anchor="t" upright="1"/>
        <a:lstStyle/>
        <a:p>
          <a:pPr algn="r" rtl="0">
            <a:defRPr sz="1000"/>
          </a:pPr>
          <a:r>
            <a:rPr lang="it-IT" sz="2400" b="0" i="0" u="none" strike="noStrike" baseline="0">
              <a:solidFill>
                <a:schemeClr val="accent1"/>
              </a:solidFill>
              <a:latin typeface="Tahoma"/>
              <a:ea typeface="Tahoma"/>
              <a:cs typeface="Tahoma"/>
            </a:rPr>
            <a:t>Rovigo</a:t>
          </a:r>
        </a:p>
      </xdr:txBody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3" name="Picture 16" hidden="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4" name="Picture 17" hidden="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5" name="Picture 16" hidden="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" name="Picture 17" hidden="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180976</xdr:colOff>
      <xdr:row>1</xdr:row>
      <xdr:rowOff>152400</xdr:rowOff>
    </xdr:from>
    <xdr:to>
      <xdr:col>0</xdr:col>
      <xdr:colOff>2495550</xdr:colOff>
      <xdr:row>4</xdr:row>
      <xdr:rowOff>19050</xdr:rowOff>
    </xdr:to>
    <xdr:pic>
      <xdr:nvPicPr>
        <xdr:cNvPr id="17" name="Immagine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323850"/>
          <a:ext cx="2314574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8" name="Picture 16" hidden="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9" name="Picture 17" hidden="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0" name="Picture 16" hidden="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1" name="Picture 17" hidden="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2" name="Picture 16" hidden="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3" name="Picture 17" hidden="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4" name="Picture 16" hidden="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5" name="Picture 17" hidden="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6" name="Picture 16" hidden="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7" name="Picture 17" hidden="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8" name="Picture 16" hidden="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9" name="Picture 17" hidden="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0" name="Picture 16" hidden="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1" name="Picture 17" hidden="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2" name="Picture 16" hidden="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3" name="Picture 17" hidden="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4" name="Picture 16" hidden="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5" name="Picture 17" hidden="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6" name="Picture 16" hidden="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7" name="Picture 17" hidden="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8" name="Picture 16" hidden="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9" name="Picture 17" hidden="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0" name="Picture 16" hidden="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1" name="Picture 17" hidden="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2" name="Picture 16" hidden="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3" name="Picture 17" hidden="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4" name="Picture 16" hidden="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5" name="Picture 17" hidden="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6" name="Picture 16" hidden="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7" name="Picture 17" hidden="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8" name="Picture 16" hidden="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9" name="Picture 17" hidden="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0" name="Picture 16" hidden="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1" name="Picture 17" hidden="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2" name="Picture 16" hidden="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3" name="Picture 17" hidden="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4" name="Picture 16" hidden="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5" name="Picture 17" hidden="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6" name="Picture 16" hidden="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7" name="Picture 17" hidden="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8" name="Picture 16" hidden="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9" name="Picture 17" hidden="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60" name="Picture 16" hidden="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61" name="Picture 17" hidden="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62" name="Picture 16" hidden="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63" name="Picture 17" hidden="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64" name="Picture 16" hidden="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65" name="Picture 17" hidden="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66" name="Picture 16" hidden="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67" name="Picture 17" hidden="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68" name="Picture 16" hidden="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69" name="Picture 17" hidden="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70" name="Picture 16" hidden="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71" name="Picture 17" hidden="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72" name="Picture 16" hidden="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73" name="Picture 17" hidden="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74" name="Picture 16" hidden="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75" name="Picture 17" hidden="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76" name="Picture 16" hidden="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77" name="Picture 17" hidden="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78" name="Picture 16" hidden="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79" name="Picture 17" hidden="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0" name="Picture 16" hidden="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1" name="Picture 17" hidden="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2" name="Picture 16" hidden="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3" name="Picture 17" hidden="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4" name="Picture 16" hidden="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5" name="Picture 17" hidden="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6" name="Picture 16" hidden="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7" name="Picture 17" hidden="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8" name="Picture 16" hidden="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9" name="Picture 17" hidden="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90" name="Picture 16" hidden="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91" name="Picture 17" hidden="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92" name="Picture 16" hidden="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93" name="Picture 17" hidden="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94" name="Picture 16" hidden="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95" name="Picture 17" hidden="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96" name="Picture 16" hidden="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97" name="Picture 17" hidden="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98" name="Picture 16" hidden="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99" name="Picture 17" hidden="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00" name="Picture 16" hidden="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01" name="Picture 17" hidden="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02" name="Picture 16" hidden="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03" name="Picture 17" hidden="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04" name="Picture 16" hidden="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05" name="Picture 17" hidden="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06" name="Picture 16" hidden="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07" name="Picture 17" hidden="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08" name="Picture 16" hidden="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09" name="Picture 17" hidden="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0" name="Picture 16" hidden="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1" name="Picture 17" hidden="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2" name="Picture 16" hidden="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3" name="Picture 17" hidden="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4" name="Picture 16" hidden="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5" name="Picture 17" hidden="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6" name="Picture 16" hidden="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7" name="Picture 17" hidden="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8" name="Picture 16" hidden="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9" name="Picture 17" hidden="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0" name="Picture 16" hidden="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1" name="Picture 17" hidden="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2" name="Picture 16" hidden="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3" name="Picture 17" hidden="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4" name="Picture 16" hidden="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5" name="Picture 17" hidden="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6" name="Picture 16" hidden="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7" name="Picture 17" hidden="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8" name="Picture 16" hidden="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9" name="Picture 17" hidden="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30" name="Picture 16" hidden="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31" name="Picture 17" hidden="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32" name="Picture 16" hidden="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33" name="Picture 17" hidden="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34" name="Picture 16" hidden="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35" name="Picture 17" hidden="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36" name="Picture 16" hidden="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37" name="Picture 17" hidden="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38" name="Picture 16" hidden="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39" name="Picture 17" hidden="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40" name="Picture 16" hidden="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41" name="Picture 17" hidden="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42" name="Picture 16" hidden="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43" name="Picture 17" hidden="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44" name="Picture 16" hidden="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45" name="Picture 17" hidden="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46" name="Picture 16" hidden="1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47" name="Picture 17" hidden="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48" name="Picture 16" hidden="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49" name="Picture 17" hidden="1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50" name="Picture 16" hidden="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51" name="Picture 17" hidden="1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52" name="Picture 16" hidden="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53" name="Picture 17" hidden="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54" name="Picture 16" hidden="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55" name="Picture 17" hidden="1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56" name="Picture 16" hidden="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57" name="Picture 17" hidden="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58" name="Picture 16" hidden="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59" name="Picture 17" hidden="1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0" name="Picture 16" hidden="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1" name="Picture 17" hidden="1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2" name="Picture 16" hidden="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3" name="Picture 17" hidden="1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4" name="Picture 16" hidden="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5" name="Picture 17" hidden="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6" name="Picture 16" hidden="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7" name="Picture 17" hidden="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8" name="Picture 16" hidden="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9" name="Picture 17" hidden="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70" name="Picture 16" hidden="1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71" name="Picture 17" hidden="1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72" name="Picture 16" hidden="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73" name="Picture 17" hidden="1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74" name="Picture 16" hidden="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75" name="Picture 17" hidden="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76" name="Picture 16" hidden="1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77" name="Picture 17" hidden="1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78" name="Picture 16" hidden="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79" name="Picture 17" hidden="1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80" name="Picture 16" hidden="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81" name="Picture 17" hidden="1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82" name="Picture 16" hidden="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83" name="Picture 17" hidden="1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84" name="Picture 16" hidden="1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85" name="Picture 17" hidden="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86" name="Picture 16" hidden="1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87" name="Picture 17" hidden="1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88" name="Picture 16" hidden="1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89" name="Picture 17" hidden="1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90" name="Picture 16" hidden="1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91" name="Picture 17" hidden="1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92" name="Picture 16" hidden="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93" name="Picture 17" hidden="1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94" name="Picture 16" hidden="1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95" name="Picture 17" hidden="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96" name="Picture 16" hidden="1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97" name="Picture 17" hidden="1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98" name="Picture 16" hidden="1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99" name="Picture 17" hidden="1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00" name="Picture 16" hidden="1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01" name="Picture 17" hidden="1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02" name="Picture 16" hidden="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03" name="Picture 17" hidden="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04" name="Picture 16" hidden="1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05" name="Picture 17" hidden="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06" name="Picture 16" hidden="1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07" name="Picture 17" hidden="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08" name="Picture 16" hidden="1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09" name="Picture 17" hidden="1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10" name="Picture 16" hidden="1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11" name="Picture 17" hidden="1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12" name="Picture 16" hidden="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13" name="Picture 17" hidden="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14" name="Picture 16" hidden="1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15" name="Picture 17" hidden="1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16" name="Picture 16" hidden="1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17" name="Picture 17" hidden="1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18" name="Picture 16" hidden="1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19" name="Picture 17" hidden="1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20" name="Picture 16" hidden="1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21" name="Picture 17" hidden="1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22" name="Picture 16" hidden="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23" name="Picture 17" hidden="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24" name="Picture 16" hidden="1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25" name="Picture 17" hidden="1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226" name="Picture 16" hidden="1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227" name="Picture 17" hidden="1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228" name="Picture 16" hidden="1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229" name="Picture 17" hidden="1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30" name="Picture 16" hidden="1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31" name="Picture 17" hidden="1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32" name="Picture 16" hidden="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33" name="Picture 17" hidden="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234" name="Picture 16" hidden="1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235" name="Picture 17" hidden="1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236" name="Picture 16" hidden="1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237" name="Picture 17" hidden="1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38" name="Picture 16" hidden="1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39" name="Picture 17" hidden="1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40" name="Picture 16" hidden="1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41" name="Picture 17" hidden="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242" name="Picture 16" hidden="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243" name="Picture 17" hidden="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244" name="Picture 16" hidden="1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245" name="Picture 17" hidden="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246" name="Picture 16" hidden="1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247" name="Picture 17" hidden="1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248" name="Picture 16" hidden="1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249" name="Picture 17" hidden="1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250" name="Picture 16" hidden="1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251" name="Picture 17" hidden="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252" name="Picture 16" hidden="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253" name="Picture 17" hidden="1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254" name="Picture 16" hidden="1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255" name="Picture 17" hidden="1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256" name="Picture 16" hidden="1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257" name="Picture 17" hidden="1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258" name="Picture 16" hidden="1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259" name="Picture 17" hidden="1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260" name="Picture 16" hidden="1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261" name="Picture 17" hidden="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262" name="Picture 16" hidden="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263" name="Picture 17" hidden="1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264" name="Picture 16" hidden="1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265" name="Picture 17" hidden="1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66" name="Picture 16" hidden="1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67" name="Picture 17" hidden="1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68" name="Picture 16" hidden="1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69" name="Picture 17" hidden="1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70" name="Picture 16" hidden="1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71" name="Picture 17" hidden="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72" name="Picture 16" hidden="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73" name="Picture 17" hidden="1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74" name="Picture 16" hidden="1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75" name="Picture 17" hidden="1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76" name="Picture 16" hidden="1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77" name="Picture 17" hidden="1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78" name="Picture 16" hidden="1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79" name="Picture 17" hidden="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80" name="Picture 16" hidden="1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81" name="Picture 17" hidden="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82" name="Picture 16" hidden="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83" name="Picture 17" hidden="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84" name="Picture 16" hidden="1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85" name="Picture 17" hidden="1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86" name="Picture 16" hidden="1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87" name="Picture 17" hidden="1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88" name="Picture 16" hidden="1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89" name="Picture 17" hidden="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90" name="Picture 16" hidden="1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91" name="Picture 17" hidden="1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92" name="Picture 16" hidden="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93" name="Picture 17" hidden="1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94" name="Picture 16" hidden="1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95" name="Picture 17" hidden="1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96" name="Picture 16" hidden="1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97" name="Picture 17" hidden="1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98" name="Picture 16" hidden="1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299" name="Picture 17" hidden="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00" name="Picture 16" hidden="1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01" name="Picture 17" hidden="1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02" name="Picture 16" hidden="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03" name="Picture 17" hidden="1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04" name="Picture 16" hidden="1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05" name="Picture 17" hidden="1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06" name="Picture 16" hidden="1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07" name="Picture 17" hidden="1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08" name="Picture 16" hidden="1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09" name="Picture 17" hidden="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10" name="Picture 16" hidden="1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11" name="Picture 17" hidden="1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12" name="Picture 16" hidden="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13" name="Picture 17" hidden="1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14" name="Picture 16" hidden="1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15" name="Picture 17" hidden="1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16" name="Picture 16" hidden="1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17" name="Picture 17" hidden="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18" name="Picture 16" hidden="1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19" name="Picture 17" hidden="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20" name="Picture 16" hidden="1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21" name="Picture 17" hidden="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322" name="Picture 16" hidden="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323" name="Picture 17" hidden="1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324" name="Picture 16" hidden="1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325" name="Picture 17" hidden="1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26" name="Picture 16" hidden="1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27" name="Picture 17" hidden="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28" name="Picture 16" hidden="1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29" name="Picture 17" hidden="1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30" name="Picture 16" hidden="1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31" name="Picture 17" hidden="1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32" name="Picture 16" hidden="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33" name="Picture 17" hidden="1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34" name="Picture 16" hidden="1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35" name="Picture 17" hidden="1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36" name="Picture 16" hidden="1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37" name="Picture 17" hidden="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38" name="Picture 16" hidden="1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39" name="Picture 17" hidden="1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40" name="Picture 16" hidden="1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41" name="Picture 17" hidden="1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42" name="Picture 16" hidden="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43" name="Picture 17" hidden="1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44" name="Picture 16" hidden="1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45" name="Picture 17" hidden="1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346" name="Picture 16" hidden="1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347" name="Picture 17" hidden="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348" name="Picture 16" hidden="1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349" name="Picture 17" hidden="1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50" name="Picture 16" hidden="1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51" name="Picture 17" hidden="1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52" name="Picture 16" hidden="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53" name="Picture 17" hidden="1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354" name="Picture 16" hidden="1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355" name="Picture 17" hidden="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356" name="Picture 16" hidden="1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357" name="Picture 17" hidden="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358" name="Picture 16" hidden="1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359" name="Picture 17" hidden="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360" name="Picture 16" hidden="1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361" name="Picture 17" hidden="1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362" name="Picture 16" hidden="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363" name="Picture 17" hidden="1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364" name="Picture 16" hidden="1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365" name="Picture 17" hidden="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366" name="Picture 16" hidden="1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367" name="Picture 17" hidden="1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368" name="Picture 16" hidden="1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369" name="Picture 17" hidden="1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370" name="Picture 16" hidden="1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371" name="Picture 17" hidden="1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372" name="Picture 16" hidden="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373" name="Picture 17" hidden="1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374" name="Picture 16" hidden="1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375" name="Picture 17" hidden="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376" name="Picture 16" hidden="1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377" name="Picture 17" hidden="1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378" name="Picture 16" hidden="1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379" name="Picture 17" hidden="1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380" name="Picture 16" hidden="1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381" name="Picture 17" hidden="1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382" name="Picture 16" hidden="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383" name="Picture 17" hidden="1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384" name="Picture 16" hidden="1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385" name="Picture 17" hidden="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386" name="Picture 16" hidden="1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387" name="Picture 17" hidden="1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388" name="Picture 16" hidden="1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389" name="Picture 17" hidden="1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390" name="Picture 16" hidden="1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391" name="Picture 17" hidden="1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392" name="Picture 16" hidden="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393" name="Picture 17" hidden="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94" name="Picture 16" hidden="1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95" name="Picture 17" hidden="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96" name="Picture 16" hidden="1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97" name="Picture 17" hidden="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98" name="Picture 16" hidden="1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399" name="Picture 17" hidden="1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00" name="Picture 16" hidden="1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01" name="Picture 17" hidden="1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402" name="Picture 16" hidden="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403" name="Picture 17" hidden="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404" name="Picture 16" hidden="1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405" name="Picture 17" hidden="1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06" name="Picture 16" hidden="1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07" name="Picture 17" hidden="1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08" name="Picture 16" hidden="1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09" name="Picture 17" hidden="1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410" name="Picture 16" hidden="1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411" name="Picture 17" hidden="1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412" name="Picture 16" hidden="1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413" name="Picture 17" hidden="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414" name="Picture 16" hidden="1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415" name="Picture 17" hidden="1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416" name="Picture 16" hidden="1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417" name="Picture 17" hidden="1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418" name="Picture 16" hidden="1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419" name="Picture 17" hidden="1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420" name="Picture 16" hidden="1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421" name="Picture 17" hidden="1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422" name="Picture 16" hidden="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423" name="Picture 17" hidden="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424" name="Picture 16" hidden="1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425" name="Picture 17" hidden="1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426" name="Picture 16" hidden="1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427" name="Picture 17" hidden="1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428" name="Picture 16" hidden="1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429" name="Picture 17" hidden="1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430" name="Picture 16" hidden="1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431" name="Picture 17" hidden="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432" name="Picture 16" hidden="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433" name="Picture 17" hidden="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434" name="Picture 16" hidden="1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435" name="Picture 17" hidden="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436" name="Picture 16" hidden="1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437" name="Picture 17" hidden="1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438" name="Picture 16" hidden="1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439" name="Picture 17" hidden="1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440" name="Picture 16" hidden="1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441" name="Picture 17" hidden="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442" name="Picture 16" hidden="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443" name="Picture 17" hidden="1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444" name="Picture 16" hidden="1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445" name="Picture 17" hidden="1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446" name="Picture 16" hidden="1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447" name="Picture 17" hidden="1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448" name="Picture 16" hidden="1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449" name="Picture 17" hidden="1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450" name="Picture 16" hidden="1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451" name="Picture 17" hidden="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452" name="Picture 16" hidden="1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453" name="Picture 17" hidden="1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454" name="Picture 16" hidden="1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455" name="Picture 17" hidden="1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456" name="Picture 16" hidden="1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457" name="Picture 17" hidden="1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458" name="Picture 16" hidden="1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459" name="Picture 17" hidden="1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460" name="Picture 16" hidden="1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461" name="Picture 17" hidden="1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462" name="Picture 16" hidden="1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463" name="Picture 17" hidden="1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464" name="Picture 16" hidden="1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465" name="Picture 17" hidden="1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466" name="Picture 16" hidden="1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467" name="Picture 17" hidden="1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468" name="Picture 16" hidden="1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469" name="Picture 17" hidden="1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470" name="Picture 16" hidden="1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471" name="Picture 17" hidden="1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472" name="Picture 16" hidden="1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473" name="Picture 17" hidden="1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474" name="Picture 16" hidden="1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475" name="Picture 17" hidden="1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476" name="Picture 16" hidden="1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477" name="Picture 17" hidden="1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478" name="Picture 16" hidden="1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479" name="Picture 17" hidden="1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480" name="Picture 16" hidden="1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481" name="Picture 17" hidden="1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482" name="Picture 16" hidden="1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483" name="Picture 17" hidden="1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484" name="Picture 16" hidden="1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485" name="Picture 17" hidden="1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486" name="Picture 16" hidden="1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487" name="Picture 17" hidden="1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488" name="Picture 16" hidden="1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489" name="Picture 17" hidden="1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90" name="Picture 16" hidden="1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91" name="Picture 17" hidden="1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92" name="Picture 16" hidden="1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93" name="Picture 17" hidden="1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94" name="Picture 16" hidden="1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95" name="Picture 17" hidden="1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96" name="Picture 16" hidden="1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97" name="Picture 17" hidden="1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98" name="Picture 16" hidden="1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499" name="Picture 17" hidden="1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00" name="Picture 16" hidden="1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01" name="Picture 17" hidden="1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02" name="Picture 16" hidden="1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03" name="Picture 17" hidden="1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04" name="Picture 16" hidden="1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05" name="Picture 17" hidden="1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06" name="Picture 16" hidden="1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07" name="Picture 17" hidden="1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08" name="Picture 16" hidden="1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09" name="Picture 17" hidden="1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10" name="Picture 16" hidden="1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11" name="Picture 17" hidden="1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12" name="Picture 16" hidden="1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13" name="Picture 17" hidden="1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14" name="Picture 16" hidden="1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15" name="Picture 17" hidden="1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16" name="Picture 16" hidden="1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17" name="Picture 17" hidden="1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18" name="Picture 16" hidden="1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19" name="Picture 17" hidden="1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20" name="Picture 16" hidden="1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21" name="Picture 17" hidden="1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22" name="Picture 16" hidden="1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23" name="Picture 17" hidden="1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24" name="Picture 16" hidden="1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25" name="Picture 17" hidden="1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26" name="Picture 16" hidden="1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27" name="Picture 17" hidden="1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28" name="Picture 16" hidden="1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29" name="Picture 17" hidden="1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30" name="Picture 16" hidden="1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31" name="Picture 17" hidden="1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32" name="Picture 16" hidden="1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33" name="Picture 17" hidden="1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34" name="Picture 16" hidden="1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35" name="Picture 17" hidden="1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36" name="Picture 16" hidden="1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37" name="Picture 17" hidden="1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538" name="Picture 16" hidden="1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539" name="Picture 17" hidden="1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540" name="Picture 16" hidden="1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541" name="Picture 17" hidden="1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42" name="Picture 16" hidden="1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43" name="Picture 17" hidden="1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44" name="Picture 16" hidden="1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45" name="Picture 17" hidden="1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546" name="Picture 16" hidden="1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547" name="Picture 17" hidden="1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548" name="Picture 16" hidden="1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549" name="Picture 17" hidden="1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550" name="Picture 16" hidden="1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551" name="Picture 17" hidden="1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552" name="Picture 16" hidden="1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553" name="Picture 17" hidden="1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54" name="Picture 16" hidden="1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55" name="Picture 17" hidden="1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56" name="Picture 16" hidden="1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57" name="Picture 17" hidden="1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58" name="Picture 16" hidden="1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59" name="Picture 17" hidden="1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60" name="Picture 16" hidden="1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61" name="Picture 17" hidden="1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562" name="Picture 16" hidden="1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563" name="Picture 17" hidden="1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564" name="Picture 16" hidden="1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565" name="Picture 17" hidden="1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66" name="Picture 16" hidden="1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67" name="Picture 17" hidden="1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68" name="Picture 16" hidden="1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569" name="Picture 17" hidden="1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570" name="Picture 16" hidden="1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571" name="Picture 17" hidden="1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572" name="Picture 16" hidden="1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573" name="Picture 17" hidden="1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574" name="Picture 16" hidden="1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575" name="Picture 17" hidden="1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576" name="Picture 16" hidden="1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577" name="Picture 17" hidden="1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578" name="Picture 16" hidden="1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579" name="Picture 17" hidden="1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580" name="Picture 16" hidden="1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581" name="Picture 17" hidden="1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582" name="Picture 16" hidden="1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583" name="Picture 17" hidden="1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584" name="Picture 16" hidden="1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585" name="Picture 17" hidden="1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586" name="Picture 16" hidden="1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587" name="Picture 17" hidden="1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588" name="Picture 16" hidden="1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589" name="Picture 17" hidden="1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590" name="Picture 16" hidden="1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591" name="Picture 17" hidden="1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592" name="Picture 16" hidden="1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593" name="Picture 17" hidden="1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594" name="Picture 16" hidden="1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595" name="Picture 17" hidden="1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596" name="Picture 16" hidden="1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597" name="Picture 17" hidden="1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598" name="Picture 16" hidden="1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599" name="Picture 17" hidden="1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600" name="Picture 16" hidden="1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601" name="Picture 17" hidden="1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02" name="Picture 16" hidden="1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03" name="Picture 17" hidden="1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04" name="Picture 16" hidden="1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05" name="Picture 17" hidden="1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06" name="Picture 16" hidden="1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07" name="Picture 17" hidden="1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08" name="Picture 16" hidden="1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09" name="Picture 17" hidden="1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610" name="Picture 16" hidden="1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611" name="Picture 17" hidden="1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612" name="Picture 16" hidden="1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613" name="Picture 17" hidden="1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14" name="Picture 16" hidden="1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15" name="Picture 17" hidden="1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16" name="Picture 16" hidden="1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17" name="Picture 17" hidden="1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618" name="Picture 16" hidden="1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619" name="Picture 17" hidden="1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620" name="Picture 16" hidden="1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621" name="Picture 17" hidden="1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622" name="Picture 16" hidden="1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623" name="Picture 17" hidden="1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624" name="Picture 16" hidden="1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625" name="Picture 17" hidden="1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626" name="Picture 16" hidden="1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627" name="Picture 17" hidden="1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628" name="Picture 16" hidden="1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629" name="Picture 17" hidden="1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630" name="Picture 16" hidden="1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631" name="Picture 17" hidden="1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632" name="Picture 16" hidden="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633" name="Picture 17" hidden="1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634" name="Picture 16" hidden="1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635" name="Picture 17" hidden="1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636" name="Picture 16" hidden="1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637" name="Picture 17" hidden="1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638" name="Picture 16" hidden="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639" name="Picture 17" hidden="1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640" name="Picture 16" hidden="1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641" name="Picture 17" hidden="1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42" name="Picture 16" hidden="1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43" name="Picture 17" hidden="1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44" name="Picture 16" hidden="1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45" name="Picture 17" hidden="1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646" name="Picture 16" hidden="1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647" name="Picture 17" hidden="1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648" name="Picture 16" hidden="1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649" name="Picture 17" hidden="1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50" name="Picture 16" hidden="1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51" name="Picture 17" hidden="1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52" name="Picture 16" hidden="1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53" name="Picture 17" hidden="1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654" name="Picture 16" hidden="1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655" name="Picture 17" hidden="1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656" name="Picture 16" hidden="1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657" name="Picture 17" hidden="1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58" name="Picture 16" hidden="1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59" name="Picture 17" hidden="1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60" name="Picture 16" hidden="1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61" name="Picture 17" hidden="1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62" name="Picture 16" hidden="1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63" name="Picture 17" hidden="1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64" name="Picture 16" hidden="1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65" name="Picture 17" hidden="1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666" name="Picture 16" hidden="1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667" name="Picture 17" hidden="1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668" name="Picture 16" hidden="1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669" name="Picture 17" hidden="1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70" name="Picture 16" hidden="1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71" name="Picture 17" hidden="1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72" name="Picture 16" hidden="1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73" name="Picture 17" hidden="1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674" name="Picture 16" hidden="1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675" name="Picture 17" hidden="1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676" name="Picture 16" hidden="1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677" name="Picture 17" hidden="1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678" name="Picture 16" hidden="1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679" name="Picture 17" hidden="1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680" name="Picture 16" hidden="1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681" name="Picture 17" hidden="1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82" name="Picture 16" hidden="1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83" name="Picture 17" hidden="1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84" name="Picture 16" hidden="1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85" name="Picture 17" hidden="1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86" name="Picture 16" hidden="1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87" name="Picture 17" hidden="1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88" name="Picture 16" hidden="1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689" name="Picture 17" hidden="1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690" name="Picture 16" hidden="1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691" name="Picture 17" hidden="1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692" name="Picture 16" hidden="1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693" name="Picture 17" hidden="1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94" name="Picture 16" hidden="1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95" name="Picture 17" hidden="1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96" name="Picture 16" hidden="1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697" name="Picture 17" hidden="1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698" name="Picture 16" hidden="1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699" name="Picture 17" hidden="1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00" name="Picture 16" hidden="1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01" name="Picture 17" hidden="1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02" name="Picture 16" hidden="1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03" name="Picture 17" hidden="1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04" name="Picture 16" hidden="1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05" name="Picture 17" hidden="1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06" name="Picture 16" hidden="1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07" name="Picture 17" hidden="1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08" name="Picture 16" hidden="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09" name="Picture 17" hidden="1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10" name="Picture 16" hidden="1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11" name="Picture 17" hidden="1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12" name="Picture 16" hidden="1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13" name="Picture 17" hidden="1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714" name="Picture 16" hidden="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715" name="Picture 17" hidden="1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716" name="Picture 16" hidden="1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717" name="Picture 17" hidden="1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718" name="Picture 16" hidden="1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719" name="Picture 17" hidden="1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720" name="Picture 16" hidden="1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721" name="Picture 17" hidden="1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722" name="Picture 16" hidden="1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723" name="Picture 17" hidden="1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724" name="Picture 16" hidden="1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725" name="Picture 17" hidden="1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726" name="Picture 16" hidden="1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727" name="Picture 17" hidden="1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728" name="Picture 16" hidden="1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729" name="Picture 17" hidden="1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730" name="Picture 16" hidden="1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731" name="Picture 17" hidden="1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732" name="Picture 16" hidden="1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733" name="Picture 17" hidden="1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734" name="Picture 16" hidden="1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735" name="Picture 17" hidden="1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736" name="Picture 16" hidden="1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737" name="Picture 17" hidden="1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738" name="Picture 16" hidden="1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739" name="Picture 17" hidden="1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740" name="Picture 16" hidden="1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741" name="Picture 17" hidden="1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742" name="Picture 16" hidden="1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743" name="Picture 17" hidden="1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744" name="Picture 16" hidden="1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745" name="Picture 17" hidden="1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746" name="Picture 16" hidden="1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747" name="Picture 17" hidden="1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748" name="Picture 16" hidden="1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749" name="Picture 17" hidden="1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750" name="Picture 16" hidden="1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751" name="Picture 17" hidden="1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752" name="Picture 16" hidden="1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753" name="Picture 17" hidden="1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54" name="Picture 16" hidden="1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55" name="Picture 17" hidden="1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56" name="Picture 16" hidden="1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57" name="Picture 17" hidden="1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758" name="Picture 16" hidden="1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759" name="Picture 17" hidden="1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760" name="Picture 16" hidden="1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761" name="Picture 17" hidden="1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62" name="Picture 16" hidden="1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63" name="Picture 17" hidden="1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64" name="Picture 16" hidden="1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65" name="Picture 17" hidden="1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66" name="Picture 16" hidden="1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67" name="Picture 17" hidden="1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68" name="Picture 16" hidden="1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69" name="Picture 17" hidden="1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70" name="Picture 16" hidden="1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71" name="Picture 17" hidden="1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72" name="Picture 16" hidden="1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73" name="Picture 17" hidden="1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74" name="Picture 16" hidden="1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75" name="Picture 17" hidden="1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76" name="Picture 16" hidden="1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77" name="Picture 17" hidden="1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778" name="Picture 16" hidden="1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779" name="Picture 17" hidden="1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780" name="Picture 16" hidden="1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781" name="Picture 17" hidden="1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82" name="Picture 16" hidden="1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83" name="Picture 17" hidden="1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84" name="Picture 16" hidden="1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85" name="Picture 17" hidden="1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86" name="Picture 16" hidden="1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87" name="Picture 17" hidden="1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88" name="Picture 16" hidden="1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89" name="Picture 17" hidden="1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90" name="Picture 16" hidden="1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91" name="Picture 17" hidden="1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92" name="Picture 16" hidden="1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93" name="Picture 17" hidden="1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94" name="Picture 16" hidden="1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95" name="Picture 17" hidden="1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96" name="Picture 16" hidden="1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797" name="Picture 17" hidden="1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98" name="Picture 16" hidden="1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799" name="Picture 17" hidden="1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800" name="Picture 16" hidden="1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801" name="Picture 17" hidden="1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802" name="Picture 16" hidden="1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803" name="Picture 17" hidden="1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804" name="Picture 16" hidden="1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805" name="Picture 17" hidden="1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06" name="Picture 16" hidden="1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07" name="Picture 17" hidden="1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08" name="Picture 16" hidden="1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09" name="Picture 17" hidden="1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10" name="Picture 16" hidden="1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11" name="Picture 17" hidden="1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12" name="Picture 16" hidden="1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13" name="Picture 17" hidden="1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14" name="Picture 16" hidden="1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15" name="Picture 17" hidden="1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16" name="Picture 16" hidden="1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17" name="Picture 17" hidden="1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18" name="Picture 16" hidden="1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19" name="Picture 17" hidden="1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20" name="Picture 16" hidden="1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21" name="Picture 17" hidden="1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22" name="Picture 16" hidden="1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23" name="Picture 17" hidden="1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24" name="Picture 16" hidden="1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25" name="Picture 17" hidden="1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26" name="Picture 16" hidden="1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27" name="Picture 17" hidden="1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28" name="Picture 16" hidden="1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29" name="Picture 17" hidden="1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30" name="Picture 16" hidden="1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31" name="Picture 17" hidden="1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32" name="Picture 16" hidden="1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33" name="Picture 17" hidden="1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34" name="Picture 16" hidden="1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35" name="Picture 17" hidden="1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36" name="Picture 16" hidden="1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37" name="Picture 17" hidden="1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38" name="Picture 16" hidden="1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39" name="Picture 17" hidden="1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40" name="Picture 16" hidden="1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41" name="Picture 17" hidden="1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42" name="Picture 16" hidden="1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43" name="Picture 17" hidden="1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44" name="Picture 16" hidden="1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45" name="Picture 17" hidden="1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846" name="Picture 16" hidden="1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847" name="Picture 17" hidden="1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848" name="Picture 16" hidden="1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849" name="Picture 17" hidden="1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50" name="Picture 16" hidden="1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51" name="Picture 17" hidden="1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52" name="Picture 16" hidden="1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53" name="Picture 17" hidden="1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854" name="Picture 16" hidden="1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855" name="Picture 17" hidden="1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856" name="Picture 16" hidden="1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857" name="Picture 17" hidden="1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858" name="Picture 16" hidden="1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859" name="Picture 17" hidden="1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860" name="Picture 16" hidden="1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861" name="Picture 17" hidden="1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862" name="Picture 16" hidden="1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863" name="Picture 17" hidden="1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864" name="Picture 16" hidden="1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865" name="Picture 17" hidden="1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866" name="Picture 16" hidden="1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867" name="Picture 17" hidden="1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868" name="Picture 16" hidden="1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869" name="Picture 17" hidden="1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870" name="Picture 16" hidden="1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871" name="Picture 17" hidden="1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872" name="Picture 16" hidden="1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873" name="Picture 17" hidden="1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74" name="Picture 16" hidden="1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75" name="Picture 17" hidden="1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76" name="Picture 16" hidden="1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877" name="Picture 17" hidden="1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878" name="Picture 16" hidden="1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879" name="Picture 17" hidden="1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880" name="Picture 16" hidden="1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881" name="Picture 17" hidden="1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882" name="Picture 16" hidden="1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883" name="Picture 17" hidden="1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884" name="Picture 16" hidden="1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885" name="Picture 17" hidden="1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886" name="Picture 16" hidden="1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887" name="Picture 17" hidden="1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888" name="Picture 16" hidden="1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889" name="Picture 17" hidden="1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890" name="Picture 16" hidden="1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891" name="Picture 17" hidden="1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892" name="Picture 16" hidden="1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893" name="Picture 17" hidden="1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894" name="Picture 16" hidden="1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895" name="Picture 17" hidden="1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896" name="Picture 16" hidden="1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897" name="Picture 17" hidden="1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898" name="Picture 16" hidden="1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899" name="Picture 17" hidden="1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900" name="Picture 16" hidden="1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901" name="Picture 17" hidden="1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02" name="Picture 16" hidden="1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03" name="Picture 17" hidden="1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04" name="Picture 16" hidden="1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05" name="Picture 17" hidden="1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906" name="Picture 16" hidden="1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907" name="Picture 17" hidden="1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908" name="Picture 16" hidden="1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909" name="Picture 17" hidden="1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10" name="Picture 16" hidden="1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11" name="Picture 17" hidden="1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12" name="Picture 16" hidden="1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13" name="Picture 17" hidden="1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14" name="Picture 16" hidden="1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15" name="Picture 17" hidden="1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16" name="Picture 16" hidden="1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17" name="Picture 17" hidden="1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18" name="Picture 16" hidden="1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19" name="Picture 17" hidden="1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20" name="Picture 16" hidden="1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21" name="Picture 17" hidden="1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22" name="Picture 16" hidden="1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23" name="Picture 17" hidden="1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24" name="Picture 16" hidden="1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25" name="Picture 17" hidden="1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926" name="Picture 16" hidden="1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927" name="Picture 17" hidden="1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928" name="Picture 16" hidden="1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929" name="Picture 17" hidden="1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30" name="Picture 16" hidden="1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31" name="Picture 17" hidden="1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32" name="Picture 16" hidden="1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33" name="Picture 17" hidden="1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934" name="Picture 16" hidden="1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935" name="Picture 17" hidden="1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936" name="Picture 16" hidden="1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937" name="Picture 17" hidden="1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938" name="Picture 16" hidden="1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939" name="Picture 17" hidden="1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940" name="Picture 16" hidden="1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941" name="Picture 17" hidden="1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942" name="Picture 16" hidden="1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943" name="Picture 17" hidden="1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944" name="Picture 16" hidden="1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945" name="Picture 17" hidden="1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946" name="Picture 16" hidden="1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947" name="Picture 17" hidden="1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948" name="Picture 16" hidden="1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949" name="Picture 17" hidden="1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50" name="Picture 16" hidden="1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51" name="Picture 17" hidden="1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52" name="Picture 16" hidden="1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53" name="Picture 17" hidden="1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954" name="Picture 16" hidden="1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955" name="Picture 17" hidden="1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956" name="Picture 16" hidden="1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957" name="Picture 17" hidden="1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58" name="Picture 16" hidden="1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59" name="Picture 17" hidden="1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60" name="Picture 16" hidden="1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61" name="Picture 17" hidden="1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62" name="Picture 16" hidden="1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63" name="Picture 17" hidden="1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64" name="Picture 16" hidden="1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65" name="Picture 17" hidden="1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66" name="Picture 16" hidden="1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67" name="Picture 17" hidden="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68" name="Picture 16" hidden="1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69" name="Picture 17" hidden="1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70" name="Picture 16" hidden="1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71" name="Picture 17" hidden="1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72" name="Picture 16" hidden="1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973" name="Picture 17" hidden="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74" name="Picture 16" hidden="1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75" name="Picture 17" hidden="1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76" name="Picture 16" hidden="1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77" name="Picture 17" hidden="1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78" name="Picture 16" hidden="1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79" name="Picture 17" hidden="1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80" name="Picture 16" hidden="1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981" name="Picture 17" hidden="1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982" name="Picture 16" hidden="1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983" name="Picture 17" hidden="1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984" name="Picture 16" hidden="1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985" name="Picture 17" hidden="1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86" name="Picture 16" hidden="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87" name="Picture 17" hidden="1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88" name="Picture 16" hidden="1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89" name="Picture 17" hidden="1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990" name="Picture 16" hidden="1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991" name="Picture 17" hidden="1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992" name="Picture 16" hidden="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993" name="Picture 17" hidden="1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994" name="Picture 16" hidden="1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995" name="Picture 17" hidden="1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996" name="Picture 16" hidden="1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997" name="Picture 17" hidden="1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98" name="Picture 16" hidden="1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999" name="Picture 17" hidden="1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00" name="Picture 16" hidden="1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01" name="Picture 17" hidden="1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002" name="Picture 16" hidden="1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003" name="Picture 17" hidden="1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004" name="Picture 16" hidden="1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005" name="Picture 17" hidden="1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06" name="Picture 16" hidden="1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07" name="Picture 17" hidden="1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08" name="Picture 16" hidden="1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09" name="Picture 17" hidden="1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10" name="Picture 16" hidden="1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11" name="Picture 17" hidden="1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12" name="Picture 16" hidden="1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13" name="Picture 17" hidden="1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14" name="Picture 16" hidden="1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15" name="Picture 17" hidden="1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16" name="Picture 16" hidden="1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17" name="Picture 17" hidden="1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18" name="Picture 16" hidden="1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19" name="Picture 17" hidden="1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20" name="Picture 16" hidden="1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21" name="Picture 17" hidden="1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22" name="Picture 16" hidden="1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23" name="Picture 17" hidden="1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24" name="Picture 16" hidden="1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25" name="Picture 17" hidden="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26" name="Picture 16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27" name="Picture 17" hidden="1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28" name="Picture 16" hidden="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29" name="Picture 17" hidden="1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030" name="Picture 16" hidden="1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031" name="Picture 17" hidden="1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032" name="Picture 16" hidden="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033" name="Picture 17" hidden="1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034" name="Picture 16" hidden="1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035" name="Picture 17" hidden="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036" name="Picture 16" hidden="1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037" name="Picture 17" hidden="1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038" name="Picture 16" hidden="1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039" name="Picture 17" hidden="1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040" name="Picture 16" hidden="1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041" name="Picture 17" hidden="1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042" name="Picture 16" hidden="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043" name="Picture 17" hidden="1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044" name="Picture 16" hidden="1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045" name="Picture 17" hidden="1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046" name="Picture 16" hidden="1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047" name="Picture 17" hidden="1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048" name="Picture 16" hidden="1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049" name="Picture 17" hidden="1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050" name="Picture 16" hidden="1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051" name="Picture 17" hidden="1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052" name="Picture 16" hidden="1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053" name="Picture 17" hidden="1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54" name="Picture 16" hidden="1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55" name="Picture 17" hidden="1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56" name="Picture 16" hidden="1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57" name="Picture 17" hidden="1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058" name="Picture 16" hidden="1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059" name="Picture 17" hidden="1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060" name="Picture 16" hidden="1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061" name="Picture 17" hidden="1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62" name="Picture 16" hidden="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63" name="Picture 17" hidden="1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64" name="Picture 16" hidden="1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65" name="Picture 17" hidden="1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066" name="Picture 16" hidden="1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067" name="Picture 17" hidden="1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068" name="Picture 16" hidden="1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069" name="Picture 17" hidden="1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70" name="Picture 16" hidden="1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71" name="Picture 17" hidden="1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72" name="Picture 16" hidden="1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73" name="Picture 17" hidden="1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74" name="Picture 16" hidden="1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75" name="Picture 17" hidden="1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76" name="Picture 16" hidden="1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77" name="Picture 17" hidden="1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78" name="Picture 16" hidden="1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79" name="Picture 17" hidden="1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80" name="Picture 16" hidden="1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81" name="Picture 17" hidden="1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82" name="Picture 16" hidden="1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83" name="Picture 17" hidden="1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84" name="Picture 16" hidden="1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85" name="Picture 17" hidden="1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86" name="Picture 16" hidden="1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87" name="Picture 17" hidden="1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88" name="Picture 16" hidden="1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89" name="Picture 17" hidden="1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90" name="Picture 16" hidden="1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91" name="Picture 17" hidden="1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92" name="Picture 16" hidden="1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093" name="Picture 17" hidden="1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94" name="Picture 16" hidden="1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95" name="Picture 17" hidden="1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96" name="Picture 16" hidden="1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097" name="Picture 17" hidden="1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98" name="Picture 16" hidden="1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099" name="Picture 17" hidden="1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00" name="Picture 16" hidden="1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01" name="Picture 17" hidden="1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02" name="Picture 16" hidden="1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03" name="Picture 17" hidden="1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04" name="Picture 16" hidden="1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05" name="Picture 17" hidden="1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06" name="Picture 16" hidden="1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07" name="Picture 17" hidden="1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08" name="Picture 16" hidden="1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09" name="Picture 17" hidden="1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10" name="Picture 16" hidden="1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11" name="Picture 17" hidden="1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12" name="Picture 16" hidden="1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13" name="Picture 17" hidden="1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14" name="Picture 16" hidden="1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15" name="Picture 17" hidden="1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16" name="Picture 16" hidden="1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17" name="Picture 17" hidden="1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18" name="Picture 16" hidden="1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19" name="Picture 17" hidden="1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20" name="Picture 16" hidden="1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21" name="Picture 17" hidden="1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122" name="Picture 16" hidden="1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123" name="Picture 17" hidden="1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124" name="Picture 16" hidden="1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125" name="Picture 17" hidden="1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126" name="Picture 16" hidden="1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127" name="Picture 17" hidden="1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128" name="Picture 16" hidden="1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129" name="Picture 17" hidden="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130" name="Picture 16" hidden="1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131" name="Picture 17" hidden="1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132" name="Picture 16" hidden="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133" name="Picture 17" hidden="1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134" name="Picture 16" hidden="1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135" name="Picture 17" hidden="1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136" name="Picture 16" hidden="1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137" name="Picture 17" hidden="1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138" name="Picture 16" hidden="1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139" name="Picture 17" hidden="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140" name="Picture 16" hidden="1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141" name="Picture 17" hidden="1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142" name="Picture 16" hidden="1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143" name="Picture 17" hidden="1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144" name="Picture 16" hidden="1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145" name="Picture 17" hidden="1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46" name="Picture 16" hidden="1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47" name="Picture 17" hidden="1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48" name="Picture 16" hidden="1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49" name="Picture 17" hidden="1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150" name="Picture 16" hidden="1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151" name="Picture 17" hidden="1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152" name="Picture 16" hidden="1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153" name="Picture 17" hidden="1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54" name="Picture 16" hidden="1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55" name="Picture 17" hidden="1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56" name="Picture 16" hidden="1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57" name="Picture 17" hidden="1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158" name="Picture 16" hidden="1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159" name="Picture 17" hidden="1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160" name="Picture 16" hidden="1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161" name="Picture 17" hidden="1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62" name="Picture 16" hidden="1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63" name="Picture 17" hidden="1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64" name="Picture 16" hidden="1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65" name="Picture 17" hidden="1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66" name="Picture 16" hidden="1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67" name="Picture 17" hidden="1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68" name="Picture 16" hidden="1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69" name="Picture 17" hidden="1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70" name="Picture 16" hidden="1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71" name="Picture 17" hidden="1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72" name="Picture 16" hidden="1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73" name="Picture 17" hidden="1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74" name="Picture 16" hidden="1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75" name="Picture 17" hidden="1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76" name="Picture 16" hidden="1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77" name="Picture 17" hidden="1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78" name="Picture 16" hidden="1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79" name="Picture 17" hidden="1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80" name="Picture 16" hidden="1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181" name="Picture 17" hidden="1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82" name="Picture 16" hidden="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83" name="Picture 17" hidden="1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84" name="Picture 16" hidden="1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85" name="Picture 17" hidden="1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86" name="Picture 16" hidden="1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87" name="Picture 17" hidden="1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88" name="Picture 16" hidden="1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189" name="Picture 17" hidden="1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90" name="Picture 16" hidden="1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91" name="Picture 17" hidden="1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92" name="Picture 16" hidden="1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93" name="Picture 17" hidden="1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94" name="Picture 16" hidden="1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95" name="Picture 17" hidden="1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96" name="Picture 16" hidden="1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97" name="Picture 17" hidden="1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98" name="Picture 16" hidden="1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199" name="Picture 17" hidden="1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00" name="Picture 16" hidden="1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01" name="Picture 17" hidden="1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02" name="Picture 16" hidden="1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03" name="Picture 17" hidden="1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04" name="Picture 16" hidden="1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05" name="Picture 17" hidden="1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06" name="Picture 16" hidden="1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07" name="Picture 17" hidden="1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08" name="Picture 16" hidden="1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09" name="Picture 17" hidden="1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10" name="Picture 16" hidden="1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11" name="Picture 17" hidden="1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12" name="Picture 16" hidden="1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13" name="Picture 17" hidden="1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214" name="Picture 16" hidden="1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215" name="Picture 17" hidden="1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216" name="Picture 16" hidden="1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217" name="Picture 17" hidden="1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18" name="Picture 16" hidden="1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19" name="Picture 17" hidden="1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20" name="Picture 16" hidden="1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21" name="Picture 17" hidden="1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222" name="Picture 16" hidden="1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223" name="Picture 17" hidden="1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224" name="Picture 16" hidden="1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225" name="Picture 17" hidden="1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26" name="Picture 16" hidden="1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27" name="Picture 17" hidden="1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28" name="Picture 16" hidden="1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229" name="Picture 17" hidden="1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230" name="Picture 16" hidden="1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231" name="Picture 17" hidden="1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232" name="Picture 16" hidden="1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233" name="Picture 17" hidden="1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234" name="Picture 16" hidden="1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235" name="Picture 17" hidden="1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236" name="Picture 16" hidden="1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237" name="Picture 17" hidden="1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238" name="Picture 16" hidden="1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239" name="Picture 17" hidden="1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240" name="Picture 16" hidden="1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241" name="Picture 17" hidden="1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242" name="Picture 16" hidden="1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243" name="Picture 17" hidden="1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244" name="Picture 16" hidden="1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245" name="Picture 17" hidden="1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246" name="Picture 16" hidden="1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247" name="Picture 17" hidden="1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248" name="Picture 16" hidden="1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249" name="Picture 17" hidden="1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250" name="Picture 16" hidden="1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251" name="Picture 17" hidden="1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252" name="Picture 16" hidden="1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253" name="Picture 17" hidden="1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254" name="Picture 16" hidden="1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255" name="Picture 17" hidden="1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256" name="Picture 16" hidden="1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257" name="Picture 17" hidden="1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258" name="Picture 16" hidden="1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259" name="Picture 17" hidden="1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260" name="Picture 16" hidden="1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261" name="Picture 17" hidden="1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262" name="Picture 16" hidden="1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263" name="Picture 17" hidden="1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264" name="Picture 16" hidden="1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265" name="Picture 17" hidden="1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266" name="Picture 16" hidden="1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267" name="Picture 17" hidden="1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268" name="Picture 16" hidden="1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269" name="Picture 17" hidden="1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270" name="Picture 16" hidden="1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271" name="Picture 17" hidden="1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272" name="Picture 16" hidden="1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273" name="Picture 17" hidden="1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274" name="Picture 16" hidden="1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275" name="Picture 17" hidden="1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276" name="Picture 16" hidden="1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277" name="Picture 17" hidden="1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278" name="Picture 16" hidden="1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279" name="Picture 17" hidden="1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280" name="Picture 16" hidden="1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281" name="Picture 17" hidden="1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282" name="Picture 16" hidden="1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283" name="Picture 17" hidden="1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284" name="Picture 16" hidden="1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285" name="Picture 17" hidden="1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286" name="Picture 16" hidden="1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287" name="Picture 17" hidden="1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288" name="Picture 16" hidden="1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289" name="Picture 17" hidden="1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290" name="Picture 16" hidden="1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291" name="Picture 17" hidden="1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292" name="Picture 16" hidden="1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293" name="Picture 17" hidden="1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294" name="Picture 16" hidden="1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295" name="Picture 17" hidden="1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296" name="Picture 16" hidden="1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297" name="Picture 17" hidden="1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298" name="Picture 16" hidden="1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299" name="Picture 17" hidden="1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300" name="Picture 16" hidden="1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301" name="Picture 17" hidden="1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02" name="Picture 16" hidden="1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03" name="Picture 17" hidden="1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04" name="Picture 16" hidden="1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05" name="Picture 17" hidden="1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06" name="Picture 16" hidden="1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07" name="Picture 17" hidden="1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08" name="Picture 16" hidden="1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09" name="Picture 17" hidden="1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310" name="Picture 16" hidden="1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311" name="Picture 17" hidden="1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312" name="Picture 16" hidden="1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313" name="Picture 17" hidden="1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14" name="Picture 16" hidden="1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15" name="Picture 17" hidden="1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16" name="Picture 16" hidden="1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17" name="Picture 17" hidden="1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318" name="Picture 16" hidden="1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319" name="Picture 17" hidden="1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320" name="Picture 16" hidden="1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321" name="Picture 17" hidden="1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322" name="Picture 16" hidden="1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323" name="Picture 17" hidden="1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324" name="Picture 16" hidden="1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325" name="Picture 17" hidden="1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326" name="Picture 16" hidden="1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327" name="Picture 17" hidden="1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328" name="Picture 16" hidden="1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329" name="Picture 17" hidden="1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330" name="Picture 16" hidden="1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331" name="Picture 17" hidden="1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332" name="Picture 16" hidden="1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333" name="Picture 17" hidden="1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334" name="Picture 16" hidden="1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335" name="Picture 17" hidden="1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336" name="Picture 16" hidden="1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337" name="Picture 17" hidden="1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338" name="Picture 16" hidden="1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339" name="Picture 17" hidden="1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340" name="Picture 16" hidden="1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341" name="Picture 17" hidden="1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42" name="Picture 16" hidden="1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43" name="Picture 17" hidden="1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44" name="Picture 16" hidden="1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45" name="Picture 17" hidden="1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346" name="Picture 16" hidden="1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347" name="Picture 17" hidden="1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348" name="Picture 16" hidden="1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349" name="Picture 17" hidden="1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50" name="Picture 16" hidden="1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51" name="Picture 17" hidden="1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52" name="Picture 16" hidden="1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53" name="Picture 17" hidden="1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354" name="Picture 16" hidden="1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355" name="Picture 17" hidden="1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356" name="Picture 16" hidden="1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357" name="Picture 17" hidden="1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58" name="Picture 16" hidden="1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59" name="Picture 17" hidden="1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60" name="Picture 16" hidden="1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61" name="Picture 17" hidden="1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62" name="Picture 16" hidden="1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63" name="Picture 17" hidden="1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64" name="Picture 16" hidden="1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65" name="Picture 17" hidden="1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366" name="Picture 16" hidden="1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367" name="Picture 17" hidden="1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368" name="Picture 16" hidden="1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369" name="Picture 17" hidden="1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70" name="Picture 16" hidden="1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71" name="Picture 17" hidden="1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72" name="Picture 16" hidden="1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73" name="Picture 17" hidden="1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374" name="Picture 16" hidden="1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375" name="Picture 17" hidden="1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376" name="Picture 16" hidden="1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377" name="Picture 17" hidden="1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378" name="Picture 16" hidden="1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379" name="Picture 17" hidden="1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380" name="Picture 16" hidden="1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381" name="Picture 17" hidden="1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82" name="Picture 16" hidden="1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83" name="Picture 17" hidden="1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84" name="Picture 16" hidden="1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85" name="Picture 17" hidden="1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86" name="Picture 16" hidden="1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87" name="Picture 17" hidden="1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88" name="Picture 16" hidden="1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389" name="Picture 17" hidden="1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390" name="Picture 16" hidden="1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391" name="Picture 17" hidden="1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392" name="Picture 16" hidden="1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393" name="Picture 17" hidden="1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94" name="Picture 16" hidden="1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95" name="Picture 17" hidden="1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96" name="Picture 16" hidden="1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397" name="Picture 17" hidden="1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398" name="Picture 16" hidden="1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399" name="Picture 17" hidden="1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00" name="Picture 16" hidden="1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01" name="Picture 17" hidden="1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02" name="Picture 16" hidden="1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03" name="Picture 17" hidden="1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04" name="Picture 16" hidden="1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05" name="Picture 17" hidden="1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06" name="Picture 16" hidden="1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07" name="Picture 17" hidden="1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08" name="Picture 16" hidden="1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09" name="Picture 17" hidden="1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10" name="Picture 16" hidden="1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11" name="Picture 17" hidden="1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12" name="Picture 16" hidden="1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13" name="Picture 17" hidden="1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414" name="Picture 16" hidden="1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415" name="Picture 17" hidden="1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416" name="Picture 16" hidden="1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417" name="Picture 17" hidden="1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418" name="Picture 16" hidden="1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419" name="Picture 17" hidden="1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420" name="Picture 16" hidden="1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421" name="Picture 17" hidden="1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422" name="Picture 16" hidden="1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423" name="Picture 17" hidden="1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424" name="Picture 16" hidden="1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425" name="Picture 17" hidden="1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426" name="Picture 16" hidden="1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427" name="Picture 17" hidden="1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428" name="Picture 16" hidden="1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429" name="Picture 17" hidden="1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430" name="Picture 16" hidden="1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431" name="Picture 17" hidden="1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432" name="Picture 16" hidden="1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433" name="Picture 17" hidden="1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434" name="Picture 16" hidden="1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435" name="Picture 17" hidden="1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436" name="Picture 16" hidden="1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437" name="Picture 17" hidden="1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438" name="Picture 16" hidden="1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439" name="Picture 17" hidden="1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440" name="Picture 16" hidden="1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441" name="Picture 17" hidden="1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442" name="Picture 16" hidden="1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443" name="Picture 17" hidden="1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444" name="Picture 16" hidden="1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445" name="Picture 17" hidden="1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446" name="Picture 16" hidden="1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447" name="Picture 17" hidden="1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448" name="Picture 16" hidden="1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449" name="Picture 17" hidden="1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450" name="Picture 16" hidden="1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451" name="Picture 17" hidden="1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452" name="Picture 16" hidden="1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453" name="Picture 17" hidden="1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54" name="Picture 16" hidden="1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55" name="Picture 17" hidden="1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56" name="Picture 16" hidden="1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57" name="Picture 17" hidden="1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458" name="Picture 16" hidden="1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459" name="Picture 17" hidden="1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460" name="Picture 16" hidden="1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461" name="Picture 17" hidden="1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62" name="Picture 16" hidden="1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63" name="Picture 17" hidden="1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64" name="Picture 16" hidden="1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65" name="Picture 17" hidden="1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66" name="Picture 16" hidden="1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67" name="Picture 17" hidden="1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68" name="Picture 16" hidden="1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69" name="Picture 17" hidden="1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70" name="Picture 16" hidden="1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71" name="Picture 17" hidden="1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72" name="Picture 16" hidden="1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73" name="Picture 17" hidden="1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74" name="Picture 16" hidden="1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75" name="Picture 17" hidden="1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76" name="Picture 16" hidden="1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77" name="Picture 17" hidden="1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478" name="Picture 16" hidden="1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479" name="Picture 17" hidden="1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480" name="Picture 16" hidden="1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481" name="Picture 17" hidden="1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82" name="Picture 16" hidden="1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83" name="Picture 17" hidden="1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84" name="Picture 16" hidden="1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85" name="Picture 17" hidden="1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86" name="Picture 16" hidden="1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87" name="Picture 17" hidden="1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88" name="Picture 16" hidden="1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89" name="Picture 17" hidden="1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90" name="Picture 16" hidden="1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91" name="Picture 17" hidden="1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92" name="Picture 16" hidden="1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93" name="Picture 17" hidden="1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94" name="Picture 16" hidden="1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95" name="Picture 17" hidden="1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96" name="Picture 16" hidden="1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497" name="Picture 17" hidden="1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98" name="Picture 16" hidden="1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499" name="Picture 17" hidden="1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00" name="Picture 16" hidden="1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01" name="Picture 17" hidden="1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02" name="Picture 16" hidden="1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03" name="Picture 17" hidden="1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04" name="Picture 16" hidden="1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05" name="Picture 17" hidden="1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506" name="Picture 16" hidden="1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507" name="Picture 17" hidden="1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508" name="Picture 16" hidden="1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509" name="Picture 17" hidden="1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510" name="Picture 16" hidden="1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511" name="Picture 17" hidden="1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512" name="Picture 16" hidden="1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513" name="Picture 17" hidden="1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514" name="Picture 16" hidden="1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515" name="Picture 17" hidden="1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516" name="Picture 16" hidden="1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517" name="Picture 17" hidden="1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518" name="Picture 16" hidden="1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519" name="Picture 17" hidden="1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520" name="Picture 16" hidden="1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521" name="Picture 17" hidden="1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22" name="Picture 16" hidden="1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23" name="Picture 17" hidden="1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24" name="Picture 16" hidden="1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25" name="Picture 17" hidden="1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526" name="Picture 16" hidden="1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527" name="Picture 17" hidden="1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528" name="Picture 16" hidden="1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529" name="Picture 17" hidden="1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30" name="Picture 16" hidden="1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31" name="Picture 17" hidden="1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32" name="Picture 16" hidden="1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33" name="Picture 17" hidden="1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34" name="Picture 16" hidden="1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35" name="Picture 17" hidden="1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36" name="Picture 16" hidden="1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37" name="Picture 17" hidden="1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38" name="Picture 16" hidden="1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39" name="Picture 17" hidden="1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40" name="Picture 16" hidden="1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41" name="Picture 17" hidden="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42" name="Picture 16" hidden="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43" name="Picture 17" hidden="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44" name="Picture 16" hidden="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45" name="Picture 17" hidden="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46" name="Picture 16" hidden="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47" name="Picture 17" hidden="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48" name="Picture 16" hidden="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49" name="Picture 17" hidden="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50" name="Picture 16" hidden="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51" name="Picture 17" hidden="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52" name="Picture 16" hidden="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53" name="Picture 17" hidden="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54" name="Picture 16" hidden="1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55" name="Picture 17" hidden="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56" name="Picture 16" hidden="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57" name="Picture 17" hidden="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58" name="Picture 16" hidden="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59" name="Picture 17" hidden="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60" name="Picture 16" hidden="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61" name="Picture 17" hidden="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62" name="Picture 16" hidden="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63" name="Picture 17" hidden="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64" name="Picture 16" hidden="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65" name="Picture 17" hidden="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66" name="Picture 16" hidden="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67" name="Picture 17" hidden="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68" name="Picture 16" hidden="1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69" name="Picture 17" hidden="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70" name="Picture 16" hidden="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71" name="Picture 17" hidden="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72" name="Picture 16" hidden="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73" name="Picture 17" hidden="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574" name="Picture 16" hidden="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575" name="Picture 17" hidden="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576" name="Picture 16" hidden="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577" name="Picture 17" hidden="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578" name="Picture 16" hidden="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579" name="Picture 17" hidden="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580" name="Picture 16" hidden="1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581" name="Picture 17" hidden="1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82" name="Picture 16" hidden="1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83" name="Picture 17" hidden="1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84" name="Picture 16" hidden="1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85" name="Picture 17" hidden="1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586" name="Picture 16" hidden="1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587" name="Picture 17" hidden="1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588" name="Picture 16" hidden="1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589" name="Picture 17" hidden="1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90" name="Picture 16" hidden="1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91" name="Picture 17" hidden="1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92" name="Picture 16" hidden="1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593" name="Picture 17" hidden="1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94" name="Picture 16" hidden="1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95" name="Picture 17" hidden="1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96" name="Picture 16" hidden="1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597" name="Picture 17" hidden="1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98" name="Picture 16" hidden="1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599" name="Picture 17" hidden="1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600" name="Picture 16" hidden="1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601" name="Picture 17" hidden="1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602" name="Picture 16" hidden="1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603" name="Picture 17" hidden="1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604" name="Picture 16" hidden="1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605" name="Picture 17" hidden="1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606" name="Picture 16" hidden="1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607" name="Picture 17" hidden="1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608" name="Picture 16" hidden="1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609" name="Picture 17" hidden="1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610" name="Picture 16" hidden="1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611" name="Picture 17" hidden="1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612" name="Picture 16" hidden="1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613" name="Picture 17" hidden="1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614" name="Picture 16" hidden="1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615" name="Picture 17" hidden="1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616" name="Picture 16" hidden="1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617" name="Picture 17" hidden="1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618" name="Picture 16" hidden="1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619" name="Picture 17" hidden="1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620" name="Picture 16" hidden="1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621" name="Picture 17" hidden="1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22" name="Picture 16" hidden="1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23" name="Picture 17" hidden="1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24" name="Picture 16" hidden="1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25" name="Picture 17" hidden="1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26" name="Picture 16" hidden="1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27" name="Picture 17" hidden="1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28" name="Picture 16" hidden="1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29" name="Picture 17" hidden="1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30" name="Picture 16" hidden="1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31" name="Picture 17" hidden="1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32" name="Picture 16" hidden="1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33" name="Picture 17" hidden="1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34" name="Picture 16" hidden="1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35" name="Picture 17" hidden="1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36" name="Picture 16" hidden="1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37" name="Picture 17" hidden="1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638" name="Picture 16" hidden="1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639" name="Picture 17" hidden="1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640" name="Picture 16" hidden="1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641" name="Picture 17" hidden="1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42" name="Picture 16" hidden="1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43" name="Picture 17" hidden="1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44" name="Picture 16" hidden="1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304800</xdr:colOff>
      <xdr:row>114</xdr:row>
      <xdr:rowOff>38100</xdr:rowOff>
    </xdr:to>
    <xdr:pic>
      <xdr:nvPicPr>
        <xdr:cNvPr id="1645" name="Picture 17" hidden="1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646" name="Picture 16" hidden="1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647" name="Picture 17" hidden="1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648" name="Picture 16" hidden="1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649" name="Picture 17" hidden="1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650" name="Picture 16" hidden="1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651" name="Picture 17" hidden="1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652" name="Picture 16" hidden="1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653" name="Picture 17" hidden="1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654" name="Picture 16" hidden="1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655" name="Picture 17" hidden="1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656" name="Picture 16" hidden="1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657" name="Picture 17" hidden="1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658" name="Picture 16" hidden="1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659" name="Picture 17" hidden="1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660" name="Picture 16" hidden="1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304800</xdr:colOff>
      <xdr:row>114</xdr:row>
      <xdr:rowOff>38100</xdr:rowOff>
    </xdr:to>
    <xdr:pic>
      <xdr:nvPicPr>
        <xdr:cNvPr id="1661" name="Picture 17" hidden="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662" name="Picture 16" hidden="1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663" name="Picture 17" hidden="1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664" name="Picture 16" hidden="1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665" name="Picture 17" hidden="1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666" name="Picture 16" hidden="1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667" name="Picture 17" hidden="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668" name="Picture 16" hidden="1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669" name="Picture 17" hidden="1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670" name="Picture 16" hidden="1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671" name="Picture 17" hidden="1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672" name="Picture 16" hidden="1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673" name="Picture 17" hidden="1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674" name="Picture 16" hidden="1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675" name="Picture 17" hidden="1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676" name="Picture 16" hidden="1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677" name="Picture 17" hidden="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678" name="Picture 16" hidden="1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679" name="Picture 17" hidden="1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680" name="Picture 16" hidden="1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681" name="Picture 17" hidden="1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682" name="Picture 16" hidden="1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683" name="Picture 17" hidden="1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684" name="Picture 16" hidden="1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685" name="Picture 17" hidden="1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686" name="Picture 16" hidden="1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687" name="Picture 17" hidden="1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688" name="Picture 16" hidden="1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689" name="Picture 17" hidden="1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690" name="Picture 16" hidden="1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691" name="Picture 17" hidden="1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692" name="Picture 16" hidden="1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304800</xdr:colOff>
      <xdr:row>114</xdr:row>
      <xdr:rowOff>38100</xdr:rowOff>
    </xdr:to>
    <xdr:pic>
      <xdr:nvPicPr>
        <xdr:cNvPr id="1693" name="Picture 17" hidden="1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694" name="Picture 16" hidden="1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695" name="Picture 17" hidden="1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696" name="Picture 16" hidden="1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697" name="Picture 17" hidden="1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698" name="Picture 16" hidden="1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699" name="Picture 17" hidden="1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700" name="Picture 16" hidden="1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701" name="Picture 17" hidden="1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02" name="Picture 16" hidden="1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03" name="Picture 17" hidden="1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04" name="Picture 16" hidden="1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05" name="Picture 17" hidden="1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706" name="Picture 16" hidden="1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707" name="Picture 17" hidden="1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708" name="Picture 16" hidden="1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709" name="Picture 17" hidden="1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10" name="Picture 16" hidden="1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11" name="Picture 17" hidden="1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12" name="Picture 16" hidden="1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13" name="Picture 17" hidden="1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14" name="Picture 16" hidden="1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15" name="Picture 17" hidden="1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16" name="Picture 16" hidden="1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17" name="Picture 17" hidden="1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18" name="Picture 16" hidden="1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19" name="Picture 17" hidden="1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20" name="Picture 16" hidden="1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21" name="Picture 17" hidden="1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22" name="Picture 16" hidden="1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23" name="Picture 17" hidden="1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24" name="Picture 16" hidden="1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25" name="Picture 17" hidden="1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26" name="Picture 16" hidden="1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27" name="Picture 17" hidden="1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28" name="Picture 16" hidden="1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29" name="Picture 17" hidden="1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30" name="Picture 16" hidden="1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31" name="Picture 17" hidden="1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32" name="Picture 16" hidden="1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33" name="Picture 17" hidden="1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734" name="Picture 16" hidden="1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735" name="Picture 17" hidden="1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736" name="Picture 16" hidden="1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737" name="Picture 17" hidden="1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38" name="Picture 16" hidden="1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39" name="Picture 17" hidden="1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40" name="Picture 16" hidden="1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41" name="Picture 17" hidden="1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742" name="Picture 16" hidden="1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743" name="Picture 17" hidden="1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744" name="Picture 16" hidden="1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745" name="Picture 17" hidden="1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746" name="Picture 16" hidden="1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747" name="Picture 17" hidden="1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748" name="Picture 16" hidden="1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749" name="Picture 17" hidden="1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750" name="Picture 16" hidden="1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751" name="Picture 17" hidden="1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752" name="Picture 16" hidden="1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753" name="Picture 17" hidden="1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754" name="Picture 16" hidden="1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755" name="Picture 17" hidden="1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756" name="Picture 16" hidden="1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304800</xdr:colOff>
      <xdr:row>114</xdr:row>
      <xdr:rowOff>38100</xdr:rowOff>
    </xdr:to>
    <xdr:pic>
      <xdr:nvPicPr>
        <xdr:cNvPr id="1757" name="Picture 17" hidden="1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58" name="Picture 16" hidden="1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59" name="Picture 17" hidden="1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60" name="Picture 16" hidden="1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61" name="Picture 17" hidden="1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762" name="Picture 16" hidden="1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763" name="Picture 17" hidden="1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764" name="Picture 16" hidden="1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765" name="Picture 17" hidden="1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66" name="Picture 16" hidden="1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67" name="Picture 17" hidden="1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68" name="Picture 16" hidden="1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69" name="Picture 17" hidden="1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70" name="Picture 16" hidden="1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71" name="Picture 17" hidden="1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72" name="Picture 16" hidden="1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773" name="Picture 17" hidden="1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74" name="Picture 16" hidden="1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75" name="Picture 17" hidden="1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76" name="Picture 16" hidden="1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77" name="Picture 17" hidden="1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78" name="Picture 16" hidden="1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79" name="Picture 17" hidden="1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80" name="Picture 16" hidden="1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81" name="Picture 17" hidden="1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82" name="Picture 16" hidden="1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83" name="Picture 17" hidden="1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84" name="Picture 16" hidden="1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85" name="Picture 17" hidden="1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86" name="Picture 16" hidden="1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87" name="Picture 17" hidden="1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88" name="Picture 16" hidden="1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789" name="Picture 17" hidden="1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790" name="Picture 16" hidden="1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791" name="Picture 17" hidden="1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792" name="Picture 16" hidden="1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793" name="Picture 17" hidden="1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94" name="Picture 16" hidden="1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95" name="Picture 17" hidden="1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96" name="Picture 16" hidden="1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797" name="Picture 17" hidden="1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798" name="Picture 16" hidden="1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799" name="Picture 17" hidden="1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00" name="Picture 16" hidden="1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01" name="Picture 17" hidden="1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02" name="Picture 16" hidden="1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03" name="Picture 17" hidden="1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04" name="Picture 16" hidden="1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05" name="Picture 17" hidden="1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06" name="Picture 16" hidden="1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07" name="Picture 17" hidden="1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08" name="Picture 16" hidden="1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09" name="Picture 17" hidden="1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10" name="Picture 16" hidden="1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11" name="Picture 17" hidden="1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12" name="Picture 16" hidden="1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13" name="Picture 17" hidden="1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14" name="Picture 16" hidden="1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15" name="Picture 17" hidden="1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16" name="Picture 16" hidden="1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17" name="Picture 17" hidden="1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818" name="Picture 16" hidden="1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819" name="Picture 17" hidden="1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820" name="Picture 16" hidden="1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821" name="Picture 17" hidden="1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22" name="Picture 16" hidden="1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23" name="Picture 17" hidden="1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24" name="Picture 16" hidden="1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25" name="Picture 17" hidden="1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26" name="Picture 16" hidden="1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27" name="Picture 17" hidden="1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28" name="Picture 16" hidden="1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29" name="Picture 17" hidden="1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30" name="Picture 16" hidden="1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31" name="Picture 17" hidden="1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32" name="Picture 16" hidden="1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33" name="Picture 17" hidden="1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34" name="Picture 16" hidden="1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35" name="Picture 17" hidden="1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36" name="Picture 16" hidden="1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37" name="Picture 17" hidden="1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38" name="Picture 16" hidden="1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39" name="Picture 17" hidden="1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40" name="Picture 16" hidden="1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41" name="Picture 17" hidden="1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42" name="Picture 16" hidden="1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43" name="Picture 17" hidden="1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44" name="Picture 16" hidden="1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45" name="Picture 17" hidden="1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846" name="Picture 16" hidden="1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847" name="Picture 17" hidden="1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848" name="Picture 16" hidden="1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849" name="Picture 17" hidden="1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850" name="Picture 16" hidden="1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851" name="Picture 17" hidden="1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852" name="Picture 16" hidden="1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304800</xdr:colOff>
      <xdr:row>114</xdr:row>
      <xdr:rowOff>38100</xdr:rowOff>
    </xdr:to>
    <xdr:pic>
      <xdr:nvPicPr>
        <xdr:cNvPr id="1853" name="Picture 17" hidden="1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854" name="Picture 16" hidden="1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855" name="Picture 17" hidden="1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856" name="Picture 16" hidden="1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857" name="Picture 17" hidden="1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858" name="Picture 16" hidden="1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859" name="Picture 17" hidden="1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860" name="Picture 16" hidden="1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861" name="Picture 17" hidden="1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862" name="Picture 16" hidden="1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863" name="Picture 17" hidden="1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864" name="Picture 16" hidden="1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865" name="Picture 17" hidden="1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866" name="Picture 16" hidden="1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867" name="Picture 17" hidden="1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868" name="Picture 16" hidden="1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869" name="Picture 17" hidden="1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70" name="Picture 16" hidden="1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71" name="Picture 17" hidden="1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72" name="Picture 16" hidden="1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73" name="Picture 17" hidden="1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874" name="Picture 16" hidden="1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875" name="Picture 17" hidden="1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876" name="Picture 16" hidden="1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877" name="Picture 17" hidden="1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78" name="Picture 16" hidden="1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79" name="Picture 17" hidden="1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80" name="Picture 16" hidden="1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81" name="Picture 17" hidden="1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882" name="Picture 16" hidden="1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883" name="Picture 17" hidden="1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884" name="Picture 16" hidden="1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885" name="Picture 17" hidden="1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86" name="Picture 16" hidden="1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87" name="Picture 17" hidden="1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88" name="Picture 16" hidden="1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89" name="Picture 17" hidden="1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90" name="Picture 16" hidden="1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91" name="Picture 17" hidden="1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92" name="Picture 16" hidden="1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893" name="Picture 17" hidden="1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94" name="Picture 16" hidden="1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95" name="Picture 17" hidden="1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96" name="Picture 16" hidden="1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897" name="Picture 17" hidden="1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98" name="Picture 16" hidden="1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899" name="Picture 17" hidden="1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00" name="Picture 16" hidden="1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01" name="Picture 17" hidden="1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02" name="Picture 16" hidden="1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03" name="Picture 17" hidden="1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04" name="Picture 16" hidden="1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05" name="Picture 17" hidden="1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06" name="Picture 16" hidden="1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07" name="Picture 17" hidden="1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08" name="Picture 16" hidden="1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09" name="Picture 17" hidden="1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910" name="Picture 16" hidden="1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911" name="Picture 17" hidden="1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912" name="Picture 16" hidden="1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913" name="Picture 17" hidden="1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14" name="Picture 16" hidden="1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15" name="Picture 17" hidden="1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16" name="Picture 16" hidden="1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17" name="Picture 17" hidden="1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18" name="Picture 16" hidden="1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19" name="Picture 17" hidden="1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20" name="Picture 16" hidden="1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21" name="Picture 17" hidden="1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22" name="Picture 16" hidden="1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23" name="Picture 17" hidden="1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24" name="Picture 16" hidden="1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25" name="Picture 17" hidden="1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26" name="Picture 16" hidden="1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27" name="Picture 17" hidden="1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28" name="Picture 16" hidden="1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29" name="Picture 17" hidden="1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30" name="Picture 16" hidden="1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31" name="Picture 17" hidden="1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32" name="Picture 16" hidden="1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33" name="Picture 17" hidden="1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34" name="Picture 16" hidden="1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35" name="Picture 17" hidden="1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36" name="Picture 16" hidden="1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37" name="Picture 17" hidden="1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938" name="Picture 16" hidden="1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939" name="Picture 17" hidden="1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940" name="Picture 16" hidden="1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941" name="Picture 17" hidden="1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942" name="Picture 16" hidden="1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943" name="Picture 17" hidden="1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944" name="Picture 16" hidden="1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304800</xdr:colOff>
      <xdr:row>114</xdr:row>
      <xdr:rowOff>38100</xdr:rowOff>
    </xdr:to>
    <xdr:pic>
      <xdr:nvPicPr>
        <xdr:cNvPr id="1945" name="Picture 17" hidden="1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946" name="Picture 16" hidden="1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947" name="Picture 17" hidden="1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948" name="Picture 16" hidden="1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949" name="Picture 17" hidden="1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950" name="Picture 16" hidden="1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951" name="Picture 17" hidden="1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952" name="Picture 16" hidden="1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1953" name="Picture 17" hidden="1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954" name="Picture 16" hidden="1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955" name="Picture 17" hidden="1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956" name="Picture 16" hidden="1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957" name="Picture 17" hidden="1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958" name="Picture 16" hidden="1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959" name="Picture 17" hidden="1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960" name="Picture 16" hidden="1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1961" name="Picture 17" hidden="1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62" name="Picture 16" hidden="1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63" name="Picture 17" hidden="1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64" name="Picture 16" hidden="1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65" name="Picture 17" hidden="1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966" name="Picture 16" hidden="1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967" name="Picture 17" hidden="1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968" name="Picture 16" hidden="1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969" name="Picture 17" hidden="1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70" name="Picture 16" hidden="1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71" name="Picture 17" hidden="1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72" name="Picture 16" hidden="1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73" name="Picture 17" hidden="1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974" name="Picture 16" hidden="1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975" name="Picture 17" hidden="1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976" name="Picture 16" hidden="1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1977" name="Picture 17" hidden="1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78" name="Picture 16" hidden="1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79" name="Picture 17" hidden="1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80" name="Picture 16" hidden="1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81" name="Picture 17" hidden="1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82" name="Picture 16" hidden="1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83" name="Picture 17" hidden="1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84" name="Picture 16" hidden="1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85" name="Picture 17" hidden="1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86" name="Picture 16" hidden="1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87" name="Picture 17" hidden="1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88" name="Picture 16" hidden="1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89" name="Picture 17" hidden="1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90" name="Picture 16" hidden="1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91" name="Picture 17" hidden="1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92" name="Picture 16" hidden="1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93" name="Picture 17" hidden="1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94" name="Picture 16" hidden="1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95" name="Picture 17" hidden="1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96" name="Picture 16" hidden="1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1997" name="Picture 17" hidden="1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98" name="Picture 16" hidden="1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1999" name="Picture 17" hidden="1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00" name="Picture 16" hidden="1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01" name="Picture 17" hidden="1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02" name="Picture 16" hidden="1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03" name="Picture 17" hidden="1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04" name="Picture 16" hidden="1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05" name="Picture 17" hidden="1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2006" name="Picture 16" hidden="1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2007" name="Picture 17" hidden="1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2008" name="Picture 16" hidden="1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2009" name="Picture 17" hidden="1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2010" name="Picture 16" hidden="1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2011" name="Picture 17" hidden="1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2012" name="Picture 16" hidden="1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304800</xdr:colOff>
      <xdr:row>114</xdr:row>
      <xdr:rowOff>38100</xdr:rowOff>
    </xdr:to>
    <xdr:pic>
      <xdr:nvPicPr>
        <xdr:cNvPr id="2013" name="Picture 17" hidden="1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2014" name="Picture 16" hidden="1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2015" name="Picture 17" hidden="1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2016" name="Picture 16" hidden="1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2017" name="Picture 17" hidden="1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2018" name="Picture 16" hidden="1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2019" name="Picture 17" hidden="1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2020" name="Picture 16" hidden="1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2021" name="Picture 17" hidden="1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22" name="Picture 16" hidden="1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23" name="Picture 17" hidden="1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24" name="Picture 16" hidden="1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25" name="Picture 17" hidden="1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2026" name="Picture 16" hidden="1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2027" name="Picture 17" hidden="1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2028" name="Picture 16" hidden="1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2029" name="Picture 17" hidden="1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30" name="Picture 16" hidden="1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31" name="Picture 17" hidden="1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32" name="Picture 16" hidden="1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33" name="Picture 17" hidden="1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34" name="Picture 16" hidden="1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35" name="Picture 17" hidden="1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36" name="Picture 16" hidden="1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37" name="Picture 17" hidden="1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38" name="Picture 16" hidden="1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39" name="Picture 17" hidden="1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40" name="Picture 16" hidden="1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41" name="Picture 17" hidden="1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42" name="Picture 16" hidden="1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43" name="Picture 17" hidden="1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44" name="Picture 16" hidden="1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45" name="Picture 17" hidden="1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46" name="Picture 16" hidden="1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47" name="Picture 17" hidden="1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48" name="Picture 16" hidden="1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49" name="Picture 17" hidden="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50" name="Picture 16" hidden="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51" name="Picture 17" hidden="1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52" name="Picture 16" hidden="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53" name="Picture 17" hidden="1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2054" name="Picture 16" hidden="1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2055" name="Picture 17" hidden="1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2056" name="Picture 16" hidden="1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2057" name="Picture 17" hidden="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2058" name="Picture 16" hidden="1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2059" name="Picture 17" hidden="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2060" name="Picture 16" hidden="1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304800</xdr:colOff>
      <xdr:row>114</xdr:row>
      <xdr:rowOff>38100</xdr:rowOff>
    </xdr:to>
    <xdr:pic>
      <xdr:nvPicPr>
        <xdr:cNvPr id="2061" name="Picture 17" hidden="1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62" name="Picture 16" hidden="1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63" name="Picture 17" hidden="1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64" name="Picture 16" hidden="1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65" name="Picture 17" hidden="1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2066" name="Picture 16" hidden="1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2067" name="Picture 17" hidden="1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2068" name="Picture 16" hidden="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304800</xdr:colOff>
      <xdr:row>114</xdr:row>
      <xdr:rowOff>38100</xdr:rowOff>
    </xdr:to>
    <xdr:pic>
      <xdr:nvPicPr>
        <xdr:cNvPr id="2069" name="Picture 17" hidden="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70" name="Picture 16" hidden="1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71" name="Picture 17" hidden="1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72" name="Picture 16" hidden="1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73" name="Picture 17" hidden="1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74" name="Picture 16" hidden="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75" name="Picture 17" hidden="1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76" name="Picture 16" hidden="1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77" name="Picture 17" hidden="1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78" name="Picture 16" hidden="1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79" name="Picture 17" hidden="1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80" name="Picture 16" hidden="1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81" name="Picture 17" hidden="1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82" name="Picture 16" hidden="1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83" name="Picture 17" hidden="1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84" name="Picture 16" hidden="1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085" name="Picture 17" hidden="1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86" name="Picture 16" hidden="1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87" name="Picture 17" hidden="1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88" name="Picture 16" hidden="1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89" name="Picture 17" hidden="1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90" name="Picture 16" hidden="1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91" name="Picture 17" hidden="1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92" name="Picture 16" hidden="1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93" name="Picture 17" hidden="1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94" name="Picture 16" hidden="1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95" name="Picture 17" hidden="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96" name="Picture 16" hidden="1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97" name="Picture 17" hidden="1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98" name="Picture 16" hidden="1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099" name="Picture 17" hidden="1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00" name="Picture 16" hidden="1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01" name="Picture 17" hidden="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02" name="Picture 16" hidden="1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03" name="Picture 17" hidden="1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04" name="Picture 16" hidden="1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05" name="Picture 17" hidden="1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06" name="Picture 16" hidden="1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07" name="Picture 17" hidden="1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08" name="Picture 16" hidden="1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09" name="Picture 17" hidden="1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10" name="Picture 16" hidden="1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11" name="Picture 17" hidden="1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12" name="Picture 16" hidden="1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13" name="Picture 17" hidden="1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14" name="Picture 16" hidden="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15" name="Picture 17" hidden="1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16" name="Picture 16" hidden="1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17" name="Picture 17" hidden="1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18" name="Picture 16" hidden="1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19" name="Picture 17" hidden="1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20" name="Picture 16" hidden="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21" name="Picture 17" hidden="1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22" name="Picture 16" hidden="1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23" name="Picture 17" hidden="1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24" name="Picture 16" hidden="1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25" name="Picture 17" hidden="1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26" name="Picture 16" hidden="1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27" name="Picture 17" hidden="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28" name="Picture 16" hidden="1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29" name="Picture 17" hidden="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30" name="Picture 16" hidden="1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31" name="Picture 17" hidden="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32" name="Picture 16" hidden="1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33" name="Picture 17" hidden="1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34" name="Picture 16" hidden="1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35" name="Picture 17" hidden="1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36" name="Picture 16" hidden="1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37" name="Picture 17" hidden="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38" name="Picture 16" hidden="1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39" name="Picture 17" hidden="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40" name="Picture 16" hidden="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41" name="Picture 17" hidden="1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42" name="Picture 16" hidden="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43" name="Picture 17" hidden="1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44" name="Picture 16" hidden="1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45" name="Picture 17" hidden="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46" name="Picture 16" hidden="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47" name="Picture 17" hidden="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48" name="Picture 16" hidden="1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49" name="Picture 17" hidden="1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50" name="Picture 16" hidden="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51" name="Picture 17" hidden="1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52" name="Picture 16" hidden="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53" name="Picture 17" hidden="1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54" name="Picture 16" hidden="1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55" name="Picture 17" hidden="1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56" name="Picture 16" hidden="1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57" name="Picture 17" hidden="1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58" name="Picture 16" hidden="1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59" name="Picture 17" hidden="1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60" name="Picture 16" hidden="1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61" name="Picture 17" hidden="1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62" name="Picture 16" hidden="1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63" name="Picture 17" hidden="1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64" name="Picture 16" hidden="1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65" name="Picture 17" hidden="1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66" name="Picture 16" hidden="1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67" name="Picture 17" hidden="1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68" name="Picture 16" hidden="1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69" name="Picture 17" hidden="1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70" name="Picture 16" hidden="1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71" name="Picture 17" hidden="1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72" name="Picture 16" hidden="1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73" name="Picture 17" hidden="1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74" name="Picture 16" hidden="1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75" name="Picture 17" hidden="1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76" name="Picture 16" hidden="1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77" name="Picture 17" hidden="1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78" name="Picture 16" hidden="1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79" name="Picture 17" hidden="1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80" name="Picture 16" hidden="1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81" name="Picture 17" hidden="1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82" name="Picture 16" hidden="1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83" name="Picture 17" hidden="1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84" name="Picture 16" hidden="1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85" name="Picture 17" hidden="1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86" name="Picture 16" hidden="1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87" name="Picture 17" hidden="1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88" name="Picture 16" hidden="1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89" name="Picture 17" hidden="1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90" name="Picture 16" hidden="1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91" name="Picture 17" hidden="1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92" name="Picture 16" hidden="1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93" name="Picture 17" hidden="1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94" name="Picture 16" hidden="1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95" name="Picture 17" hidden="1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96" name="Picture 16" hidden="1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197" name="Picture 17" hidden="1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98" name="Picture 16" hidden="1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199" name="Picture 17" hidden="1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00" name="Picture 16" hidden="1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01" name="Picture 17" hidden="1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02" name="Picture 16" hidden="1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03" name="Picture 17" hidden="1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04" name="Picture 16" hidden="1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05" name="Picture 17" hidden="1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06" name="Picture 16" hidden="1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07" name="Picture 17" hidden="1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08" name="Picture 16" hidden="1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09" name="Picture 17" hidden="1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10" name="Picture 16" hidden="1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11" name="Picture 17" hidden="1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12" name="Picture 16" hidden="1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13" name="Picture 17" hidden="1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14" name="Picture 16" hidden="1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15" name="Picture 17" hidden="1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16" name="Picture 16" hidden="1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17" name="Picture 17" hidden="1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18" name="Picture 16" hidden="1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19" name="Picture 17" hidden="1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20" name="Picture 16" hidden="1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21" name="Picture 17" hidden="1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22" name="Picture 16" hidden="1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23" name="Picture 17" hidden="1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24" name="Picture 16" hidden="1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25" name="Picture 17" hidden="1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26" name="Picture 16" hidden="1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27" name="Picture 17" hidden="1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28" name="Picture 16" hidden="1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29" name="Picture 17" hidden="1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30" name="Picture 16" hidden="1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31" name="Picture 17" hidden="1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32" name="Picture 16" hidden="1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33" name="Picture 17" hidden="1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34" name="Picture 16" hidden="1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35" name="Picture 17" hidden="1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36" name="Picture 16" hidden="1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37" name="Picture 17" hidden="1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38" name="Picture 16" hidden="1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39" name="Picture 17" hidden="1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40" name="Picture 16" hidden="1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41" name="Picture 17" hidden="1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42" name="Picture 16" hidden="1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43" name="Picture 17" hidden="1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44" name="Picture 16" hidden="1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45" name="Picture 17" hidden="1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46" name="Picture 16" hidden="1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47" name="Picture 17" hidden="1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48" name="Picture 16" hidden="1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49" name="Picture 17" hidden="1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50" name="Picture 16" hidden="1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51" name="Picture 17" hidden="1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52" name="Picture 16" hidden="1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53" name="Picture 17" hidden="1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54" name="Picture 16" hidden="1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55" name="Picture 17" hidden="1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56" name="Picture 16" hidden="1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57" name="Picture 17" hidden="1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58" name="Picture 16" hidden="1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59" name="Picture 17" hidden="1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60" name="Picture 16" hidden="1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61" name="Picture 17" hidden="1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62" name="Picture 16" hidden="1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63" name="Picture 17" hidden="1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64" name="Picture 16" hidden="1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65" name="Picture 17" hidden="1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66" name="Picture 16" hidden="1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67" name="Picture 17" hidden="1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68" name="Picture 16" hidden="1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69" name="Picture 17" hidden="1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70" name="Picture 16" hidden="1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71" name="Picture 17" hidden="1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72" name="Picture 16" hidden="1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73" name="Picture 17" hidden="1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74" name="Picture 16" hidden="1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75" name="Picture 17" hidden="1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76" name="Picture 16" hidden="1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77" name="Picture 17" hidden="1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78" name="Picture 16" hidden="1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79" name="Picture 17" hidden="1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80" name="Picture 16" hidden="1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81" name="Picture 17" hidden="1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82" name="Picture 16" hidden="1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83" name="Picture 17" hidden="1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84" name="Picture 16" hidden="1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85" name="Picture 17" hidden="1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86" name="Picture 16" hidden="1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87" name="Picture 17" hidden="1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88" name="Picture 16" hidden="1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89" name="Picture 17" hidden="1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90" name="Picture 16" hidden="1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91" name="Picture 17" hidden="1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92" name="Picture 16" hidden="1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93" name="Picture 17" hidden="1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94" name="Picture 16" hidden="1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95" name="Picture 17" hidden="1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96" name="Picture 16" hidden="1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297" name="Picture 17" hidden="1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98" name="Picture 16" hidden="1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299" name="Picture 17" hidden="1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00" name="Picture 16" hidden="1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01" name="Picture 17" hidden="1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02" name="Picture 16" hidden="1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03" name="Picture 17" hidden="1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04" name="Picture 16" hidden="1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05" name="Picture 17" hidden="1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06" name="Picture 16" hidden="1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07" name="Picture 17" hidden="1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08" name="Picture 16" hidden="1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09" name="Picture 17" hidden="1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10" name="Picture 16" hidden="1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11" name="Picture 17" hidden="1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12" name="Picture 16" hidden="1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13" name="Picture 17" hidden="1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14" name="Picture 16" hidden="1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15" name="Picture 17" hidden="1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16" name="Picture 16" hidden="1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17" name="Picture 17" hidden="1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18" name="Picture 16" hidden="1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19" name="Picture 17" hidden="1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20" name="Picture 16" hidden="1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21" name="Picture 17" hidden="1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22" name="Picture 16" hidden="1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23" name="Picture 17" hidden="1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24" name="Picture 16" hidden="1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25" name="Picture 17" hidden="1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26" name="Picture 16" hidden="1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27" name="Picture 17" hidden="1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28" name="Picture 16" hidden="1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29" name="Picture 17" hidden="1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30" name="Picture 16" hidden="1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31" name="Picture 17" hidden="1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32" name="Picture 16" hidden="1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33" name="Picture 17" hidden="1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34" name="Picture 16" hidden="1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35" name="Picture 17" hidden="1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36" name="Picture 16" hidden="1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37" name="Picture 17" hidden="1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38" name="Picture 16" hidden="1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39" name="Picture 17" hidden="1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40" name="Picture 16" hidden="1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41" name="Picture 17" hidden="1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42" name="Picture 16" hidden="1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43" name="Picture 17" hidden="1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44" name="Picture 16" hidden="1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45" name="Picture 17" hidden="1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46" name="Picture 16" hidden="1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47" name="Picture 17" hidden="1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48" name="Picture 16" hidden="1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49" name="Picture 17" hidden="1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50" name="Picture 16" hidden="1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51" name="Picture 17" hidden="1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52" name="Picture 16" hidden="1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53" name="Picture 17" hidden="1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54" name="Picture 16" hidden="1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55" name="Picture 17" hidden="1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56" name="Picture 16" hidden="1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57" name="Picture 17" hidden="1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58" name="Picture 16" hidden="1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59" name="Picture 17" hidden="1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60" name="Picture 16" hidden="1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61" name="Picture 17" hidden="1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62" name="Picture 16" hidden="1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63" name="Picture 17" hidden="1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64" name="Picture 16" hidden="1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65" name="Picture 17" hidden="1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66" name="Picture 16" hidden="1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67" name="Picture 17" hidden="1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68" name="Picture 16" hidden="1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69" name="Picture 17" hidden="1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70" name="Picture 16" hidden="1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71" name="Picture 17" hidden="1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72" name="Picture 16" hidden="1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73" name="Picture 17" hidden="1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74" name="Picture 16" hidden="1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75" name="Picture 17" hidden="1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76" name="Picture 16" hidden="1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77" name="Picture 17" hidden="1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78" name="Picture 16" hidden="1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79" name="Picture 17" hidden="1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80" name="Picture 16" hidden="1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81" name="Picture 17" hidden="1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82" name="Picture 16" hidden="1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83" name="Picture 17" hidden="1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84" name="Picture 16" hidden="1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85" name="Picture 17" hidden="1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86" name="Picture 16" hidden="1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87" name="Picture 17" hidden="1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88" name="Picture 16" hidden="1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89" name="Picture 17" hidden="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90" name="Picture 16" hidden="1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91" name="Picture 17" hidden="1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92" name="Picture 16" hidden="1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93" name="Picture 17" hidden="1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94" name="Picture 16" hidden="1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95" name="Picture 17" hidden="1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96" name="Picture 16" hidden="1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397" name="Picture 17" hidden="1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98" name="Picture 16" hidden="1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399" name="Picture 17" hidden="1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400" name="Picture 16" hidden="1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401" name="Picture 17" hidden="1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02" name="Picture 16" hidden="1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03" name="Picture 17" hidden="1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04" name="Picture 16" hidden="1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05" name="Picture 17" hidden="1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406" name="Picture 16" hidden="1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407" name="Picture 17" hidden="1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408" name="Picture 16" hidden="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409" name="Picture 17" hidden="1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10" name="Picture 16" hidden="1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11" name="Picture 17" hidden="1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12" name="Picture 16" hidden="1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13" name="Picture 17" hidden="1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14" name="Picture 16" hidden="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15" name="Picture 17" hidden="1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16" name="Picture 16" hidden="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17" name="Picture 17" hidden="1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418" name="Picture 16" hidden="1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419" name="Picture 17" hidden="1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420" name="Picture 16" hidden="1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421" name="Picture 17" hidden="1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22" name="Picture 16" hidden="1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23" name="Picture 17" hidden="1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24" name="Picture 16" hidden="1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25" name="Picture 17" hidden="1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426" name="Picture 16" hidden="1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427" name="Picture 17" hidden="1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428" name="Picture 16" hidden="1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304800</xdr:colOff>
      <xdr:row>114</xdr:row>
      <xdr:rowOff>38100</xdr:rowOff>
    </xdr:to>
    <xdr:pic>
      <xdr:nvPicPr>
        <xdr:cNvPr id="2429" name="Picture 17" hidden="1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30" name="Picture 16" hidden="1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31" name="Picture 17" hidden="1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32" name="Picture 16" hidden="1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33" name="Picture 17" hidden="1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34" name="Picture 16" hidden="1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35" name="Picture 17" hidden="1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36" name="Picture 16" hidden="1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37" name="Picture 17" hidden="1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38" name="Picture 16" hidden="1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39" name="Picture 17" hidden="1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40" name="Picture 16" hidden="1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41" name="Picture 17" hidden="1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42" name="Picture 16" hidden="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43" name="Picture 17" hidden="1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44" name="Picture 16" hidden="1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45" name="Picture 17" hidden="1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46" name="Picture 16" hidden="1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47" name="Picture 17" hidden="1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48" name="Picture 16" hidden="1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49" name="Picture 17" hidden="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50" name="Picture 16" hidden="1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51" name="Picture 17" hidden="1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52" name="Picture 16" hidden="1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53" name="Picture 17" hidden="1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54" name="Picture 16" hidden="1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55" name="Picture 17" hidden="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56" name="Picture 16" hidden="1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57" name="Picture 17" hidden="1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58" name="Picture 16" hidden="1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59" name="Picture 17" hidden="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60" name="Picture 16" hidden="1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61" name="Picture 17" hidden="1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62" name="Picture 16" hidden="1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63" name="Picture 17" hidden="1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64" name="Picture 16" hidden="1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65" name="Picture 17" hidden="1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66" name="Picture 16" hidden="1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67" name="Picture 17" hidden="1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68" name="Picture 16" hidden="1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69" name="Picture 17" hidden="1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70" name="Picture 16" hidden="1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71" name="Picture 17" hidden="1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72" name="Picture 16" hidden="1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73" name="Picture 17" hidden="1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74" name="Picture 16" hidden="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75" name="Picture 17" hidden="1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76" name="Picture 16" hidden="1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77" name="Picture 17" hidden="1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78" name="Picture 16" hidden="1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79" name="Picture 17" hidden="1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80" name="Picture 16" hidden="1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81" name="Picture 17" hidden="1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82" name="Picture 16" hidden="1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83" name="Picture 17" hidden="1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84" name="Picture 16" hidden="1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85" name="Picture 17" hidden="1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86" name="Picture 16" hidden="1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87" name="Picture 17" hidden="1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88" name="Picture 16" hidden="1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89" name="Picture 17" hidden="1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90" name="Picture 16" hidden="1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91" name="Picture 17" hidden="1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92" name="Picture 16" hidden="1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93" name="Picture 17" hidden="1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94" name="Picture 16" hidden="1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95" name="Picture 17" hidden="1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96" name="Picture 16" hidden="1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97" name="Picture 17" hidden="1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98" name="Picture 16" hidden="1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499" name="Picture 17" hidden="1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00" name="Picture 16" hidden="1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01" name="Picture 17" hidden="1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02" name="Picture 16" hidden="1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03" name="Picture 17" hidden="1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04" name="Picture 16" hidden="1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05" name="Picture 17" hidden="1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06" name="Picture 16" hidden="1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07" name="Picture 17" hidden="1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08" name="Picture 16" hidden="1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09" name="Picture 17" hidden="1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10" name="Picture 16" hidden="1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11" name="Picture 17" hidden="1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12" name="Picture 16" hidden="1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13" name="Picture 17" hidden="1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14" name="Picture 16" hidden="1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15" name="Picture 17" hidden="1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16" name="Picture 16" hidden="1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17" name="Picture 17" hidden="1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18" name="Picture 16" hidden="1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19" name="Picture 17" hidden="1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20" name="Picture 16" hidden="1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21" name="Picture 17" hidden="1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22" name="Picture 16" hidden="1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23" name="Picture 17" hidden="1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24" name="Picture 16" hidden="1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25" name="Picture 17" hidden="1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26" name="Picture 16" hidden="1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27" name="Picture 17" hidden="1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28" name="Picture 16" hidden="1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29" name="Picture 17" hidden="1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30" name="Picture 16" hidden="1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31" name="Picture 17" hidden="1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32" name="Picture 16" hidden="1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33" name="Picture 17" hidden="1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34" name="Picture 16" hidden="1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35" name="Picture 17" hidden="1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36" name="Picture 16" hidden="1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37" name="Picture 17" hidden="1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38" name="Picture 16" hidden="1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39" name="Picture 17" hidden="1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40" name="Picture 16" hidden="1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41" name="Picture 17" hidden="1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42" name="Picture 16" hidden="1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43" name="Picture 17" hidden="1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44" name="Picture 16" hidden="1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45" name="Picture 17" hidden="1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46" name="Picture 16" hidden="1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47" name="Picture 17" hidden="1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48" name="Picture 16" hidden="1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49" name="Picture 17" hidden="1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50" name="Picture 16" hidden="1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51" name="Picture 17" hidden="1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52" name="Picture 16" hidden="1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53" name="Picture 17" hidden="1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54" name="Picture 16" hidden="1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55" name="Picture 17" hidden="1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56" name="Picture 16" hidden="1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57" name="Picture 17" hidden="1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58" name="Picture 16" hidden="1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59" name="Picture 17" hidden="1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60" name="Picture 16" hidden="1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61" name="Picture 17" hidden="1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62" name="Picture 16" hidden="1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63" name="Picture 17" hidden="1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64" name="Picture 16" hidden="1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65" name="Picture 17" hidden="1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66" name="Picture 16" hidden="1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67" name="Picture 17" hidden="1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68" name="Picture 16" hidden="1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69" name="Picture 17" hidden="1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70" name="Picture 16" hidden="1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71" name="Picture 17" hidden="1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72" name="Picture 16" hidden="1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73" name="Picture 17" hidden="1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74" name="Picture 16" hidden="1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75" name="Picture 17" hidden="1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76" name="Picture 16" hidden="1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77" name="Picture 17" hidden="1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78" name="Picture 16" hidden="1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79" name="Picture 17" hidden="1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80" name="Picture 16" hidden="1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81" name="Picture 17" hidden="1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82" name="Picture 16" hidden="1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83" name="Picture 17" hidden="1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84" name="Picture 16" hidden="1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85" name="Picture 17" hidden="1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86" name="Picture 16" hidden="1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87" name="Picture 17" hidden="1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88" name="Picture 16" hidden="1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89" name="Picture 17" hidden="1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90" name="Picture 16" hidden="1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91" name="Picture 17" hidden="1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92" name="Picture 16" hidden="1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93" name="Picture 17" hidden="1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94" name="Picture 16" hidden="1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95" name="Picture 17" hidden="1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96" name="Picture 16" hidden="1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597" name="Picture 17" hidden="1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98" name="Picture 16" hidden="1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599" name="Picture 17" hidden="1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00" name="Picture 16" hidden="1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01" name="Picture 17" hidden="1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02" name="Picture 16" hidden="1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03" name="Picture 17" hidden="1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04" name="Picture 16" hidden="1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05" name="Picture 17" hidden="1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06" name="Picture 16" hidden="1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07" name="Picture 17" hidden="1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08" name="Picture 16" hidden="1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09" name="Picture 17" hidden="1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10" name="Picture 16" hidden="1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11" name="Picture 17" hidden="1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12" name="Picture 16" hidden="1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13" name="Picture 17" hidden="1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14" name="Picture 16" hidden="1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15" name="Picture 17" hidden="1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16" name="Picture 16" hidden="1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17" name="Picture 17" hidden="1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18" name="Picture 16" hidden="1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19" name="Picture 17" hidden="1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20" name="Picture 16" hidden="1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21" name="Picture 17" hidden="1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22" name="Picture 16" hidden="1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23" name="Picture 17" hidden="1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24" name="Picture 16" hidden="1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25" name="Picture 17" hidden="1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26" name="Picture 16" hidden="1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27" name="Picture 17" hidden="1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28" name="Picture 16" hidden="1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29" name="Picture 17" hidden="1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30" name="Picture 16" hidden="1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31" name="Picture 17" hidden="1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32" name="Picture 16" hidden="1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33" name="Picture 17" hidden="1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34" name="Picture 16" hidden="1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35" name="Picture 17" hidden="1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36" name="Picture 16" hidden="1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37" name="Picture 17" hidden="1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38" name="Picture 16" hidden="1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39" name="Picture 17" hidden="1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40" name="Picture 16" hidden="1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41" name="Picture 17" hidden="1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42" name="Picture 16" hidden="1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43" name="Picture 17" hidden="1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44" name="Picture 16" hidden="1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45" name="Picture 17" hidden="1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46" name="Picture 16" hidden="1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47" name="Picture 17" hidden="1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48" name="Picture 16" hidden="1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49" name="Picture 17" hidden="1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50" name="Picture 16" hidden="1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51" name="Picture 17" hidden="1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52" name="Picture 16" hidden="1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53" name="Picture 17" hidden="1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54" name="Picture 16" hidden="1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55" name="Picture 17" hidden="1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56" name="Picture 16" hidden="1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57" name="Picture 17" hidden="1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58" name="Picture 16" hidden="1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59" name="Picture 17" hidden="1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60" name="Picture 16" hidden="1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61" name="Picture 17" hidden="1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62" name="Picture 16" hidden="1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63" name="Picture 17" hidden="1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64" name="Picture 16" hidden="1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65" name="Picture 17" hidden="1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66" name="Picture 16" hidden="1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67" name="Picture 17" hidden="1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68" name="Picture 16" hidden="1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69" name="Picture 17" hidden="1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70" name="Picture 16" hidden="1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71" name="Picture 17" hidden="1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72" name="Picture 16" hidden="1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673" name="Picture 17" hidden="1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74" name="Picture 16" hidden="1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75" name="Picture 17" hidden="1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76" name="Picture 16" hidden="1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77" name="Picture 17" hidden="1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78" name="Picture 16" hidden="1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79" name="Picture 17" hidden="1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80" name="Picture 16" hidden="1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81" name="Picture 17" hidden="1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82" name="Picture 16" hidden="1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83" name="Picture 17" hidden="1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84" name="Picture 16" hidden="1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85" name="Picture 17" hidden="1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86" name="Picture 16" hidden="1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87" name="Picture 17" hidden="1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88" name="Picture 16" hidden="1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89" name="Picture 17" hidden="1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90" name="Picture 16" hidden="1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91" name="Picture 17" hidden="1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92" name="Picture 16" hidden="1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93" name="Picture 17" hidden="1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94" name="Picture 16" hidden="1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95" name="Picture 17" hidden="1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96" name="Picture 16" hidden="1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97" name="Picture 17" hidden="1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98" name="Picture 16" hidden="1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699" name="Picture 17" hidden="1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00" name="Picture 16" hidden="1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01" name="Picture 17" hidden="1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02" name="Picture 16" hidden="1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03" name="Picture 17" hidden="1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04" name="Picture 16" hidden="1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05" name="Picture 17" hidden="1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06" name="Picture 16" hidden="1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07" name="Picture 17" hidden="1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08" name="Picture 16" hidden="1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09" name="Picture 17" hidden="1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10" name="Picture 16" hidden="1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11" name="Picture 17" hidden="1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12" name="Picture 16" hidden="1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13" name="Picture 17" hidden="1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14" name="Picture 16" hidden="1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15" name="Picture 17" hidden="1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16" name="Picture 16" hidden="1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17" name="Picture 17" hidden="1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18" name="Picture 16" hidden="1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19" name="Picture 17" hidden="1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20" name="Picture 16" hidden="1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21" name="Picture 17" hidden="1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22" name="Picture 16" hidden="1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23" name="Picture 17" hidden="1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24" name="Picture 16" hidden="1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25" name="Picture 17" hidden="1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26" name="Picture 16" hidden="1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27" name="Picture 17" hidden="1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28" name="Picture 16" hidden="1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29" name="Picture 17" hidden="1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30" name="Picture 16" hidden="1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31" name="Picture 17" hidden="1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32" name="Picture 16" hidden="1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33" name="Picture 17" hidden="1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34" name="Picture 16" hidden="1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35" name="Picture 17" hidden="1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36" name="Picture 16" hidden="1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37" name="Picture 17" hidden="1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38" name="Picture 16" hidden="1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39" name="Picture 17" hidden="1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40" name="Picture 16" hidden="1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41" name="Picture 17" hidden="1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42" name="Picture 16" hidden="1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43" name="Picture 17" hidden="1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44" name="Picture 16" hidden="1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45" name="Picture 17" hidden="1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46" name="Picture 16" hidden="1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47" name="Picture 17" hidden="1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48" name="Picture 16" hidden="1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49" name="Picture 17" hidden="1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50" name="Picture 16" hidden="1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51" name="Picture 17" hidden="1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52" name="Picture 16" hidden="1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53" name="Picture 17" hidden="1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54" name="Picture 16" hidden="1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55" name="Picture 17" hidden="1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56" name="Picture 16" hidden="1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57" name="Picture 17" hidden="1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58" name="Picture 16" hidden="1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59" name="Picture 17" hidden="1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60" name="Picture 16" hidden="1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61" name="Picture 17" hidden="1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62" name="Picture 16" hidden="1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63" name="Picture 17" hidden="1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64" name="Picture 16" hidden="1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65" name="Picture 17" hidden="1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66" name="Picture 16" hidden="1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67" name="Picture 17" hidden="1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68" name="Picture 16" hidden="1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69" name="Picture 17" hidden="1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70" name="Picture 16" hidden="1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71" name="Picture 17" hidden="1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72" name="Picture 16" hidden="1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73" name="Picture 17" hidden="1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74" name="Picture 16" hidden="1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75" name="Picture 17" hidden="1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76" name="Picture 16" hidden="1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77" name="Picture 17" hidden="1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78" name="Picture 16" hidden="1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79" name="Picture 17" hidden="1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80" name="Picture 16" hidden="1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81" name="Picture 17" hidden="1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82" name="Picture 16" hidden="1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83" name="Picture 17" hidden="1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84" name="Picture 16" hidden="1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85" name="Picture 17" hidden="1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86" name="Picture 16" hidden="1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87" name="Picture 17" hidden="1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88" name="Picture 16" hidden="1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89" name="Picture 17" hidden="1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90" name="Picture 16" hidden="1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91" name="Picture 17" hidden="1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92" name="Picture 16" hidden="1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93" name="Picture 17" hidden="1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94" name="Picture 16" hidden="1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95" name="Picture 17" hidden="1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96" name="Picture 16" hidden="1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797" name="Picture 17" hidden="1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98" name="Picture 16" hidden="1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799" name="Picture 17" hidden="1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00" name="Picture 16" hidden="1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01" name="Picture 17" hidden="1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02" name="Picture 16" hidden="1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03" name="Picture 17" hidden="1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04" name="Picture 16" hidden="1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05" name="Picture 17" hidden="1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06" name="Picture 16" hidden="1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07" name="Picture 17" hidden="1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08" name="Picture 16" hidden="1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09" name="Picture 17" hidden="1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10" name="Picture 16" hidden="1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11" name="Picture 17" hidden="1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12" name="Picture 16" hidden="1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13" name="Picture 17" hidden="1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14" name="Picture 16" hidden="1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15" name="Picture 17" hidden="1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16" name="Picture 16" hidden="1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17" name="Picture 17" hidden="1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18" name="Picture 16" hidden="1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19" name="Picture 17" hidden="1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20" name="Picture 16" hidden="1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21" name="Picture 17" hidden="1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22" name="Picture 16" hidden="1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23" name="Picture 17" hidden="1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24" name="Picture 16" hidden="1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25" name="Picture 17" hidden="1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26" name="Picture 16" hidden="1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27" name="Picture 17" hidden="1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28" name="Picture 16" hidden="1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29" name="Picture 17" hidden="1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30" name="Picture 16" hidden="1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31" name="Picture 17" hidden="1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32" name="Picture 16" hidden="1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33" name="Picture 17" hidden="1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34" name="Picture 16" hidden="1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35" name="Picture 17" hidden="1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36" name="Picture 16" hidden="1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37" name="Picture 17" hidden="1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38" name="Picture 16" hidden="1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39" name="Picture 17" hidden="1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40" name="Picture 16" hidden="1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41" name="Picture 17" hidden="1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42" name="Picture 16" hidden="1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43" name="Picture 17" hidden="1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44" name="Picture 16" hidden="1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45" name="Picture 17" hidden="1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46" name="Picture 16" hidden="1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47" name="Picture 17" hidden="1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48" name="Picture 16" hidden="1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49" name="Picture 17" hidden="1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50" name="Picture 16" hidden="1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51" name="Picture 17" hidden="1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52" name="Picture 16" hidden="1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53" name="Picture 17" hidden="1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54" name="Picture 16" hidden="1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55" name="Picture 17" hidden="1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56" name="Picture 16" hidden="1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57" name="Picture 17" hidden="1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58" name="Picture 16" hidden="1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59" name="Picture 17" hidden="1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60" name="Picture 16" hidden="1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61" name="Picture 17" hidden="1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62" name="Picture 16" hidden="1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63" name="Picture 17" hidden="1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64" name="Picture 16" hidden="1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65" name="Picture 17" hidden="1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66" name="Picture 16" hidden="1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67" name="Picture 17" hidden="1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68" name="Picture 16" hidden="1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69" name="Picture 17" hidden="1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70" name="Picture 16" hidden="1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71" name="Picture 17" hidden="1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72" name="Picture 16" hidden="1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73" name="Picture 17" hidden="1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74" name="Picture 16" hidden="1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75" name="Picture 17" hidden="1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76" name="Picture 16" hidden="1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77" name="Picture 17" hidden="1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78" name="Picture 16" hidden="1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79" name="Picture 17" hidden="1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80" name="Picture 16" hidden="1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81" name="Picture 17" hidden="1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82" name="Picture 16" hidden="1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83" name="Picture 17" hidden="1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84" name="Picture 16" hidden="1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85" name="Picture 17" hidden="1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86" name="Picture 16" hidden="1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87" name="Picture 17" hidden="1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88" name="Picture 16" hidden="1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89" name="Picture 17" hidden="1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90" name="Picture 16" hidden="1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91" name="Picture 17" hidden="1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92" name="Picture 16" hidden="1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93" name="Picture 17" hidden="1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94" name="Picture 16" hidden="1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95" name="Picture 17" hidden="1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96" name="Picture 16" hidden="1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897" name="Picture 17" hidden="1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98" name="Picture 16" hidden="1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899" name="Picture 17" hidden="1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00" name="Picture 16" hidden="1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01" name="Picture 17" hidden="1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02" name="Picture 16" hidden="1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03" name="Picture 17" hidden="1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04" name="Picture 16" hidden="1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05" name="Picture 17" hidden="1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06" name="Picture 16" hidden="1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07" name="Picture 17" hidden="1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08" name="Picture 16" hidden="1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09" name="Picture 17" hidden="1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10" name="Picture 16" hidden="1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11" name="Picture 17" hidden="1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12" name="Picture 16" hidden="1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13" name="Picture 17" hidden="1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14" name="Picture 16" hidden="1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15" name="Picture 17" hidden="1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16" name="Picture 16" hidden="1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17" name="Picture 17" hidden="1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18" name="Picture 16" hidden="1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19" name="Picture 17" hidden="1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20" name="Picture 16" hidden="1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21" name="Picture 17" hidden="1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22" name="Picture 16" hidden="1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23" name="Picture 17" hidden="1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24" name="Picture 16" hidden="1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25" name="Picture 17" hidden="1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26" name="Picture 16" hidden="1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27" name="Picture 17" hidden="1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28" name="Picture 16" hidden="1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29" name="Picture 17" hidden="1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30" name="Picture 16" hidden="1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31" name="Picture 17" hidden="1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32" name="Picture 16" hidden="1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33" name="Picture 17" hidden="1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34" name="Picture 16" hidden="1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35" name="Picture 17" hidden="1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36" name="Picture 16" hidden="1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37" name="Picture 17" hidden="1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38" name="Picture 16" hidden="1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39" name="Picture 17" hidden="1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40" name="Picture 16" hidden="1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41" name="Picture 17" hidden="1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42" name="Picture 16" hidden="1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43" name="Picture 17" hidden="1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44" name="Picture 16" hidden="1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45" name="Picture 17" hidden="1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46" name="Picture 16" hidden="1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47" name="Picture 17" hidden="1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48" name="Picture 16" hidden="1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49" name="Picture 17" hidden="1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50" name="Picture 16" hidden="1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51" name="Picture 17" hidden="1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52" name="Picture 16" hidden="1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53" name="Picture 17" hidden="1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54" name="Picture 16" hidden="1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55" name="Picture 17" hidden="1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56" name="Picture 16" hidden="1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57" name="Picture 17" hidden="1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58" name="Picture 16" hidden="1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59" name="Picture 17" hidden="1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60" name="Picture 16" hidden="1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61" name="Picture 17" hidden="1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62" name="Picture 16" hidden="1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63" name="Picture 17" hidden="1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64" name="Picture 16" hidden="1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65" name="Picture 17" hidden="1">
          <a:extLst>
            <a:ext uri="{FF2B5EF4-FFF2-40B4-BE49-F238E27FC236}">
              <a16:creationId xmlns:a16="http://schemas.microsoft.com/office/drawing/2014/main" id="{00000000-0008-0000-01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66" name="Picture 16" hidden="1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67" name="Picture 17" hidden="1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68" name="Picture 16" hidden="1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69" name="Picture 17" hidden="1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70" name="Picture 16" hidden="1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71" name="Picture 17" hidden="1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72" name="Picture 16" hidden="1">
          <a:extLst>
            <a:ext uri="{FF2B5EF4-FFF2-40B4-BE49-F238E27FC236}">
              <a16:creationId xmlns:a16="http://schemas.microsoft.com/office/drawing/2014/main" id="{00000000-0008-0000-01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73" name="Picture 17" hidden="1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74" name="Picture 16" hidden="1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75" name="Picture 17" hidden="1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76" name="Picture 16" hidden="1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77" name="Picture 17" hidden="1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78" name="Picture 16" hidden="1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79" name="Picture 17" hidden="1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80" name="Picture 16" hidden="1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81" name="Picture 17" hidden="1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82" name="Picture 16" hidden="1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83" name="Picture 17" hidden="1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84" name="Picture 16" hidden="1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85" name="Picture 17" hidden="1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86" name="Picture 16" hidden="1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87" name="Picture 17" hidden="1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88" name="Picture 16" hidden="1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89" name="Picture 17" hidden="1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90" name="Picture 16" hidden="1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91" name="Picture 17" hidden="1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92" name="Picture 16" hidden="1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93" name="Picture 17" hidden="1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94" name="Picture 16" hidden="1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95" name="Picture 17" hidden="1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96" name="Picture 16" hidden="1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2997" name="Picture 17" hidden="1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98" name="Picture 16" hidden="1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2999" name="Picture 17" hidden="1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3000" name="Picture 16" hidden="1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3001" name="Picture 17" hidden="1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3002" name="Picture 16" hidden="1">
          <a:extLst>
            <a:ext uri="{FF2B5EF4-FFF2-40B4-BE49-F238E27FC236}">
              <a16:creationId xmlns:a16="http://schemas.microsoft.com/office/drawing/2014/main" id="{00000000-0008-0000-01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3003" name="Picture 17" hidden="1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3004" name="Picture 16" hidden="1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3005" name="Picture 17" hidden="1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3006" name="Picture 16" hidden="1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3007" name="Picture 17" hidden="1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3008" name="Picture 16" hidden="1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3009" name="Picture 17" hidden="1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3010" name="Picture 16" hidden="1">
          <a:extLst>
            <a:ext uri="{FF2B5EF4-FFF2-40B4-BE49-F238E27FC236}">
              <a16:creationId xmlns:a16="http://schemas.microsoft.com/office/drawing/2014/main" id="{00000000-0008-0000-01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3011" name="Picture 17" hidden="1">
          <a:extLst>
            <a:ext uri="{FF2B5EF4-FFF2-40B4-BE49-F238E27FC236}">
              <a16:creationId xmlns:a16="http://schemas.microsoft.com/office/drawing/2014/main" id="{00000000-0008-0000-01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3012" name="Picture 16" hidden="1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3013" name="Picture 17" hidden="1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3014" name="Picture 16" hidden="1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3015" name="Picture 17" hidden="1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3016" name="Picture 16" hidden="1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304800</xdr:colOff>
      <xdr:row>114</xdr:row>
      <xdr:rowOff>38100</xdr:rowOff>
    </xdr:to>
    <xdr:pic>
      <xdr:nvPicPr>
        <xdr:cNvPr id="3017" name="Picture 17" hidden="1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3018" name="Picture 16" hidden="1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3019" name="Picture 17" hidden="1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3020" name="Picture 16" hidden="1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304800</xdr:colOff>
      <xdr:row>114</xdr:row>
      <xdr:rowOff>38100</xdr:rowOff>
    </xdr:to>
    <xdr:pic>
      <xdr:nvPicPr>
        <xdr:cNvPr id="3021" name="Picture 17" hidden="1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019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22" name="Picture 16" hidden="1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23" name="Picture 17" hidden="1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24" name="Picture 16" hidden="1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25" name="Picture 17" hidden="1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26" name="Picture 16" hidden="1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27" name="Picture 17" hidden="1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28" name="Picture 16" hidden="1">
          <a:extLst>
            <a:ext uri="{FF2B5EF4-FFF2-40B4-BE49-F238E27FC236}">
              <a16:creationId xmlns:a16="http://schemas.microsoft.com/office/drawing/2014/main" id="{00000000-0008-0000-01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29" name="Picture 17" hidden="1">
          <a:extLst>
            <a:ext uri="{FF2B5EF4-FFF2-40B4-BE49-F238E27FC236}">
              <a16:creationId xmlns:a16="http://schemas.microsoft.com/office/drawing/2014/main" id="{00000000-0008-0000-01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30" name="Picture 16" hidden="1">
          <a:extLst>
            <a:ext uri="{FF2B5EF4-FFF2-40B4-BE49-F238E27FC236}">
              <a16:creationId xmlns:a16="http://schemas.microsoft.com/office/drawing/2014/main" id="{00000000-0008-0000-01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31" name="Picture 17" hidden="1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32" name="Picture 16" hidden="1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33" name="Picture 17" hidden="1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34" name="Picture 16" hidden="1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35" name="Picture 17" hidden="1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36" name="Picture 16" hidden="1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37" name="Picture 17" hidden="1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38" name="Picture 16" hidden="1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39" name="Picture 17" hidden="1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40" name="Picture 16" hidden="1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41" name="Picture 17" hidden="1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42" name="Picture 16" hidden="1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43" name="Picture 17" hidden="1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44" name="Picture 16" hidden="1">
          <a:extLst>
            <a:ext uri="{FF2B5EF4-FFF2-40B4-BE49-F238E27FC236}">
              <a16:creationId xmlns:a16="http://schemas.microsoft.com/office/drawing/2014/main" id="{00000000-0008-0000-01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45" name="Picture 17" hidden="1">
          <a:extLst>
            <a:ext uri="{FF2B5EF4-FFF2-40B4-BE49-F238E27FC236}">
              <a16:creationId xmlns:a16="http://schemas.microsoft.com/office/drawing/2014/main" id="{00000000-0008-0000-01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46" name="Picture 16" hidden="1">
          <a:extLst>
            <a:ext uri="{FF2B5EF4-FFF2-40B4-BE49-F238E27FC236}">
              <a16:creationId xmlns:a16="http://schemas.microsoft.com/office/drawing/2014/main" id="{00000000-0008-0000-01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47" name="Picture 17" hidden="1">
          <a:extLst>
            <a:ext uri="{FF2B5EF4-FFF2-40B4-BE49-F238E27FC236}">
              <a16:creationId xmlns:a16="http://schemas.microsoft.com/office/drawing/2014/main" id="{00000000-0008-0000-01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48" name="Picture 16" hidden="1">
          <a:extLst>
            <a:ext uri="{FF2B5EF4-FFF2-40B4-BE49-F238E27FC236}">
              <a16:creationId xmlns:a16="http://schemas.microsoft.com/office/drawing/2014/main" id="{00000000-0008-0000-01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49" name="Picture 17" hidden="1">
          <a:extLst>
            <a:ext uri="{FF2B5EF4-FFF2-40B4-BE49-F238E27FC236}">
              <a16:creationId xmlns:a16="http://schemas.microsoft.com/office/drawing/2014/main" id="{00000000-0008-0000-01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50" name="Picture 16" hidden="1">
          <a:extLst>
            <a:ext uri="{FF2B5EF4-FFF2-40B4-BE49-F238E27FC236}">
              <a16:creationId xmlns:a16="http://schemas.microsoft.com/office/drawing/2014/main" id="{00000000-0008-0000-01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51" name="Picture 17" hidden="1">
          <a:extLst>
            <a:ext uri="{FF2B5EF4-FFF2-40B4-BE49-F238E27FC236}">
              <a16:creationId xmlns:a16="http://schemas.microsoft.com/office/drawing/2014/main" id="{00000000-0008-0000-01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52" name="Picture 16" hidden="1">
          <a:extLst>
            <a:ext uri="{FF2B5EF4-FFF2-40B4-BE49-F238E27FC236}">
              <a16:creationId xmlns:a16="http://schemas.microsoft.com/office/drawing/2014/main" id="{00000000-0008-0000-01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53" name="Picture 17" hidden="1">
          <a:extLst>
            <a:ext uri="{FF2B5EF4-FFF2-40B4-BE49-F238E27FC236}">
              <a16:creationId xmlns:a16="http://schemas.microsoft.com/office/drawing/2014/main" id="{00000000-0008-0000-0100-0000E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54" name="Picture 16" hidden="1">
          <a:extLst>
            <a:ext uri="{FF2B5EF4-FFF2-40B4-BE49-F238E27FC236}">
              <a16:creationId xmlns:a16="http://schemas.microsoft.com/office/drawing/2014/main" id="{00000000-0008-0000-0100-0000E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55" name="Picture 17" hidden="1">
          <a:extLst>
            <a:ext uri="{FF2B5EF4-FFF2-40B4-BE49-F238E27FC236}">
              <a16:creationId xmlns:a16="http://schemas.microsoft.com/office/drawing/2014/main" id="{00000000-0008-0000-0100-0000E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56" name="Picture 16" hidden="1">
          <a:extLst>
            <a:ext uri="{FF2B5EF4-FFF2-40B4-BE49-F238E27FC236}">
              <a16:creationId xmlns:a16="http://schemas.microsoft.com/office/drawing/2014/main" id="{00000000-0008-0000-0100-0000F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57" name="Picture 17" hidden="1">
          <a:extLst>
            <a:ext uri="{FF2B5EF4-FFF2-40B4-BE49-F238E27FC236}">
              <a16:creationId xmlns:a16="http://schemas.microsoft.com/office/drawing/2014/main" id="{00000000-0008-0000-0100-0000F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58" name="Picture 16" hidden="1">
          <a:extLst>
            <a:ext uri="{FF2B5EF4-FFF2-40B4-BE49-F238E27FC236}">
              <a16:creationId xmlns:a16="http://schemas.microsoft.com/office/drawing/2014/main" id="{00000000-0008-0000-0100-0000F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59" name="Picture 17" hidden="1">
          <a:extLst>
            <a:ext uri="{FF2B5EF4-FFF2-40B4-BE49-F238E27FC236}">
              <a16:creationId xmlns:a16="http://schemas.microsoft.com/office/drawing/2014/main" id="{00000000-0008-0000-0100-0000F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60" name="Picture 16" hidden="1">
          <a:extLst>
            <a:ext uri="{FF2B5EF4-FFF2-40B4-BE49-F238E27FC236}">
              <a16:creationId xmlns:a16="http://schemas.microsoft.com/office/drawing/2014/main" id="{00000000-0008-0000-0100-0000F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61" name="Picture 17" hidden="1">
          <a:extLst>
            <a:ext uri="{FF2B5EF4-FFF2-40B4-BE49-F238E27FC236}">
              <a16:creationId xmlns:a16="http://schemas.microsoft.com/office/drawing/2014/main" id="{00000000-0008-0000-0100-0000F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62" name="Picture 16" hidden="1">
          <a:extLst>
            <a:ext uri="{FF2B5EF4-FFF2-40B4-BE49-F238E27FC236}">
              <a16:creationId xmlns:a16="http://schemas.microsoft.com/office/drawing/2014/main" id="{00000000-0008-0000-0100-0000F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63" name="Picture 17" hidden="1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64" name="Picture 16" hidden="1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65" name="Picture 17" hidden="1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66" name="Picture 16" hidden="1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67" name="Picture 17" hidden="1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68" name="Picture 16" hidden="1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69" name="Picture 17" hidden="1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70" name="Picture 16" hidden="1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71" name="Picture 17" hidden="1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72" name="Picture 16" hidden="1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73" name="Picture 17" hidden="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74" name="Picture 16" hidden="1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75" name="Picture 17" hidden="1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76" name="Picture 16" hidden="1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77" name="Picture 17" hidden="1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78" name="Picture 16" hidden="1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79" name="Picture 17" hidden="1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80" name="Picture 16" hidden="1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81" name="Picture 17" hidden="1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82" name="Picture 16" hidden="1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83" name="Picture 17" hidden="1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84" name="Picture 16" hidden="1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85" name="Picture 17" hidden="1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86" name="Picture 16" hidden="1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87" name="Picture 17" hidden="1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88" name="Picture 16" hidden="1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89" name="Picture 17" hidden="1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90" name="Picture 16" hidden="1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91" name="Picture 17" hidden="1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92" name="Picture 16" hidden="1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93" name="Picture 17" hidden="1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94" name="Picture 16" hidden="1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95" name="Picture 17" hidden="1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96" name="Picture 16" hidden="1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97" name="Picture 17" hidden="1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98" name="Picture 16" hidden="1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099" name="Picture 17" hidden="1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00" name="Picture 16" hidden="1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01" name="Picture 17" hidden="1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02" name="Picture 16" hidden="1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03" name="Picture 17" hidden="1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04" name="Picture 16" hidden="1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05" name="Picture 17" hidden="1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06" name="Picture 16" hidden="1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07" name="Picture 17" hidden="1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08" name="Picture 16" hidden="1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09" name="Picture 17" hidden="1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10" name="Picture 16" hidden="1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11" name="Picture 17" hidden="1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12" name="Picture 16" hidden="1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13" name="Picture 17" hidden="1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14" name="Picture 16" hidden="1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15" name="Picture 17" hidden="1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16" name="Picture 16" hidden="1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17" name="Picture 17" hidden="1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18" name="Picture 16" hidden="1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19" name="Picture 17" hidden="1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20" name="Picture 16" hidden="1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21" name="Picture 17" hidden="1">
          <a:extLst>
            <a:ext uri="{FF2B5EF4-FFF2-40B4-BE49-F238E27FC236}">
              <a16:creationId xmlns:a16="http://schemas.microsoft.com/office/drawing/2014/main" id="{00000000-0008-0000-0100-00003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22" name="Picture 16" hidden="1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23" name="Picture 17" hidden="1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24" name="Picture 16" hidden="1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25" name="Picture 17" hidden="1">
          <a:extLst>
            <a:ext uri="{FF2B5EF4-FFF2-40B4-BE49-F238E27FC236}">
              <a16:creationId xmlns:a16="http://schemas.microsoft.com/office/drawing/2014/main" id="{00000000-0008-0000-0100-00003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26" name="Picture 16" hidden="1">
          <a:extLst>
            <a:ext uri="{FF2B5EF4-FFF2-40B4-BE49-F238E27FC236}">
              <a16:creationId xmlns:a16="http://schemas.microsoft.com/office/drawing/2014/main" id="{00000000-0008-0000-0100-00003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27" name="Picture 17" hidden="1">
          <a:extLst>
            <a:ext uri="{FF2B5EF4-FFF2-40B4-BE49-F238E27FC236}">
              <a16:creationId xmlns:a16="http://schemas.microsoft.com/office/drawing/2014/main" id="{00000000-0008-0000-0100-00003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28" name="Picture 16" hidden="1">
          <a:extLst>
            <a:ext uri="{FF2B5EF4-FFF2-40B4-BE49-F238E27FC236}">
              <a16:creationId xmlns:a16="http://schemas.microsoft.com/office/drawing/2014/main" id="{00000000-0008-0000-0100-00003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29" name="Picture 17" hidden="1">
          <a:extLst>
            <a:ext uri="{FF2B5EF4-FFF2-40B4-BE49-F238E27FC236}">
              <a16:creationId xmlns:a16="http://schemas.microsoft.com/office/drawing/2014/main" id="{00000000-0008-0000-0100-00003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30" name="Picture 16" hidden="1">
          <a:extLst>
            <a:ext uri="{FF2B5EF4-FFF2-40B4-BE49-F238E27FC236}">
              <a16:creationId xmlns:a16="http://schemas.microsoft.com/office/drawing/2014/main" id="{00000000-0008-0000-0100-00003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31" name="Picture 17" hidden="1">
          <a:extLst>
            <a:ext uri="{FF2B5EF4-FFF2-40B4-BE49-F238E27FC236}">
              <a16:creationId xmlns:a16="http://schemas.microsoft.com/office/drawing/2014/main" id="{00000000-0008-0000-0100-00003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32" name="Picture 16" hidden="1">
          <a:extLst>
            <a:ext uri="{FF2B5EF4-FFF2-40B4-BE49-F238E27FC236}">
              <a16:creationId xmlns:a16="http://schemas.microsoft.com/office/drawing/2014/main" id="{00000000-0008-0000-0100-00003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33" name="Picture 17" hidden="1">
          <a:extLst>
            <a:ext uri="{FF2B5EF4-FFF2-40B4-BE49-F238E27FC236}">
              <a16:creationId xmlns:a16="http://schemas.microsoft.com/office/drawing/2014/main" id="{00000000-0008-0000-0100-00003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34" name="Picture 16" hidden="1">
          <a:extLst>
            <a:ext uri="{FF2B5EF4-FFF2-40B4-BE49-F238E27FC236}">
              <a16:creationId xmlns:a16="http://schemas.microsoft.com/office/drawing/2014/main" id="{00000000-0008-0000-0100-00003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35" name="Picture 17" hidden="1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36" name="Picture 16" hidden="1">
          <a:extLst>
            <a:ext uri="{FF2B5EF4-FFF2-40B4-BE49-F238E27FC236}">
              <a16:creationId xmlns:a16="http://schemas.microsoft.com/office/drawing/2014/main" id="{00000000-0008-0000-0100-00004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37" name="Picture 17" hidden="1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38" name="Picture 16" hidden="1">
          <a:extLst>
            <a:ext uri="{FF2B5EF4-FFF2-40B4-BE49-F238E27FC236}">
              <a16:creationId xmlns:a16="http://schemas.microsoft.com/office/drawing/2014/main" id="{00000000-0008-0000-0100-00004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39" name="Picture 17" hidden="1">
          <a:extLst>
            <a:ext uri="{FF2B5EF4-FFF2-40B4-BE49-F238E27FC236}">
              <a16:creationId xmlns:a16="http://schemas.microsoft.com/office/drawing/2014/main" id="{00000000-0008-0000-0100-00004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40" name="Picture 16" hidden="1">
          <a:extLst>
            <a:ext uri="{FF2B5EF4-FFF2-40B4-BE49-F238E27FC236}">
              <a16:creationId xmlns:a16="http://schemas.microsoft.com/office/drawing/2014/main" id="{00000000-0008-0000-0100-00004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41" name="Picture 17" hidden="1">
          <a:extLst>
            <a:ext uri="{FF2B5EF4-FFF2-40B4-BE49-F238E27FC236}">
              <a16:creationId xmlns:a16="http://schemas.microsoft.com/office/drawing/2014/main" id="{00000000-0008-0000-0100-00004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42" name="Picture 16" hidden="1">
          <a:extLst>
            <a:ext uri="{FF2B5EF4-FFF2-40B4-BE49-F238E27FC236}">
              <a16:creationId xmlns:a16="http://schemas.microsoft.com/office/drawing/2014/main" id="{00000000-0008-0000-0100-00004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43" name="Picture 17" hidden="1">
          <a:extLst>
            <a:ext uri="{FF2B5EF4-FFF2-40B4-BE49-F238E27FC236}">
              <a16:creationId xmlns:a16="http://schemas.microsoft.com/office/drawing/2014/main" id="{00000000-0008-0000-0100-00004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44" name="Picture 16" hidden="1">
          <a:extLst>
            <a:ext uri="{FF2B5EF4-FFF2-40B4-BE49-F238E27FC236}">
              <a16:creationId xmlns:a16="http://schemas.microsoft.com/office/drawing/2014/main" id="{00000000-0008-0000-0100-00004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45" name="Picture 17" hidden="1">
          <a:extLst>
            <a:ext uri="{FF2B5EF4-FFF2-40B4-BE49-F238E27FC236}">
              <a16:creationId xmlns:a16="http://schemas.microsoft.com/office/drawing/2014/main" id="{00000000-0008-0000-0100-00004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46" name="Picture 16" hidden="1">
          <a:extLst>
            <a:ext uri="{FF2B5EF4-FFF2-40B4-BE49-F238E27FC236}">
              <a16:creationId xmlns:a16="http://schemas.microsoft.com/office/drawing/2014/main" id="{00000000-0008-0000-0100-00004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47" name="Picture 17" hidden="1">
          <a:extLst>
            <a:ext uri="{FF2B5EF4-FFF2-40B4-BE49-F238E27FC236}">
              <a16:creationId xmlns:a16="http://schemas.microsoft.com/office/drawing/2014/main" id="{00000000-0008-0000-0100-00004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48" name="Picture 16" hidden="1">
          <a:extLst>
            <a:ext uri="{FF2B5EF4-FFF2-40B4-BE49-F238E27FC236}">
              <a16:creationId xmlns:a16="http://schemas.microsoft.com/office/drawing/2014/main" id="{00000000-0008-0000-0100-00004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49" name="Picture 17" hidden="1">
          <a:extLst>
            <a:ext uri="{FF2B5EF4-FFF2-40B4-BE49-F238E27FC236}">
              <a16:creationId xmlns:a16="http://schemas.microsoft.com/office/drawing/2014/main" id="{00000000-0008-0000-0100-00004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50" name="Picture 16" hidden="1">
          <a:extLst>
            <a:ext uri="{FF2B5EF4-FFF2-40B4-BE49-F238E27FC236}">
              <a16:creationId xmlns:a16="http://schemas.microsoft.com/office/drawing/2014/main" id="{00000000-0008-0000-0100-00004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51" name="Picture 17" hidden="1">
          <a:extLst>
            <a:ext uri="{FF2B5EF4-FFF2-40B4-BE49-F238E27FC236}">
              <a16:creationId xmlns:a16="http://schemas.microsoft.com/office/drawing/2014/main" id="{00000000-0008-0000-0100-00004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52" name="Picture 16" hidden="1">
          <a:extLst>
            <a:ext uri="{FF2B5EF4-FFF2-40B4-BE49-F238E27FC236}">
              <a16:creationId xmlns:a16="http://schemas.microsoft.com/office/drawing/2014/main" id="{00000000-0008-0000-0100-00005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53" name="Picture 17" hidden="1">
          <a:extLst>
            <a:ext uri="{FF2B5EF4-FFF2-40B4-BE49-F238E27FC236}">
              <a16:creationId xmlns:a16="http://schemas.microsoft.com/office/drawing/2014/main" id="{00000000-0008-0000-0100-00005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54" name="Picture 16" hidden="1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55" name="Picture 17" hidden="1">
          <a:extLst>
            <a:ext uri="{FF2B5EF4-FFF2-40B4-BE49-F238E27FC236}">
              <a16:creationId xmlns:a16="http://schemas.microsoft.com/office/drawing/2014/main" id="{00000000-0008-0000-0100-00005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56" name="Picture 16" hidden="1">
          <a:extLst>
            <a:ext uri="{FF2B5EF4-FFF2-40B4-BE49-F238E27FC236}">
              <a16:creationId xmlns:a16="http://schemas.microsoft.com/office/drawing/2014/main" id="{00000000-0008-0000-0100-00005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57" name="Picture 17" hidden="1">
          <a:extLst>
            <a:ext uri="{FF2B5EF4-FFF2-40B4-BE49-F238E27FC236}">
              <a16:creationId xmlns:a16="http://schemas.microsoft.com/office/drawing/2014/main" id="{00000000-0008-0000-0100-00005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58" name="Picture 16" hidden="1">
          <a:extLst>
            <a:ext uri="{FF2B5EF4-FFF2-40B4-BE49-F238E27FC236}">
              <a16:creationId xmlns:a16="http://schemas.microsoft.com/office/drawing/2014/main" id="{00000000-0008-0000-0100-00005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59" name="Picture 17" hidden="1">
          <a:extLst>
            <a:ext uri="{FF2B5EF4-FFF2-40B4-BE49-F238E27FC236}">
              <a16:creationId xmlns:a16="http://schemas.microsoft.com/office/drawing/2014/main" id="{00000000-0008-0000-0100-00005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60" name="Picture 16" hidden="1">
          <a:extLst>
            <a:ext uri="{FF2B5EF4-FFF2-40B4-BE49-F238E27FC236}">
              <a16:creationId xmlns:a16="http://schemas.microsoft.com/office/drawing/2014/main" id="{00000000-0008-0000-0100-00005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61" name="Picture 17" hidden="1">
          <a:extLst>
            <a:ext uri="{FF2B5EF4-FFF2-40B4-BE49-F238E27FC236}">
              <a16:creationId xmlns:a16="http://schemas.microsoft.com/office/drawing/2014/main" id="{00000000-0008-0000-0100-00005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62" name="Picture 16" hidden="1">
          <a:extLst>
            <a:ext uri="{FF2B5EF4-FFF2-40B4-BE49-F238E27FC236}">
              <a16:creationId xmlns:a16="http://schemas.microsoft.com/office/drawing/2014/main" id="{00000000-0008-0000-0100-00005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63" name="Picture 17" hidden="1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64" name="Picture 16" hidden="1">
          <a:extLst>
            <a:ext uri="{FF2B5EF4-FFF2-40B4-BE49-F238E27FC236}">
              <a16:creationId xmlns:a16="http://schemas.microsoft.com/office/drawing/2014/main" id="{00000000-0008-0000-0100-00005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65" name="Picture 17" hidden="1">
          <a:extLst>
            <a:ext uri="{FF2B5EF4-FFF2-40B4-BE49-F238E27FC236}">
              <a16:creationId xmlns:a16="http://schemas.microsoft.com/office/drawing/2014/main" id="{00000000-0008-0000-0100-00005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66" name="Picture 16" hidden="1">
          <a:extLst>
            <a:ext uri="{FF2B5EF4-FFF2-40B4-BE49-F238E27FC236}">
              <a16:creationId xmlns:a16="http://schemas.microsoft.com/office/drawing/2014/main" id="{00000000-0008-0000-0100-00005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67" name="Picture 17" hidden="1">
          <a:extLst>
            <a:ext uri="{FF2B5EF4-FFF2-40B4-BE49-F238E27FC236}">
              <a16:creationId xmlns:a16="http://schemas.microsoft.com/office/drawing/2014/main" id="{00000000-0008-0000-0100-00005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68" name="Picture 16" hidden="1">
          <a:extLst>
            <a:ext uri="{FF2B5EF4-FFF2-40B4-BE49-F238E27FC236}">
              <a16:creationId xmlns:a16="http://schemas.microsoft.com/office/drawing/2014/main" id="{00000000-0008-0000-0100-00006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69" name="Picture 17" hidden="1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70" name="Picture 16" hidden="1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71" name="Picture 17" hidden="1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72" name="Picture 16" hidden="1">
          <a:extLst>
            <a:ext uri="{FF2B5EF4-FFF2-40B4-BE49-F238E27FC236}">
              <a16:creationId xmlns:a16="http://schemas.microsoft.com/office/drawing/2014/main" id="{00000000-0008-0000-0100-00006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73" name="Picture 17" hidden="1">
          <a:extLst>
            <a:ext uri="{FF2B5EF4-FFF2-40B4-BE49-F238E27FC236}">
              <a16:creationId xmlns:a16="http://schemas.microsoft.com/office/drawing/2014/main" id="{00000000-0008-0000-0100-00006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74" name="Picture 16" hidden="1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75" name="Picture 17" hidden="1">
          <a:extLst>
            <a:ext uri="{FF2B5EF4-FFF2-40B4-BE49-F238E27FC236}">
              <a16:creationId xmlns:a16="http://schemas.microsoft.com/office/drawing/2014/main" id="{00000000-0008-0000-0100-00006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76" name="Picture 16" hidden="1">
          <a:extLst>
            <a:ext uri="{FF2B5EF4-FFF2-40B4-BE49-F238E27FC236}">
              <a16:creationId xmlns:a16="http://schemas.microsoft.com/office/drawing/2014/main" id="{00000000-0008-0000-0100-00006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77" name="Picture 17" hidden="1">
          <a:extLst>
            <a:ext uri="{FF2B5EF4-FFF2-40B4-BE49-F238E27FC236}">
              <a16:creationId xmlns:a16="http://schemas.microsoft.com/office/drawing/2014/main" id="{00000000-0008-0000-0100-00006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78" name="Picture 16" hidden="1">
          <a:extLst>
            <a:ext uri="{FF2B5EF4-FFF2-40B4-BE49-F238E27FC236}">
              <a16:creationId xmlns:a16="http://schemas.microsoft.com/office/drawing/2014/main" id="{00000000-0008-0000-0100-00006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79" name="Picture 17" hidden="1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80" name="Picture 16" hidden="1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81" name="Picture 17" hidden="1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82" name="Picture 16" hidden="1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83" name="Picture 17" hidden="1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84" name="Picture 16" hidden="1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85" name="Picture 17" hidden="1">
          <a:extLst>
            <a:ext uri="{FF2B5EF4-FFF2-40B4-BE49-F238E27FC236}">
              <a16:creationId xmlns:a16="http://schemas.microsoft.com/office/drawing/2014/main" id="{00000000-0008-0000-0100-00007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86" name="Picture 16" hidden="1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87" name="Picture 17" hidden="1">
          <a:extLst>
            <a:ext uri="{FF2B5EF4-FFF2-40B4-BE49-F238E27FC236}">
              <a16:creationId xmlns:a16="http://schemas.microsoft.com/office/drawing/2014/main" id="{00000000-0008-0000-0100-00007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88" name="Picture 16" hidden="1">
          <a:extLst>
            <a:ext uri="{FF2B5EF4-FFF2-40B4-BE49-F238E27FC236}">
              <a16:creationId xmlns:a16="http://schemas.microsoft.com/office/drawing/2014/main" id="{00000000-0008-0000-0100-00007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89" name="Picture 17" hidden="1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90" name="Picture 16" hidden="1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91" name="Picture 17" hidden="1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92" name="Picture 16" hidden="1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93" name="Picture 17" hidden="1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94" name="Picture 16" hidden="1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95" name="Picture 17" hidden="1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96" name="Picture 16" hidden="1">
          <a:extLst>
            <a:ext uri="{FF2B5EF4-FFF2-40B4-BE49-F238E27FC236}">
              <a16:creationId xmlns:a16="http://schemas.microsoft.com/office/drawing/2014/main" id="{00000000-0008-0000-0100-00007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97" name="Picture 17" hidden="1">
          <a:extLst>
            <a:ext uri="{FF2B5EF4-FFF2-40B4-BE49-F238E27FC236}">
              <a16:creationId xmlns:a16="http://schemas.microsoft.com/office/drawing/2014/main" id="{00000000-0008-0000-0100-00007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98" name="Picture 16" hidden="1">
          <a:extLst>
            <a:ext uri="{FF2B5EF4-FFF2-40B4-BE49-F238E27FC236}">
              <a16:creationId xmlns:a16="http://schemas.microsoft.com/office/drawing/2014/main" id="{00000000-0008-0000-0100-00007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199" name="Picture 17" hidden="1">
          <a:extLst>
            <a:ext uri="{FF2B5EF4-FFF2-40B4-BE49-F238E27FC236}">
              <a16:creationId xmlns:a16="http://schemas.microsoft.com/office/drawing/2014/main" id="{00000000-0008-0000-0100-00007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00" name="Picture 16" hidden="1">
          <a:extLst>
            <a:ext uri="{FF2B5EF4-FFF2-40B4-BE49-F238E27FC236}">
              <a16:creationId xmlns:a16="http://schemas.microsoft.com/office/drawing/2014/main" id="{00000000-0008-0000-0100-00008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01" name="Picture 17" hidden="1">
          <a:extLst>
            <a:ext uri="{FF2B5EF4-FFF2-40B4-BE49-F238E27FC236}">
              <a16:creationId xmlns:a16="http://schemas.microsoft.com/office/drawing/2014/main" id="{00000000-0008-0000-0100-00008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02" name="Picture 16" hidden="1">
          <a:extLst>
            <a:ext uri="{FF2B5EF4-FFF2-40B4-BE49-F238E27FC236}">
              <a16:creationId xmlns:a16="http://schemas.microsoft.com/office/drawing/2014/main" id="{00000000-0008-0000-0100-00008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03" name="Picture 17" hidden="1">
          <a:extLst>
            <a:ext uri="{FF2B5EF4-FFF2-40B4-BE49-F238E27FC236}">
              <a16:creationId xmlns:a16="http://schemas.microsoft.com/office/drawing/2014/main" id="{00000000-0008-0000-0100-00008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04" name="Picture 16" hidden="1">
          <a:extLst>
            <a:ext uri="{FF2B5EF4-FFF2-40B4-BE49-F238E27FC236}">
              <a16:creationId xmlns:a16="http://schemas.microsoft.com/office/drawing/2014/main" id="{00000000-0008-0000-0100-00008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05" name="Picture 17" hidden="1">
          <a:extLst>
            <a:ext uri="{FF2B5EF4-FFF2-40B4-BE49-F238E27FC236}">
              <a16:creationId xmlns:a16="http://schemas.microsoft.com/office/drawing/2014/main" id="{00000000-0008-0000-0100-00008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06" name="Picture 16" hidden="1">
          <a:extLst>
            <a:ext uri="{FF2B5EF4-FFF2-40B4-BE49-F238E27FC236}">
              <a16:creationId xmlns:a16="http://schemas.microsoft.com/office/drawing/2014/main" id="{00000000-0008-0000-0100-00008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07" name="Picture 17" hidden="1">
          <a:extLst>
            <a:ext uri="{FF2B5EF4-FFF2-40B4-BE49-F238E27FC236}">
              <a16:creationId xmlns:a16="http://schemas.microsoft.com/office/drawing/2014/main" id="{00000000-0008-0000-0100-00008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08" name="Picture 16" hidden="1">
          <a:extLst>
            <a:ext uri="{FF2B5EF4-FFF2-40B4-BE49-F238E27FC236}">
              <a16:creationId xmlns:a16="http://schemas.microsoft.com/office/drawing/2014/main" id="{00000000-0008-0000-0100-00008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09" name="Picture 17" hidden="1">
          <a:extLst>
            <a:ext uri="{FF2B5EF4-FFF2-40B4-BE49-F238E27FC236}">
              <a16:creationId xmlns:a16="http://schemas.microsoft.com/office/drawing/2014/main" id="{00000000-0008-0000-0100-00008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10" name="Picture 16" hidden="1">
          <a:extLst>
            <a:ext uri="{FF2B5EF4-FFF2-40B4-BE49-F238E27FC236}">
              <a16:creationId xmlns:a16="http://schemas.microsoft.com/office/drawing/2014/main" id="{00000000-0008-0000-0100-00008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11" name="Picture 17" hidden="1">
          <a:extLst>
            <a:ext uri="{FF2B5EF4-FFF2-40B4-BE49-F238E27FC236}">
              <a16:creationId xmlns:a16="http://schemas.microsoft.com/office/drawing/2014/main" id="{00000000-0008-0000-0100-00008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12" name="Picture 16" hidden="1">
          <a:extLst>
            <a:ext uri="{FF2B5EF4-FFF2-40B4-BE49-F238E27FC236}">
              <a16:creationId xmlns:a16="http://schemas.microsoft.com/office/drawing/2014/main" id="{00000000-0008-0000-0100-00008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13" name="Picture 17" hidden="1">
          <a:extLst>
            <a:ext uri="{FF2B5EF4-FFF2-40B4-BE49-F238E27FC236}">
              <a16:creationId xmlns:a16="http://schemas.microsoft.com/office/drawing/2014/main" id="{00000000-0008-0000-0100-00008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14" name="Picture 16" hidden="1">
          <a:extLst>
            <a:ext uri="{FF2B5EF4-FFF2-40B4-BE49-F238E27FC236}">
              <a16:creationId xmlns:a16="http://schemas.microsoft.com/office/drawing/2014/main" id="{00000000-0008-0000-0100-00008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15" name="Picture 17" hidden="1">
          <a:extLst>
            <a:ext uri="{FF2B5EF4-FFF2-40B4-BE49-F238E27FC236}">
              <a16:creationId xmlns:a16="http://schemas.microsoft.com/office/drawing/2014/main" id="{00000000-0008-0000-0100-00008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16" name="Picture 16" hidden="1">
          <a:extLst>
            <a:ext uri="{FF2B5EF4-FFF2-40B4-BE49-F238E27FC236}">
              <a16:creationId xmlns:a16="http://schemas.microsoft.com/office/drawing/2014/main" id="{00000000-0008-0000-0100-00009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17" name="Picture 17" hidden="1">
          <a:extLst>
            <a:ext uri="{FF2B5EF4-FFF2-40B4-BE49-F238E27FC236}">
              <a16:creationId xmlns:a16="http://schemas.microsoft.com/office/drawing/2014/main" id="{00000000-0008-0000-0100-00009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18" name="Picture 16" hidden="1">
          <a:extLst>
            <a:ext uri="{FF2B5EF4-FFF2-40B4-BE49-F238E27FC236}">
              <a16:creationId xmlns:a16="http://schemas.microsoft.com/office/drawing/2014/main" id="{00000000-0008-0000-0100-00009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19" name="Picture 17" hidden="1">
          <a:extLst>
            <a:ext uri="{FF2B5EF4-FFF2-40B4-BE49-F238E27FC236}">
              <a16:creationId xmlns:a16="http://schemas.microsoft.com/office/drawing/2014/main" id="{00000000-0008-0000-0100-00009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20" name="Picture 16" hidden="1">
          <a:extLst>
            <a:ext uri="{FF2B5EF4-FFF2-40B4-BE49-F238E27FC236}">
              <a16:creationId xmlns:a16="http://schemas.microsoft.com/office/drawing/2014/main" id="{00000000-0008-0000-0100-00009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21" name="Picture 17" hidden="1">
          <a:extLst>
            <a:ext uri="{FF2B5EF4-FFF2-40B4-BE49-F238E27FC236}">
              <a16:creationId xmlns:a16="http://schemas.microsoft.com/office/drawing/2014/main" id="{00000000-0008-0000-0100-00009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22" name="Picture 16" hidden="1">
          <a:extLst>
            <a:ext uri="{FF2B5EF4-FFF2-40B4-BE49-F238E27FC236}">
              <a16:creationId xmlns:a16="http://schemas.microsoft.com/office/drawing/2014/main" id="{00000000-0008-0000-0100-00009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23" name="Picture 17" hidden="1">
          <a:extLst>
            <a:ext uri="{FF2B5EF4-FFF2-40B4-BE49-F238E27FC236}">
              <a16:creationId xmlns:a16="http://schemas.microsoft.com/office/drawing/2014/main" id="{00000000-0008-0000-0100-00009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24" name="Picture 16" hidden="1">
          <a:extLst>
            <a:ext uri="{FF2B5EF4-FFF2-40B4-BE49-F238E27FC236}">
              <a16:creationId xmlns:a16="http://schemas.microsoft.com/office/drawing/2014/main" id="{00000000-0008-0000-0100-00009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25" name="Picture 17" hidden="1">
          <a:extLst>
            <a:ext uri="{FF2B5EF4-FFF2-40B4-BE49-F238E27FC236}">
              <a16:creationId xmlns:a16="http://schemas.microsoft.com/office/drawing/2014/main" id="{00000000-0008-0000-0100-00009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26" name="Picture 16" hidden="1">
          <a:extLst>
            <a:ext uri="{FF2B5EF4-FFF2-40B4-BE49-F238E27FC236}">
              <a16:creationId xmlns:a16="http://schemas.microsoft.com/office/drawing/2014/main" id="{00000000-0008-0000-0100-00009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27" name="Picture 17" hidden="1">
          <a:extLst>
            <a:ext uri="{FF2B5EF4-FFF2-40B4-BE49-F238E27FC236}">
              <a16:creationId xmlns:a16="http://schemas.microsoft.com/office/drawing/2014/main" id="{00000000-0008-0000-0100-00009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28" name="Picture 16" hidden="1">
          <a:extLst>
            <a:ext uri="{FF2B5EF4-FFF2-40B4-BE49-F238E27FC236}">
              <a16:creationId xmlns:a16="http://schemas.microsoft.com/office/drawing/2014/main" id="{00000000-0008-0000-0100-00009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29" name="Picture 17" hidden="1">
          <a:extLst>
            <a:ext uri="{FF2B5EF4-FFF2-40B4-BE49-F238E27FC236}">
              <a16:creationId xmlns:a16="http://schemas.microsoft.com/office/drawing/2014/main" id="{00000000-0008-0000-0100-00009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30" name="Picture 16" hidden="1">
          <a:extLst>
            <a:ext uri="{FF2B5EF4-FFF2-40B4-BE49-F238E27FC236}">
              <a16:creationId xmlns:a16="http://schemas.microsoft.com/office/drawing/2014/main" id="{00000000-0008-0000-0100-00009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31" name="Picture 17" hidden="1">
          <a:extLst>
            <a:ext uri="{FF2B5EF4-FFF2-40B4-BE49-F238E27FC236}">
              <a16:creationId xmlns:a16="http://schemas.microsoft.com/office/drawing/2014/main" id="{00000000-0008-0000-0100-00009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32" name="Picture 16" hidden="1">
          <a:extLst>
            <a:ext uri="{FF2B5EF4-FFF2-40B4-BE49-F238E27FC236}">
              <a16:creationId xmlns:a16="http://schemas.microsoft.com/office/drawing/2014/main" id="{00000000-0008-0000-0100-0000A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33" name="Picture 17" hidden="1">
          <a:extLst>
            <a:ext uri="{FF2B5EF4-FFF2-40B4-BE49-F238E27FC236}">
              <a16:creationId xmlns:a16="http://schemas.microsoft.com/office/drawing/2014/main" id="{00000000-0008-0000-0100-0000A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34" name="Picture 16" hidden="1">
          <a:extLst>
            <a:ext uri="{FF2B5EF4-FFF2-40B4-BE49-F238E27FC236}">
              <a16:creationId xmlns:a16="http://schemas.microsoft.com/office/drawing/2014/main" id="{00000000-0008-0000-0100-0000A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35" name="Picture 17" hidden="1">
          <a:extLst>
            <a:ext uri="{FF2B5EF4-FFF2-40B4-BE49-F238E27FC236}">
              <a16:creationId xmlns:a16="http://schemas.microsoft.com/office/drawing/2014/main" id="{00000000-0008-0000-0100-0000A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36" name="Picture 16" hidden="1">
          <a:extLst>
            <a:ext uri="{FF2B5EF4-FFF2-40B4-BE49-F238E27FC236}">
              <a16:creationId xmlns:a16="http://schemas.microsoft.com/office/drawing/2014/main" id="{00000000-0008-0000-0100-0000A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37" name="Picture 17" hidden="1">
          <a:extLst>
            <a:ext uri="{FF2B5EF4-FFF2-40B4-BE49-F238E27FC236}">
              <a16:creationId xmlns:a16="http://schemas.microsoft.com/office/drawing/2014/main" id="{00000000-0008-0000-0100-0000A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38" name="Picture 16" hidden="1">
          <a:extLst>
            <a:ext uri="{FF2B5EF4-FFF2-40B4-BE49-F238E27FC236}">
              <a16:creationId xmlns:a16="http://schemas.microsoft.com/office/drawing/2014/main" id="{00000000-0008-0000-0100-0000A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39" name="Picture 17" hidden="1">
          <a:extLst>
            <a:ext uri="{FF2B5EF4-FFF2-40B4-BE49-F238E27FC236}">
              <a16:creationId xmlns:a16="http://schemas.microsoft.com/office/drawing/2014/main" id="{00000000-0008-0000-0100-0000A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40" name="Picture 16" hidden="1">
          <a:extLst>
            <a:ext uri="{FF2B5EF4-FFF2-40B4-BE49-F238E27FC236}">
              <a16:creationId xmlns:a16="http://schemas.microsoft.com/office/drawing/2014/main" id="{00000000-0008-0000-0100-0000A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41" name="Picture 17" hidden="1">
          <a:extLst>
            <a:ext uri="{FF2B5EF4-FFF2-40B4-BE49-F238E27FC236}">
              <a16:creationId xmlns:a16="http://schemas.microsoft.com/office/drawing/2014/main" id="{00000000-0008-0000-0100-0000A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42" name="Picture 16" hidden="1">
          <a:extLst>
            <a:ext uri="{FF2B5EF4-FFF2-40B4-BE49-F238E27FC236}">
              <a16:creationId xmlns:a16="http://schemas.microsoft.com/office/drawing/2014/main" id="{00000000-0008-0000-0100-0000A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43" name="Picture 17" hidden="1">
          <a:extLst>
            <a:ext uri="{FF2B5EF4-FFF2-40B4-BE49-F238E27FC236}">
              <a16:creationId xmlns:a16="http://schemas.microsoft.com/office/drawing/2014/main" id="{00000000-0008-0000-0100-0000A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44" name="Picture 16" hidden="1">
          <a:extLst>
            <a:ext uri="{FF2B5EF4-FFF2-40B4-BE49-F238E27FC236}">
              <a16:creationId xmlns:a16="http://schemas.microsoft.com/office/drawing/2014/main" id="{00000000-0008-0000-0100-0000A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45" name="Picture 17" hidden="1">
          <a:extLst>
            <a:ext uri="{FF2B5EF4-FFF2-40B4-BE49-F238E27FC236}">
              <a16:creationId xmlns:a16="http://schemas.microsoft.com/office/drawing/2014/main" id="{00000000-0008-0000-0100-0000A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46" name="Picture 16" hidden="1">
          <a:extLst>
            <a:ext uri="{FF2B5EF4-FFF2-40B4-BE49-F238E27FC236}">
              <a16:creationId xmlns:a16="http://schemas.microsoft.com/office/drawing/2014/main" id="{00000000-0008-0000-0100-0000A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47" name="Picture 17" hidden="1">
          <a:extLst>
            <a:ext uri="{FF2B5EF4-FFF2-40B4-BE49-F238E27FC236}">
              <a16:creationId xmlns:a16="http://schemas.microsoft.com/office/drawing/2014/main" id="{00000000-0008-0000-0100-0000A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48" name="Picture 16" hidden="1">
          <a:extLst>
            <a:ext uri="{FF2B5EF4-FFF2-40B4-BE49-F238E27FC236}">
              <a16:creationId xmlns:a16="http://schemas.microsoft.com/office/drawing/2014/main" id="{00000000-0008-0000-0100-0000B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49" name="Picture 17" hidden="1">
          <a:extLst>
            <a:ext uri="{FF2B5EF4-FFF2-40B4-BE49-F238E27FC236}">
              <a16:creationId xmlns:a16="http://schemas.microsoft.com/office/drawing/2014/main" id="{00000000-0008-0000-0100-0000B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50" name="Picture 16" hidden="1">
          <a:extLst>
            <a:ext uri="{FF2B5EF4-FFF2-40B4-BE49-F238E27FC236}">
              <a16:creationId xmlns:a16="http://schemas.microsoft.com/office/drawing/2014/main" id="{00000000-0008-0000-0100-0000B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51" name="Picture 17" hidden="1">
          <a:extLst>
            <a:ext uri="{FF2B5EF4-FFF2-40B4-BE49-F238E27FC236}">
              <a16:creationId xmlns:a16="http://schemas.microsoft.com/office/drawing/2014/main" id="{00000000-0008-0000-0100-0000B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52" name="Picture 16" hidden="1">
          <a:extLst>
            <a:ext uri="{FF2B5EF4-FFF2-40B4-BE49-F238E27FC236}">
              <a16:creationId xmlns:a16="http://schemas.microsoft.com/office/drawing/2014/main" id="{00000000-0008-0000-0100-0000B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53" name="Picture 17" hidden="1">
          <a:extLst>
            <a:ext uri="{FF2B5EF4-FFF2-40B4-BE49-F238E27FC236}">
              <a16:creationId xmlns:a16="http://schemas.microsoft.com/office/drawing/2014/main" id="{00000000-0008-0000-0100-0000B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54" name="Picture 16" hidden="1">
          <a:extLst>
            <a:ext uri="{FF2B5EF4-FFF2-40B4-BE49-F238E27FC236}">
              <a16:creationId xmlns:a16="http://schemas.microsoft.com/office/drawing/2014/main" id="{00000000-0008-0000-0100-0000B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55" name="Picture 17" hidden="1">
          <a:extLst>
            <a:ext uri="{FF2B5EF4-FFF2-40B4-BE49-F238E27FC236}">
              <a16:creationId xmlns:a16="http://schemas.microsoft.com/office/drawing/2014/main" id="{00000000-0008-0000-0100-0000B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56" name="Picture 16" hidden="1">
          <a:extLst>
            <a:ext uri="{FF2B5EF4-FFF2-40B4-BE49-F238E27FC236}">
              <a16:creationId xmlns:a16="http://schemas.microsoft.com/office/drawing/2014/main" id="{00000000-0008-0000-0100-0000B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57" name="Picture 17" hidden="1">
          <a:extLst>
            <a:ext uri="{FF2B5EF4-FFF2-40B4-BE49-F238E27FC236}">
              <a16:creationId xmlns:a16="http://schemas.microsoft.com/office/drawing/2014/main" id="{00000000-0008-0000-0100-0000B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58" name="Picture 16" hidden="1">
          <a:extLst>
            <a:ext uri="{FF2B5EF4-FFF2-40B4-BE49-F238E27FC236}">
              <a16:creationId xmlns:a16="http://schemas.microsoft.com/office/drawing/2014/main" id="{00000000-0008-0000-0100-0000B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59" name="Picture 17" hidden="1">
          <a:extLst>
            <a:ext uri="{FF2B5EF4-FFF2-40B4-BE49-F238E27FC236}">
              <a16:creationId xmlns:a16="http://schemas.microsoft.com/office/drawing/2014/main" id="{00000000-0008-0000-0100-0000B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60" name="Picture 16" hidden="1">
          <a:extLst>
            <a:ext uri="{FF2B5EF4-FFF2-40B4-BE49-F238E27FC236}">
              <a16:creationId xmlns:a16="http://schemas.microsoft.com/office/drawing/2014/main" id="{00000000-0008-0000-0100-0000B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61" name="Picture 17" hidden="1">
          <a:extLst>
            <a:ext uri="{FF2B5EF4-FFF2-40B4-BE49-F238E27FC236}">
              <a16:creationId xmlns:a16="http://schemas.microsoft.com/office/drawing/2014/main" id="{00000000-0008-0000-0100-0000B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62" name="Picture 16" hidden="1">
          <a:extLst>
            <a:ext uri="{FF2B5EF4-FFF2-40B4-BE49-F238E27FC236}">
              <a16:creationId xmlns:a16="http://schemas.microsoft.com/office/drawing/2014/main" id="{00000000-0008-0000-0100-0000B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63" name="Picture 17" hidden="1">
          <a:extLst>
            <a:ext uri="{FF2B5EF4-FFF2-40B4-BE49-F238E27FC236}">
              <a16:creationId xmlns:a16="http://schemas.microsoft.com/office/drawing/2014/main" id="{00000000-0008-0000-0100-0000B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64" name="Picture 16" hidden="1">
          <a:extLst>
            <a:ext uri="{FF2B5EF4-FFF2-40B4-BE49-F238E27FC236}">
              <a16:creationId xmlns:a16="http://schemas.microsoft.com/office/drawing/2014/main" id="{00000000-0008-0000-0100-0000C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65" name="Picture 17" hidden="1">
          <a:extLst>
            <a:ext uri="{FF2B5EF4-FFF2-40B4-BE49-F238E27FC236}">
              <a16:creationId xmlns:a16="http://schemas.microsoft.com/office/drawing/2014/main" id="{00000000-0008-0000-0100-0000C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66" name="Picture 16" hidden="1">
          <a:extLst>
            <a:ext uri="{FF2B5EF4-FFF2-40B4-BE49-F238E27FC236}">
              <a16:creationId xmlns:a16="http://schemas.microsoft.com/office/drawing/2014/main" id="{00000000-0008-0000-0100-0000C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67" name="Picture 17" hidden="1">
          <a:extLst>
            <a:ext uri="{FF2B5EF4-FFF2-40B4-BE49-F238E27FC236}">
              <a16:creationId xmlns:a16="http://schemas.microsoft.com/office/drawing/2014/main" id="{00000000-0008-0000-0100-0000C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68" name="Picture 16" hidden="1">
          <a:extLst>
            <a:ext uri="{FF2B5EF4-FFF2-40B4-BE49-F238E27FC236}">
              <a16:creationId xmlns:a16="http://schemas.microsoft.com/office/drawing/2014/main" id="{00000000-0008-0000-0100-0000C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69" name="Picture 17" hidden="1">
          <a:extLst>
            <a:ext uri="{FF2B5EF4-FFF2-40B4-BE49-F238E27FC236}">
              <a16:creationId xmlns:a16="http://schemas.microsoft.com/office/drawing/2014/main" id="{00000000-0008-0000-0100-0000C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70" name="Picture 16" hidden="1">
          <a:extLst>
            <a:ext uri="{FF2B5EF4-FFF2-40B4-BE49-F238E27FC236}">
              <a16:creationId xmlns:a16="http://schemas.microsoft.com/office/drawing/2014/main" id="{00000000-0008-0000-0100-0000C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71" name="Picture 17" hidden="1">
          <a:extLst>
            <a:ext uri="{FF2B5EF4-FFF2-40B4-BE49-F238E27FC236}">
              <a16:creationId xmlns:a16="http://schemas.microsoft.com/office/drawing/2014/main" id="{00000000-0008-0000-0100-0000C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72" name="Picture 16" hidden="1">
          <a:extLst>
            <a:ext uri="{FF2B5EF4-FFF2-40B4-BE49-F238E27FC236}">
              <a16:creationId xmlns:a16="http://schemas.microsoft.com/office/drawing/2014/main" id="{00000000-0008-0000-0100-0000C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73" name="Picture 17" hidden="1">
          <a:extLst>
            <a:ext uri="{FF2B5EF4-FFF2-40B4-BE49-F238E27FC236}">
              <a16:creationId xmlns:a16="http://schemas.microsoft.com/office/drawing/2014/main" id="{00000000-0008-0000-0100-0000C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74" name="Picture 16" hidden="1">
          <a:extLst>
            <a:ext uri="{FF2B5EF4-FFF2-40B4-BE49-F238E27FC236}">
              <a16:creationId xmlns:a16="http://schemas.microsoft.com/office/drawing/2014/main" id="{00000000-0008-0000-0100-0000C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75" name="Picture 17" hidden="1">
          <a:extLst>
            <a:ext uri="{FF2B5EF4-FFF2-40B4-BE49-F238E27FC236}">
              <a16:creationId xmlns:a16="http://schemas.microsoft.com/office/drawing/2014/main" id="{00000000-0008-0000-0100-0000C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76" name="Picture 16" hidden="1">
          <a:extLst>
            <a:ext uri="{FF2B5EF4-FFF2-40B4-BE49-F238E27FC236}">
              <a16:creationId xmlns:a16="http://schemas.microsoft.com/office/drawing/2014/main" id="{00000000-0008-0000-0100-0000C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77" name="Picture 17" hidden="1">
          <a:extLst>
            <a:ext uri="{FF2B5EF4-FFF2-40B4-BE49-F238E27FC236}">
              <a16:creationId xmlns:a16="http://schemas.microsoft.com/office/drawing/2014/main" id="{00000000-0008-0000-0100-0000C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78" name="Picture 16" hidden="1">
          <a:extLst>
            <a:ext uri="{FF2B5EF4-FFF2-40B4-BE49-F238E27FC236}">
              <a16:creationId xmlns:a16="http://schemas.microsoft.com/office/drawing/2014/main" id="{00000000-0008-0000-0100-0000C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79" name="Picture 17" hidden="1">
          <a:extLst>
            <a:ext uri="{FF2B5EF4-FFF2-40B4-BE49-F238E27FC236}">
              <a16:creationId xmlns:a16="http://schemas.microsoft.com/office/drawing/2014/main" id="{00000000-0008-0000-0100-0000C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80" name="Picture 16" hidden="1">
          <a:extLst>
            <a:ext uri="{FF2B5EF4-FFF2-40B4-BE49-F238E27FC236}">
              <a16:creationId xmlns:a16="http://schemas.microsoft.com/office/drawing/2014/main" id="{00000000-0008-0000-0100-0000D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81" name="Picture 17" hidden="1">
          <a:extLst>
            <a:ext uri="{FF2B5EF4-FFF2-40B4-BE49-F238E27FC236}">
              <a16:creationId xmlns:a16="http://schemas.microsoft.com/office/drawing/2014/main" id="{00000000-0008-0000-0100-0000D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82" name="Picture 16" hidden="1">
          <a:extLst>
            <a:ext uri="{FF2B5EF4-FFF2-40B4-BE49-F238E27FC236}">
              <a16:creationId xmlns:a16="http://schemas.microsoft.com/office/drawing/2014/main" id="{00000000-0008-0000-0100-0000D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83" name="Picture 17" hidden="1">
          <a:extLst>
            <a:ext uri="{FF2B5EF4-FFF2-40B4-BE49-F238E27FC236}">
              <a16:creationId xmlns:a16="http://schemas.microsoft.com/office/drawing/2014/main" id="{00000000-0008-0000-0100-0000D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84" name="Picture 16" hidden="1">
          <a:extLst>
            <a:ext uri="{FF2B5EF4-FFF2-40B4-BE49-F238E27FC236}">
              <a16:creationId xmlns:a16="http://schemas.microsoft.com/office/drawing/2014/main" id="{00000000-0008-0000-0100-0000D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85" name="Picture 17" hidden="1">
          <a:extLst>
            <a:ext uri="{FF2B5EF4-FFF2-40B4-BE49-F238E27FC236}">
              <a16:creationId xmlns:a16="http://schemas.microsoft.com/office/drawing/2014/main" id="{00000000-0008-0000-0100-0000D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86" name="Picture 16" hidden="1">
          <a:extLst>
            <a:ext uri="{FF2B5EF4-FFF2-40B4-BE49-F238E27FC236}">
              <a16:creationId xmlns:a16="http://schemas.microsoft.com/office/drawing/2014/main" id="{00000000-0008-0000-0100-0000D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87" name="Picture 17" hidden="1">
          <a:extLst>
            <a:ext uri="{FF2B5EF4-FFF2-40B4-BE49-F238E27FC236}">
              <a16:creationId xmlns:a16="http://schemas.microsoft.com/office/drawing/2014/main" id="{00000000-0008-0000-0100-0000D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88" name="Picture 16" hidden="1">
          <a:extLst>
            <a:ext uri="{FF2B5EF4-FFF2-40B4-BE49-F238E27FC236}">
              <a16:creationId xmlns:a16="http://schemas.microsoft.com/office/drawing/2014/main" id="{00000000-0008-0000-0100-0000D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89" name="Picture 17" hidden="1">
          <a:extLst>
            <a:ext uri="{FF2B5EF4-FFF2-40B4-BE49-F238E27FC236}">
              <a16:creationId xmlns:a16="http://schemas.microsoft.com/office/drawing/2014/main" id="{00000000-0008-0000-0100-0000D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90" name="Picture 16" hidden="1">
          <a:extLst>
            <a:ext uri="{FF2B5EF4-FFF2-40B4-BE49-F238E27FC236}">
              <a16:creationId xmlns:a16="http://schemas.microsoft.com/office/drawing/2014/main" id="{00000000-0008-0000-0100-0000D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91" name="Picture 17" hidden="1">
          <a:extLst>
            <a:ext uri="{FF2B5EF4-FFF2-40B4-BE49-F238E27FC236}">
              <a16:creationId xmlns:a16="http://schemas.microsoft.com/office/drawing/2014/main" id="{00000000-0008-0000-0100-0000D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92" name="Picture 16" hidden="1">
          <a:extLst>
            <a:ext uri="{FF2B5EF4-FFF2-40B4-BE49-F238E27FC236}">
              <a16:creationId xmlns:a16="http://schemas.microsoft.com/office/drawing/2014/main" id="{00000000-0008-0000-0100-0000D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93" name="Picture 17" hidden="1">
          <a:extLst>
            <a:ext uri="{FF2B5EF4-FFF2-40B4-BE49-F238E27FC236}">
              <a16:creationId xmlns:a16="http://schemas.microsoft.com/office/drawing/2014/main" id="{00000000-0008-0000-0100-0000D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94" name="Picture 16" hidden="1">
          <a:extLst>
            <a:ext uri="{FF2B5EF4-FFF2-40B4-BE49-F238E27FC236}">
              <a16:creationId xmlns:a16="http://schemas.microsoft.com/office/drawing/2014/main" id="{00000000-0008-0000-0100-0000D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95" name="Picture 17" hidden="1">
          <a:extLst>
            <a:ext uri="{FF2B5EF4-FFF2-40B4-BE49-F238E27FC236}">
              <a16:creationId xmlns:a16="http://schemas.microsoft.com/office/drawing/2014/main" id="{00000000-0008-0000-0100-0000D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96" name="Picture 16" hidden="1">
          <a:extLst>
            <a:ext uri="{FF2B5EF4-FFF2-40B4-BE49-F238E27FC236}">
              <a16:creationId xmlns:a16="http://schemas.microsoft.com/office/drawing/2014/main" id="{00000000-0008-0000-0100-0000E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97" name="Picture 17" hidden="1">
          <a:extLst>
            <a:ext uri="{FF2B5EF4-FFF2-40B4-BE49-F238E27FC236}">
              <a16:creationId xmlns:a16="http://schemas.microsoft.com/office/drawing/2014/main" id="{00000000-0008-0000-0100-0000E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98" name="Picture 16" hidden="1">
          <a:extLst>
            <a:ext uri="{FF2B5EF4-FFF2-40B4-BE49-F238E27FC236}">
              <a16:creationId xmlns:a16="http://schemas.microsoft.com/office/drawing/2014/main" id="{00000000-0008-0000-0100-0000E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299" name="Picture 17" hidden="1">
          <a:extLst>
            <a:ext uri="{FF2B5EF4-FFF2-40B4-BE49-F238E27FC236}">
              <a16:creationId xmlns:a16="http://schemas.microsoft.com/office/drawing/2014/main" id="{00000000-0008-0000-0100-0000E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00" name="Picture 16" hidden="1">
          <a:extLst>
            <a:ext uri="{FF2B5EF4-FFF2-40B4-BE49-F238E27FC236}">
              <a16:creationId xmlns:a16="http://schemas.microsoft.com/office/drawing/2014/main" id="{00000000-0008-0000-0100-0000E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01" name="Picture 17" hidden="1">
          <a:extLst>
            <a:ext uri="{FF2B5EF4-FFF2-40B4-BE49-F238E27FC236}">
              <a16:creationId xmlns:a16="http://schemas.microsoft.com/office/drawing/2014/main" id="{00000000-0008-0000-0100-0000E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02" name="Picture 16" hidden="1">
          <a:extLst>
            <a:ext uri="{FF2B5EF4-FFF2-40B4-BE49-F238E27FC236}">
              <a16:creationId xmlns:a16="http://schemas.microsoft.com/office/drawing/2014/main" id="{00000000-0008-0000-0100-0000E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03" name="Picture 17" hidden="1">
          <a:extLst>
            <a:ext uri="{FF2B5EF4-FFF2-40B4-BE49-F238E27FC236}">
              <a16:creationId xmlns:a16="http://schemas.microsoft.com/office/drawing/2014/main" id="{00000000-0008-0000-0100-0000E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04" name="Picture 16" hidden="1">
          <a:extLst>
            <a:ext uri="{FF2B5EF4-FFF2-40B4-BE49-F238E27FC236}">
              <a16:creationId xmlns:a16="http://schemas.microsoft.com/office/drawing/2014/main" id="{00000000-0008-0000-0100-0000E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05" name="Picture 17" hidden="1">
          <a:extLst>
            <a:ext uri="{FF2B5EF4-FFF2-40B4-BE49-F238E27FC236}">
              <a16:creationId xmlns:a16="http://schemas.microsoft.com/office/drawing/2014/main" id="{00000000-0008-0000-0100-0000E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06" name="Picture 16" hidden="1">
          <a:extLst>
            <a:ext uri="{FF2B5EF4-FFF2-40B4-BE49-F238E27FC236}">
              <a16:creationId xmlns:a16="http://schemas.microsoft.com/office/drawing/2014/main" id="{00000000-0008-0000-0100-0000E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07" name="Picture 17" hidden="1">
          <a:extLst>
            <a:ext uri="{FF2B5EF4-FFF2-40B4-BE49-F238E27FC236}">
              <a16:creationId xmlns:a16="http://schemas.microsoft.com/office/drawing/2014/main" id="{00000000-0008-0000-0100-0000E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08" name="Picture 16" hidden="1">
          <a:extLst>
            <a:ext uri="{FF2B5EF4-FFF2-40B4-BE49-F238E27FC236}">
              <a16:creationId xmlns:a16="http://schemas.microsoft.com/office/drawing/2014/main" id="{00000000-0008-0000-0100-0000E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09" name="Picture 17" hidden="1">
          <a:extLst>
            <a:ext uri="{FF2B5EF4-FFF2-40B4-BE49-F238E27FC236}">
              <a16:creationId xmlns:a16="http://schemas.microsoft.com/office/drawing/2014/main" id="{00000000-0008-0000-0100-0000E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10" name="Picture 16" hidden="1">
          <a:extLst>
            <a:ext uri="{FF2B5EF4-FFF2-40B4-BE49-F238E27FC236}">
              <a16:creationId xmlns:a16="http://schemas.microsoft.com/office/drawing/2014/main" id="{00000000-0008-0000-0100-0000E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11" name="Picture 17" hidden="1">
          <a:extLst>
            <a:ext uri="{FF2B5EF4-FFF2-40B4-BE49-F238E27FC236}">
              <a16:creationId xmlns:a16="http://schemas.microsoft.com/office/drawing/2014/main" id="{00000000-0008-0000-0100-0000E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12" name="Picture 16" hidden="1">
          <a:extLst>
            <a:ext uri="{FF2B5EF4-FFF2-40B4-BE49-F238E27FC236}">
              <a16:creationId xmlns:a16="http://schemas.microsoft.com/office/drawing/2014/main" id="{00000000-0008-0000-0100-0000F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13" name="Picture 17" hidden="1">
          <a:extLst>
            <a:ext uri="{FF2B5EF4-FFF2-40B4-BE49-F238E27FC236}">
              <a16:creationId xmlns:a16="http://schemas.microsoft.com/office/drawing/2014/main" id="{00000000-0008-0000-0100-0000F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14" name="Picture 16" hidden="1">
          <a:extLst>
            <a:ext uri="{FF2B5EF4-FFF2-40B4-BE49-F238E27FC236}">
              <a16:creationId xmlns:a16="http://schemas.microsoft.com/office/drawing/2014/main" id="{00000000-0008-0000-0100-0000F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15" name="Picture 17" hidden="1">
          <a:extLst>
            <a:ext uri="{FF2B5EF4-FFF2-40B4-BE49-F238E27FC236}">
              <a16:creationId xmlns:a16="http://schemas.microsoft.com/office/drawing/2014/main" id="{00000000-0008-0000-0100-0000F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16" name="Picture 16" hidden="1">
          <a:extLst>
            <a:ext uri="{FF2B5EF4-FFF2-40B4-BE49-F238E27FC236}">
              <a16:creationId xmlns:a16="http://schemas.microsoft.com/office/drawing/2014/main" id="{00000000-0008-0000-0100-0000F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17" name="Picture 17" hidden="1">
          <a:extLst>
            <a:ext uri="{FF2B5EF4-FFF2-40B4-BE49-F238E27FC236}">
              <a16:creationId xmlns:a16="http://schemas.microsoft.com/office/drawing/2014/main" id="{00000000-0008-0000-0100-0000F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18" name="Picture 16" hidden="1">
          <a:extLst>
            <a:ext uri="{FF2B5EF4-FFF2-40B4-BE49-F238E27FC236}">
              <a16:creationId xmlns:a16="http://schemas.microsoft.com/office/drawing/2014/main" id="{00000000-0008-0000-0100-0000F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19" name="Picture 17" hidden="1">
          <a:extLst>
            <a:ext uri="{FF2B5EF4-FFF2-40B4-BE49-F238E27FC236}">
              <a16:creationId xmlns:a16="http://schemas.microsoft.com/office/drawing/2014/main" id="{00000000-0008-0000-0100-0000F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20" name="Picture 16" hidden="1">
          <a:extLst>
            <a:ext uri="{FF2B5EF4-FFF2-40B4-BE49-F238E27FC236}">
              <a16:creationId xmlns:a16="http://schemas.microsoft.com/office/drawing/2014/main" id="{00000000-0008-0000-0100-0000F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21" name="Picture 17" hidden="1">
          <a:extLst>
            <a:ext uri="{FF2B5EF4-FFF2-40B4-BE49-F238E27FC236}">
              <a16:creationId xmlns:a16="http://schemas.microsoft.com/office/drawing/2014/main" id="{00000000-0008-0000-0100-0000F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22" name="Picture 16" hidden="1">
          <a:extLst>
            <a:ext uri="{FF2B5EF4-FFF2-40B4-BE49-F238E27FC236}">
              <a16:creationId xmlns:a16="http://schemas.microsoft.com/office/drawing/2014/main" id="{00000000-0008-0000-0100-0000F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23" name="Picture 17" hidden="1">
          <a:extLst>
            <a:ext uri="{FF2B5EF4-FFF2-40B4-BE49-F238E27FC236}">
              <a16:creationId xmlns:a16="http://schemas.microsoft.com/office/drawing/2014/main" id="{00000000-0008-0000-0100-0000F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24" name="Picture 16" hidden="1">
          <a:extLst>
            <a:ext uri="{FF2B5EF4-FFF2-40B4-BE49-F238E27FC236}">
              <a16:creationId xmlns:a16="http://schemas.microsoft.com/office/drawing/2014/main" id="{00000000-0008-0000-0100-0000F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25" name="Picture 17" hidden="1">
          <a:extLst>
            <a:ext uri="{FF2B5EF4-FFF2-40B4-BE49-F238E27FC236}">
              <a16:creationId xmlns:a16="http://schemas.microsoft.com/office/drawing/2014/main" id="{00000000-0008-0000-0100-0000F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26" name="Picture 16" hidden="1">
          <a:extLst>
            <a:ext uri="{FF2B5EF4-FFF2-40B4-BE49-F238E27FC236}">
              <a16:creationId xmlns:a16="http://schemas.microsoft.com/office/drawing/2014/main" id="{00000000-0008-0000-0100-0000F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27" name="Picture 17" hidden="1">
          <a:extLst>
            <a:ext uri="{FF2B5EF4-FFF2-40B4-BE49-F238E27FC236}">
              <a16:creationId xmlns:a16="http://schemas.microsoft.com/office/drawing/2014/main" id="{00000000-0008-0000-0100-0000F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28" name="Picture 16" hidden="1">
          <a:extLst>
            <a:ext uri="{FF2B5EF4-FFF2-40B4-BE49-F238E27FC236}">
              <a16:creationId xmlns:a16="http://schemas.microsoft.com/office/drawing/2014/main" id="{00000000-0008-0000-0100-00000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29" name="Picture 17" hidden="1">
          <a:extLst>
            <a:ext uri="{FF2B5EF4-FFF2-40B4-BE49-F238E27FC236}">
              <a16:creationId xmlns:a16="http://schemas.microsoft.com/office/drawing/2014/main" id="{00000000-0008-0000-0100-00000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30" name="Picture 16" hidden="1">
          <a:extLst>
            <a:ext uri="{FF2B5EF4-FFF2-40B4-BE49-F238E27FC236}">
              <a16:creationId xmlns:a16="http://schemas.microsoft.com/office/drawing/2014/main" id="{00000000-0008-0000-0100-00000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31" name="Picture 17" hidden="1">
          <a:extLst>
            <a:ext uri="{FF2B5EF4-FFF2-40B4-BE49-F238E27FC236}">
              <a16:creationId xmlns:a16="http://schemas.microsoft.com/office/drawing/2014/main" id="{00000000-0008-0000-0100-00000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32" name="Picture 16" hidden="1">
          <a:extLst>
            <a:ext uri="{FF2B5EF4-FFF2-40B4-BE49-F238E27FC236}">
              <a16:creationId xmlns:a16="http://schemas.microsoft.com/office/drawing/2014/main" id="{00000000-0008-0000-0100-00000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33" name="Picture 17" hidden="1">
          <a:extLst>
            <a:ext uri="{FF2B5EF4-FFF2-40B4-BE49-F238E27FC236}">
              <a16:creationId xmlns:a16="http://schemas.microsoft.com/office/drawing/2014/main" id="{00000000-0008-0000-0100-00000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34" name="Picture 16" hidden="1">
          <a:extLst>
            <a:ext uri="{FF2B5EF4-FFF2-40B4-BE49-F238E27FC236}">
              <a16:creationId xmlns:a16="http://schemas.microsoft.com/office/drawing/2014/main" id="{00000000-0008-0000-0100-00000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35" name="Picture 17" hidden="1">
          <a:extLst>
            <a:ext uri="{FF2B5EF4-FFF2-40B4-BE49-F238E27FC236}">
              <a16:creationId xmlns:a16="http://schemas.microsoft.com/office/drawing/2014/main" id="{00000000-0008-0000-0100-00000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36" name="Picture 16" hidden="1">
          <a:extLst>
            <a:ext uri="{FF2B5EF4-FFF2-40B4-BE49-F238E27FC236}">
              <a16:creationId xmlns:a16="http://schemas.microsoft.com/office/drawing/2014/main" id="{00000000-0008-0000-0100-00000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37" name="Picture 17" hidden="1">
          <a:extLst>
            <a:ext uri="{FF2B5EF4-FFF2-40B4-BE49-F238E27FC236}">
              <a16:creationId xmlns:a16="http://schemas.microsoft.com/office/drawing/2014/main" id="{00000000-0008-0000-0100-00000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38" name="Picture 16" hidden="1">
          <a:extLst>
            <a:ext uri="{FF2B5EF4-FFF2-40B4-BE49-F238E27FC236}">
              <a16:creationId xmlns:a16="http://schemas.microsoft.com/office/drawing/2014/main" id="{00000000-0008-0000-0100-00000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39" name="Picture 17" hidden="1">
          <a:extLst>
            <a:ext uri="{FF2B5EF4-FFF2-40B4-BE49-F238E27FC236}">
              <a16:creationId xmlns:a16="http://schemas.microsoft.com/office/drawing/2014/main" id="{00000000-0008-0000-0100-00000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40" name="Picture 16" hidden="1">
          <a:extLst>
            <a:ext uri="{FF2B5EF4-FFF2-40B4-BE49-F238E27FC236}">
              <a16:creationId xmlns:a16="http://schemas.microsoft.com/office/drawing/2014/main" id="{00000000-0008-0000-0100-00000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41" name="Picture 17" hidden="1">
          <a:extLst>
            <a:ext uri="{FF2B5EF4-FFF2-40B4-BE49-F238E27FC236}">
              <a16:creationId xmlns:a16="http://schemas.microsoft.com/office/drawing/2014/main" id="{00000000-0008-0000-0100-00000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42" name="Picture 16" hidden="1">
          <a:extLst>
            <a:ext uri="{FF2B5EF4-FFF2-40B4-BE49-F238E27FC236}">
              <a16:creationId xmlns:a16="http://schemas.microsoft.com/office/drawing/2014/main" id="{00000000-0008-0000-0100-00000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43" name="Picture 17" hidden="1">
          <a:extLst>
            <a:ext uri="{FF2B5EF4-FFF2-40B4-BE49-F238E27FC236}">
              <a16:creationId xmlns:a16="http://schemas.microsoft.com/office/drawing/2014/main" id="{00000000-0008-0000-0100-00000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44" name="Picture 16" hidden="1">
          <a:extLst>
            <a:ext uri="{FF2B5EF4-FFF2-40B4-BE49-F238E27FC236}">
              <a16:creationId xmlns:a16="http://schemas.microsoft.com/office/drawing/2014/main" id="{00000000-0008-0000-0100-00001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45" name="Picture 17" hidden="1">
          <a:extLst>
            <a:ext uri="{FF2B5EF4-FFF2-40B4-BE49-F238E27FC236}">
              <a16:creationId xmlns:a16="http://schemas.microsoft.com/office/drawing/2014/main" id="{00000000-0008-0000-0100-00001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46" name="Picture 16" hidden="1">
          <a:extLst>
            <a:ext uri="{FF2B5EF4-FFF2-40B4-BE49-F238E27FC236}">
              <a16:creationId xmlns:a16="http://schemas.microsoft.com/office/drawing/2014/main" id="{00000000-0008-0000-0100-00001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47" name="Picture 17" hidden="1">
          <a:extLst>
            <a:ext uri="{FF2B5EF4-FFF2-40B4-BE49-F238E27FC236}">
              <a16:creationId xmlns:a16="http://schemas.microsoft.com/office/drawing/2014/main" id="{00000000-0008-0000-0100-00001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48" name="Picture 16" hidden="1">
          <a:extLst>
            <a:ext uri="{FF2B5EF4-FFF2-40B4-BE49-F238E27FC236}">
              <a16:creationId xmlns:a16="http://schemas.microsoft.com/office/drawing/2014/main" id="{00000000-0008-0000-0100-00001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49" name="Picture 17" hidden="1">
          <a:extLst>
            <a:ext uri="{FF2B5EF4-FFF2-40B4-BE49-F238E27FC236}">
              <a16:creationId xmlns:a16="http://schemas.microsoft.com/office/drawing/2014/main" id="{00000000-0008-0000-0100-00001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50" name="Picture 16" hidden="1">
          <a:extLst>
            <a:ext uri="{FF2B5EF4-FFF2-40B4-BE49-F238E27FC236}">
              <a16:creationId xmlns:a16="http://schemas.microsoft.com/office/drawing/2014/main" id="{00000000-0008-0000-0100-00001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51" name="Picture 17" hidden="1">
          <a:extLst>
            <a:ext uri="{FF2B5EF4-FFF2-40B4-BE49-F238E27FC236}">
              <a16:creationId xmlns:a16="http://schemas.microsoft.com/office/drawing/2014/main" id="{00000000-0008-0000-0100-00001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52" name="Picture 16" hidden="1">
          <a:extLst>
            <a:ext uri="{FF2B5EF4-FFF2-40B4-BE49-F238E27FC236}">
              <a16:creationId xmlns:a16="http://schemas.microsoft.com/office/drawing/2014/main" id="{00000000-0008-0000-0100-00001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53" name="Picture 17" hidden="1">
          <a:extLst>
            <a:ext uri="{FF2B5EF4-FFF2-40B4-BE49-F238E27FC236}">
              <a16:creationId xmlns:a16="http://schemas.microsoft.com/office/drawing/2014/main" id="{00000000-0008-0000-0100-00001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54" name="Picture 16" hidden="1">
          <a:extLst>
            <a:ext uri="{FF2B5EF4-FFF2-40B4-BE49-F238E27FC236}">
              <a16:creationId xmlns:a16="http://schemas.microsoft.com/office/drawing/2014/main" id="{00000000-0008-0000-0100-00001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55" name="Picture 17" hidden="1">
          <a:extLst>
            <a:ext uri="{FF2B5EF4-FFF2-40B4-BE49-F238E27FC236}">
              <a16:creationId xmlns:a16="http://schemas.microsoft.com/office/drawing/2014/main" id="{00000000-0008-0000-0100-00001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56" name="Picture 16" hidden="1">
          <a:extLst>
            <a:ext uri="{FF2B5EF4-FFF2-40B4-BE49-F238E27FC236}">
              <a16:creationId xmlns:a16="http://schemas.microsoft.com/office/drawing/2014/main" id="{00000000-0008-0000-0100-00001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57" name="Picture 17" hidden="1">
          <a:extLst>
            <a:ext uri="{FF2B5EF4-FFF2-40B4-BE49-F238E27FC236}">
              <a16:creationId xmlns:a16="http://schemas.microsoft.com/office/drawing/2014/main" id="{00000000-0008-0000-0100-00001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58" name="Picture 16" hidden="1">
          <a:extLst>
            <a:ext uri="{FF2B5EF4-FFF2-40B4-BE49-F238E27FC236}">
              <a16:creationId xmlns:a16="http://schemas.microsoft.com/office/drawing/2014/main" id="{00000000-0008-0000-0100-00001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59" name="Picture 17" hidden="1">
          <a:extLst>
            <a:ext uri="{FF2B5EF4-FFF2-40B4-BE49-F238E27FC236}">
              <a16:creationId xmlns:a16="http://schemas.microsoft.com/office/drawing/2014/main" id="{00000000-0008-0000-0100-00001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60" name="Picture 16" hidden="1">
          <a:extLst>
            <a:ext uri="{FF2B5EF4-FFF2-40B4-BE49-F238E27FC236}">
              <a16:creationId xmlns:a16="http://schemas.microsoft.com/office/drawing/2014/main" id="{00000000-0008-0000-0100-00002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61" name="Picture 17" hidden="1">
          <a:extLst>
            <a:ext uri="{FF2B5EF4-FFF2-40B4-BE49-F238E27FC236}">
              <a16:creationId xmlns:a16="http://schemas.microsoft.com/office/drawing/2014/main" id="{00000000-0008-0000-0100-00002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62" name="Picture 16" hidden="1">
          <a:extLst>
            <a:ext uri="{FF2B5EF4-FFF2-40B4-BE49-F238E27FC236}">
              <a16:creationId xmlns:a16="http://schemas.microsoft.com/office/drawing/2014/main" id="{00000000-0008-0000-0100-00002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63" name="Picture 17" hidden="1">
          <a:extLst>
            <a:ext uri="{FF2B5EF4-FFF2-40B4-BE49-F238E27FC236}">
              <a16:creationId xmlns:a16="http://schemas.microsoft.com/office/drawing/2014/main" id="{00000000-0008-0000-0100-00002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64" name="Picture 16" hidden="1">
          <a:extLst>
            <a:ext uri="{FF2B5EF4-FFF2-40B4-BE49-F238E27FC236}">
              <a16:creationId xmlns:a16="http://schemas.microsoft.com/office/drawing/2014/main" id="{00000000-0008-0000-0100-00002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65" name="Picture 17" hidden="1">
          <a:extLst>
            <a:ext uri="{FF2B5EF4-FFF2-40B4-BE49-F238E27FC236}">
              <a16:creationId xmlns:a16="http://schemas.microsoft.com/office/drawing/2014/main" id="{00000000-0008-0000-0100-00002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66" name="Picture 16" hidden="1">
          <a:extLst>
            <a:ext uri="{FF2B5EF4-FFF2-40B4-BE49-F238E27FC236}">
              <a16:creationId xmlns:a16="http://schemas.microsoft.com/office/drawing/2014/main" id="{00000000-0008-0000-0100-00002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67" name="Picture 17" hidden="1">
          <a:extLst>
            <a:ext uri="{FF2B5EF4-FFF2-40B4-BE49-F238E27FC236}">
              <a16:creationId xmlns:a16="http://schemas.microsoft.com/office/drawing/2014/main" id="{00000000-0008-0000-0100-00002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68" name="Picture 16" hidden="1">
          <a:extLst>
            <a:ext uri="{FF2B5EF4-FFF2-40B4-BE49-F238E27FC236}">
              <a16:creationId xmlns:a16="http://schemas.microsoft.com/office/drawing/2014/main" id="{00000000-0008-0000-0100-00002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69" name="Picture 17" hidden="1">
          <a:extLst>
            <a:ext uri="{FF2B5EF4-FFF2-40B4-BE49-F238E27FC236}">
              <a16:creationId xmlns:a16="http://schemas.microsoft.com/office/drawing/2014/main" id="{00000000-0008-0000-0100-00002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70" name="Picture 16" hidden="1">
          <a:extLst>
            <a:ext uri="{FF2B5EF4-FFF2-40B4-BE49-F238E27FC236}">
              <a16:creationId xmlns:a16="http://schemas.microsoft.com/office/drawing/2014/main" id="{00000000-0008-0000-0100-00002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71" name="Picture 17" hidden="1">
          <a:extLst>
            <a:ext uri="{FF2B5EF4-FFF2-40B4-BE49-F238E27FC236}">
              <a16:creationId xmlns:a16="http://schemas.microsoft.com/office/drawing/2014/main" id="{00000000-0008-0000-0100-00002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72" name="Picture 16" hidden="1">
          <a:extLst>
            <a:ext uri="{FF2B5EF4-FFF2-40B4-BE49-F238E27FC236}">
              <a16:creationId xmlns:a16="http://schemas.microsoft.com/office/drawing/2014/main" id="{00000000-0008-0000-0100-00002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73" name="Picture 17" hidden="1">
          <a:extLst>
            <a:ext uri="{FF2B5EF4-FFF2-40B4-BE49-F238E27FC236}">
              <a16:creationId xmlns:a16="http://schemas.microsoft.com/office/drawing/2014/main" id="{00000000-0008-0000-0100-00002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74" name="Picture 16" hidden="1">
          <a:extLst>
            <a:ext uri="{FF2B5EF4-FFF2-40B4-BE49-F238E27FC236}">
              <a16:creationId xmlns:a16="http://schemas.microsoft.com/office/drawing/2014/main" id="{00000000-0008-0000-0100-00002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75" name="Picture 17" hidden="1">
          <a:extLst>
            <a:ext uri="{FF2B5EF4-FFF2-40B4-BE49-F238E27FC236}">
              <a16:creationId xmlns:a16="http://schemas.microsoft.com/office/drawing/2014/main" id="{00000000-0008-0000-0100-00002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76" name="Picture 16" hidden="1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77" name="Picture 17" hidden="1">
          <a:extLst>
            <a:ext uri="{FF2B5EF4-FFF2-40B4-BE49-F238E27FC236}">
              <a16:creationId xmlns:a16="http://schemas.microsoft.com/office/drawing/2014/main" id="{00000000-0008-0000-0100-00003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78" name="Picture 16" hidden="1">
          <a:extLst>
            <a:ext uri="{FF2B5EF4-FFF2-40B4-BE49-F238E27FC236}">
              <a16:creationId xmlns:a16="http://schemas.microsoft.com/office/drawing/2014/main" id="{00000000-0008-0000-0100-00003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79" name="Picture 17" hidden="1">
          <a:extLst>
            <a:ext uri="{FF2B5EF4-FFF2-40B4-BE49-F238E27FC236}">
              <a16:creationId xmlns:a16="http://schemas.microsoft.com/office/drawing/2014/main" id="{00000000-0008-0000-0100-00003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80" name="Picture 16" hidden="1">
          <a:extLst>
            <a:ext uri="{FF2B5EF4-FFF2-40B4-BE49-F238E27FC236}">
              <a16:creationId xmlns:a16="http://schemas.microsoft.com/office/drawing/2014/main" id="{00000000-0008-0000-0100-00003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81" name="Picture 17" hidden="1">
          <a:extLst>
            <a:ext uri="{FF2B5EF4-FFF2-40B4-BE49-F238E27FC236}">
              <a16:creationId xmlns:a16="http://schemas.microsoft.com/office/drawing/2014/main" id="{00000000-0008-0000-0100-00003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82" name="Picture 16" hidden="1">
          <a:extLst>
            <a:ext uri="{FF2B5EF4-FFF2-40B4-BE49-F238E27FC236}">
              <a16:creationId xmlns:a16="http://schemas.microsoft.com/office/drawing/2014/main" id="{00000000-0008-0000-0100-00003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83" name="Picture 17" hidden="1">
          <a:extLst>
            <a:ext uri="{FF2B5EF4-FFF2-40B4-BE49-F238E27FC236}">
              <a16:creationId xmlns:a16="http://schemas.microsoft.com/office/drawing/2014/main" id="{00000000-0008-0000-0100-00003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84" name="Picture 16" hidden="1">
          <a:extLst>
            <a:ext uri="{FF2B5EF4-FFF2-40B4-BE49-F238E27FC236}">
              <a16:creationId xmlns:a16="http://schemas.microsoft.com/office/drawing/2014/main" id="{00000000-0008-0000-0100-00003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85" name="Picture 17" hidden="1">
          <a:extLst>
            <a:ext uri="{FF2B5EF4-FFF2-40B4-BE49-F238E27FC236}">
              <a16:creationId xmlns:a16="http://schemas.microsoft.com/office/drawing/2014/main" id="{00000000-0008-0000-0100-00003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86" name="Picture 16" hidden="1">
          <a:extLst>
            <a:ext uri="{FF2B5EF4-FFF2-40B4-BE49-F238E27FC236}">
              <a16:creationId xmlns:a16="http://schemas.microsoft.com/office/drawing/2014/main" id="{00000000-0008-0000-0100-00003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87" name="Picture 17" hidden="1">
          <a:extLst>
            <a:ext uri="{FF2B5EF4-FFF2-40B4-BE49-F238E27FC236}">
              <a16:creationId xmlns:a16="http://schemas.microsoft.com/office/drawing/2014/main" id="{00000000-0008-0000-0100-00003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88" name="Picture 16" hidden="1">
          <a:extLst>
            <a:ext uri="{FF2B5EF4-FFF2-40B4-BE49-F238E27FC236}">
              <a16:creationId xmlns:a16="http://schemas.microsoft.com/office/drawing/2014/main" id="{00000000-0008-0000-0100-00003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89" name="Picture 17" hidden="1">
          <a:extLst>
            <a:ext uri="{FF2B5EF4-FFF2-40B4-BE49-F238E27FC236}">
              <a16:creationId xmlns:a16="http://schemas.microsoft.com/office/drawing/2014/main" id="{00000000-0008-0000-0100-00003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90" name="Picture 16" hidden="1">
          <a:extLst>
            <a:ext uri="{FF2B5EF4-FFF2-40B4-BE49-F238E27FC236}">
              <a16:creationId xmlns:a16="http://schemas.microsoft.com/office/drawing/2014/main" id="{00000000-0008-0000-0100-00003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91" name="Picture 17" hidden="1">
          <a:extLst>
            <a:ext uri="{FF2B5EF4-FFF2-40B4-BE49-F238E27FC236}">
              <a16:creationId xmlns:a16="http://schemas.microsoft.com/office/drawing/2014/main" id="{00000000-0008-0000-0100-00003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92" name="Picture 16" hidden="1">
          <a:extLst>
            <a:ext uri="{FF2B5EF4-FFF2-40B4-BE49-F238E27FC236}">
              <a16:creationId xmlns:a16="http://schemas.microsoft.com/office/drawing/2014/main" id="{00000000-0008-0000-0100-00004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93" name="Picture 17" hidden="1">
          <a:extLst>
            <a:ext uri="{FF2B5EF4-FFF2-40B4-BE49-F238E27FC236}">
              <a16:creationId xmlns:a16="http://schemas.microsoft.com/office/drawing/2014/main" id="{00000000-0008-0000-0100-00004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94" name="Picture 16" hidden="1">
          <a:extLst>
            <a:ext uri="{FF2B5EF4-FFF2-40B4-BE49-F238E27FC236}">
              <a16:creationId xmlns:a16="http://schemas.microsoft.com/office/drawing/2014/main" id="{00000000-0008-0000-0100-00004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95" name="Picture 17" hidden="1">
          <a:extLst>
            <a:ext uri="{FF2B5EF4-FFF2-40B4-BE49-F238E27FC236}">
              <a16:creationId xmlns:a16="http://schemas.microsoft.com/office/drawing/2014/main" id="{00000000-0008-0000-0100-00004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96" name="Picture 16" hidden="1">
          <a:extLst>
            <a:ext uri="{FF2B5EF4-FFF2-40B4-BE49-F238E27FC236}">
              <a16:creationId xmlns:a16="http://schemas.microsoft.com/office/drawing/2014/main" id="{00000000-0008-0000-0100-00004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397" name="Picture 17" hidden="1">
          <a:extLst>
            <a:ext uri="{FF2B5EF4-FFF2-40B4-BE49-F238E27FC236}">
              <a16:creationId xmlns:a16="http://schemas.microsoft.com/office/drawing/2014/main" id="{00000000-0008-0000-0100-00004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98" name="Picture 16" hidden="1">
          <a:extLst>
            <a:ext uri="{FF2B5EF4-FFF2-40B4-BE49-F238E27FC236}">
              <a16:creationId xmlns:a16="http://schemas.microsoft.com/office/drawing/2014/main" id="{00000000-0008-0000-0100-00004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399" name="Picture 17" hidden="1">
          <a:extLst>
            <a:ext uri="{FF2B5EF4-FFF2-40B4-BE49-F238E27FC236}">
              <a16:creationId xmlns:a16="http://schemas.microsoft.com/office/drawing/2014/main" id="{00000000-0008-0000-0100-00004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00" name="Picture 16" hidden="1">
          <a:extLst>
            <a:ext uri="{FF2B5EF4-FFF2-40B4-BE49-F238E27FC236}">
              <a16:creationId xmlns:a16="http://schemas.microsoft.com/office/drawing/2014/main" id="{00000000-0008-0000-0100-00004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01" name="Picture 17" hidden="1">
          <a:extLst>
            <a:ext uri="{FF2B5EF4-FFF2-40B4-BE49-F238E27FC236}">
              <a16:creationId xmlns:a16="http://schemas.microsoft.com/office/drawing/2014/main" id="{00000000-0008-0000-0100-00004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02" name="Picture 16" hidden="1">
          <a:extLst>
            <a:ext uri="{FF2B5EF4-FFF2-40B4-BE49-F238E27FC236}">
              <a16:creationId xmlns:a16="http://schemas.microsoft.com/office/drawing/2014/main" id="{00000000-0008-0000-0100-00004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03" name="Picture 17" hidden="1">
          <a:extLst>
            <a:ext uri="{FF2B5EF4-FFF2-40B4-BE49-F238E27FC236}">
              <a16:creationId xmlns:a16="http://schemas.microsoft.com/office/drawing/2014/main" id="{00000000-0008-0000-0100-00004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04" name="Picture 16" hidden="1">
          <a:extLst>
            <a:ext uri="{FF2B5EF4-FFF2-40B4-BE49-F238E27FC236}">
              <a16:creationId xmlns:a16="http://schemas.microsoft.com/office/drawing/2014/main" id="{00000000-0008-0000-0100-00004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05" name="Picture 17" hidden="1">
          <a:extLst>
            <a:ext uri="{FF2B5EF4-FFF2-40B4-BE49-F238E27FC236}">
              <a16:creationId xmlns:a16="http://schemas.microsoft.com/office/drawing/2014/main" id="{00000000-0008-0000-0100-00004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06" name="Picture 16" hidden="1">
          <a:extLst>
            <a:ext uri="{FF2B5EF4-FFF2-40B4-BE49-F238E27FC236}">
              <a16:creationId xmlns:a16="http://schemas.microsoft.com/office/drawing/2014/main" id="{00000000-0008-0000-0100-00004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07" name="Picture 17" hidden="1">
          <a:extLst>
            <a:ext uri="{FF2B5EF4-FFF2-40B4-BE49-F238E27FC236}">
              <a16:creationId xmlns:a16="http://schemas.microsoft.com/office/drawing/2014/main" id="{00000000-0008-0000-0100-00004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08" name="Picture 16" hidden="1">
          <a:extLst>
            <a:ext uri="{FF2B5EF4-FFF2-40B4-BE49-F238E27FC236}">
              <a16:creationId xmlns:a16="http://schemas.microsoft.com/office/drawing/2014/main" id="{00000000-0008-0000-0100-00005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09" name="Picture 17" hidden="1">
          <a:extLst>
            <a:ext uri="{FF2B5EF4-FFF2-40B4-BE49-F238E27FC236}">
              <a16:creationId xmlns:a16="http://schemas.microsoft.com/office/drawing/2014/main" id="{00000000-0008-0000-0100-00005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10" name="Picture 16" hidden="1">
          <a:extLst>
            <a:ext uri="{FF2B5EF4-FFF2-40B4-BE49-F238E27FC236}">
              <a16:creationId xmlns:a16="http://schemas.microsoft.com/office/drawing/2014/main" id="{00000000-0008-0000-0100-00005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11" name="Picture 17" hidden="1">
          <a:extLst>
            <a:ext uri="{FF2B5EF4-FFF2-40B4-BE49-F238E27FC236}">
              <a16:creationId xmlns:a16="http://schemas.microsoft.com/office/drawing/2014/main" id="{00000000-0008-0000-0100-00005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12" name="Picture 16" hidden="1">
          <a:extLst>
            <a:ext uri="{FF2B5EF4-FFF2-40B4-BE49-F238E27FC236}">
              <a16:creationId xmlns:a16="http://schemas.microsoft.com/office/drawing/2014/main" id="{00000000-0008-0000-0100-00005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13" name="Picture 17" hidden="1">
          <a:extLst>
            <a:ext uri="{FF2B5EF4-FFF2-40B4-BE49-F238E27FC236}">
              <a16:creationId xmlns:a16="http://schemas.microsoft.com/office/drawing/2014/main" id="{00000000-0008-0000-0100-00005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14" name="Picture 16" hidden="1">
          <a:extLst>
            <a:ext uri="{FF2B5EF4-FFF2-40B4-BE49-F238E27FC236}">
              <a16:creationId xmlns:a16="http://schemas.microsoft.com/office/drawing/2014/main" id="{00000000-0008-0000-0100-00005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15" name="Picture 17" hidden="1">
          <a:extLst>
            <a:ext uri="{FF2B5EF4-FFF2-40B4-BE49-F238E27FC236}">
              <a16:creationId xmlns:a16="http://schemas.microsoft.com/office/drawing/2014/main" id="{00000000-0008-0000-0100-00005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16" name="Picture 16" hidden="1">
          <a:extLst>
            <a:ext uri="{FF2B5EF4-FFF2-40B4-BE49-F238E27FC236}">
              <a16:creationId xmlns:a16="http://schemas.microsoft.com/office/drawing/2014/main" id="{00000000-0008-0000-0100-00005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17" name="Picture 17" hidden="1">
          <a:extLst>
            <a:ext uri="{FF2B5EF4-FFF2-40B4-BE49-F238E27FC236}">
              <a16:creationId xmlns:a16="http://schemas.microsoft.com/office/drawing/2014/main" id="{00000000-0008-0000-0100-00005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18" name="Picture 16" hidden="1">
          <a:extLst>
            <a:ext uri="{FF2B5EF4-FFF2-40B4-BE49-F238E27FC236}">
              <a16:creationId xmlns:a16="http://schemas.microsoft.com/office/drawing/2014/main" id="{00000000-0008-0000-0100-00005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19" name="Picture 17" hidden="1">
          <a:extLst>
            <a:ext uri="{FF2B5EF4-FFF2-40B4-BE49-F238E27FC236}">
              <a16:creationId xmlns:a16="http://schemas.microsoft.com/office/drawing/2014/main" id="{00000000-0008-0000-0100-00005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20" name="Picture 16" hidden="1">
          <a:extLst>
            <a:ext uri="{FF2B5EF4-FFF2-40B4-BE49-F238E27FC236}">
              <a16:creationId xmlns:a16="http://schemas.microsoft.com/office/drawing/2014/main" id="{00000000-0008-0000-0100-00005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21" name="Picture 17" hidden="1">
          <a:extLst>
            <a:ext uri="{FF2B5EF4-FFF2-40B4-BE49-F238E27FC236}">
              <a16:creationId xmlns:a16="http://schemas.microsoft.com/office/drawing/2014/main" id="{00000000-0008-0000-0100-00005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22" name="Picture 16" hidden="1">
          <a:extLst>
            <a:ext uri="{FF2B5EF4-FFF2-40B4-BE49-F238E27FC236}">
              <a16:creationId xmlns:a16="http://schemas.microsoft.com/office/drawing/2014/main" id="{00000000-0008-0000-0100-00005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23" name="Picture 17" hidden="1">
          <a:extLst>
            <a:ext uri="{FF2B5EF4-FFF2-40B4-BE49-F238E27FC236}">
              <a16:creationId xmlns:a16="http://schemas.microsoft.com/office/drawing/2014/main" id="{00000000-0008-0000-0100-00005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24" name="Picture 16" hidden="1">
          <a:extLst>
            <a:ext uri="{FF2B5EF4-FFF2-40B4-BE49-F238E27FC236}">
              <a16:creationId xmlns:a16="http://schemas.microsoft.com/office/drawing/2014/main" id="{00000000-0008-0000-0100-00006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25" name="Picture 17" hidden="1">
          <a:extLst>
            <a:ext uri="{FF2B5EF4-FFF2-40B4-BE49-F238E27FC236}">
              <a16:creationId xmlns:a16="http://schemas.microsoft.com/office/drawing/2014/main" id="{00000000-0008-0000-0100-00006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26" name="Picture 16" hidden="1">
          <a:extLst>
            <a:ext uri="{FF2B5EF4-FFF2-40B4-BE49-F238E27FC236}">
              <a16:creationId xmlns:a16="http://schemas.microsoft.com/office/drawing/2014/main" id="{00000000-0008-0000-0100-00006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27" name="Picture 17" hidden="1">
          <a:extLst>
            <a:ext uri="{FF2B5EF4-FFF2-40B4-BE49-F238E27FC236}">
              <a16:creationId xmlns:a16="http://schemas.microsoft.com/office/drawing/2014/main" id="{00000000-0008-0000-0100-00006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28" name="Picture 16" hidden="1">
          <a:extLst>
            <a:ext uri="{FF2B5EF4-FFF2-40B4-BE49-F238E27FC236}">
              <a16:creationId xmlns:a16="http://schemas.microsoft.com/office/drawing/2014/main" id="{00000000-0008-0000-0100-00006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29" name="Picture 17" hidden="1">
          <a:extLst>
            <a:ext uri="{FF2B5EF4-FFF2-40B4-BE49-F238E27FC236}">
              <a16:creationId xmlns:a16="http://schemas.microsoft.com/office/drawing/2014/main" id="{00000000-0008-0000-0100-00006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30" name="Picture 16" hidden="1">
          <a:extLst>
            <a:ext uri="{FF2B5EF4-FFF2-40B4-BE49-F238E27FC236}">
              <a16:creationId xmlns:a16="http://schemas.microsoft.com/office/drawing/2014/main" id="{00000000-0008-0000-0100-00006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31" name="Picture 17" hidden="1">
          <a:extLst>
            <a:ext uri="{FF2B5EF4-FFF2-40B4-BE49-F238E27FC236}">
              <a16:creationId xmlns:a16="http://schemas.microsoft.com/office/drawing/2014/main" id="{00000000-0008-0000-0100-00006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32" name="Picture 16" hidden="1">
          <a:extLst>
            <a:ext uri="{FF2B5EF4-FFF2-40B4-BE49-F238E27FC236}">
              <a16:creationId xmlns:a16="http://schemas.microsoft.com/office/drawing/2014/main" id="{00000000-0008-0000-0100-00006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33" name="Picture 17" hidden="1">
          <a:extLst>
            <a:ext uri="{FF2B5EF4-FFF2-40B4-BE49-F238E27FC236}">
              <a16:creationId xmlns:a16="http://schemas.microsoft.com/office/drawing/2014/main" id="{00000000-0008-0000-0100-00006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34" name="Picture 16" hidden="1">
          <a:extLst>
            <a:ext uri="{FF2B5EF4-FFF2-40B4-BE49-F238E27FC236}">
              <a16:creationId xmlns:a16="http://schemas.microsoft.com/office/drawing/2014/main" id="{00000000-0008-0000-0100-00006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35" name="Picture 17" hidden="1">
          <a:extLst>
            <a:ext uri="{FF2B5EF4-FFF2-40B4-BE49-F238E27FC236}">
              <a16:creationId xmlns:a16="http://schemas.microsoft.com/office/drawing/2014/main" id="{00000000-0008-0000-0100-00006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36" name="Picture 16" hidden="1">
          <a:extLst>
            <a:ext uri="{FF2B5EF4-FFF2-40B4-BE49-F238E27FC236}">
              <a16:creationId xmlns:a16="http://schemas.microsoft.com/office/drawing/2014/main" id="{00000000-0008-0000-0100-00006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37" name="Picture 17" hidden="1">
          <a:extLst>
            <a:ext uri="{FF2B5EF4-FFF2-40B4-BE49-F238E27FC236}">
              <a16:creationId xmlns:a16="http://schemas.microsoft.com/office/drawing/2014/main" id="{00000000-0008-0000-0100-00006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38" name="Picture 16" hidden="1">
          <a:extLst>
            <a:ext uri="{FF2B5EF4-FFF2-40B4-BE49-F238E27FC236}">
              <a16:creationId xmlns:a16="http://schemas.microsoft.com/office/drawing/2014/main" id="{00000000-0008-0000-0100-00006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39" name="Picture 17" hidden="1">
          <a:extLst>
            <a:ext uri="{FF2B5EF4-FFF2-40B4-BE49-F238E27FC236}">
              <a16:creationId xmlns:a16="http://schemas.microsoft.com/office/drawing/2014/main" id="{00000000-0008-0000-0100-00006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40" name="Picture 16" hidden="1">
          <a:extLst>
            <a:ext uri="{FF2B5EF4-FFF2-40B4-BE49-F238E27FC236}">
              <a16:creationId xmlns:a16="http://schemas.microsoft.com/office/drawing/2014/main" id="{00000000-0008-0000-0100-00007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41" name="Picture 17" hidden="1">
          <a:extLst>
            <a:ext uri="{FF2B5EF4-FFF2-40B4-BE49-F238E27FC236}">
              <a16:creationId xmlns:a16="http://schemas.microsoft.com/office/drawing/2014/main" id="{00000000-0008-0000-0100-00007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42" name="Picture 16" hidden="1">
          <a:extLst>
            <a:ext uri="{FF2B5EF4-FFF2-40B4-BE49-F238E27FC236}">
              <a16:creationId xmlns:a16="http://schemas.microsoft.com/office/drawing/2014/main" id="{00000000-0008-0000-0100-00007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43" name="Picture 17" hidden="1">
          <a:extLst>
            <a:ext uri="{FF2B5EF4-FFF2-40B4-BE49-F238E27FC236}">
              <a16:creationId xmlns:a16="http://schemas.microsoft.com/office/drawing/2014/main" id="{00000000-0008-0000-0100-00007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44" name="Picture 16" hidden="1">
          <a:extLst>
            <a:ext uri="{FF2B5EF4-FFF2-40B4-BE49-F238E27FC236}">
              <a16:creationId xmlns:a16="http://schemas.microsoft.com/office/drawing/2014/main" id="{00000000-0008-0000-0100-00007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45" name="Picture 17" hidden="1">
          <a:extLst>
            <a:ext uri="{FF2B5EF4-FFF2-40B4-BE49-F238E27FC236}">
              <a16:creationId xmlns:a16="http://schemas.microsoft.com/office/drawing/2014/main" id="{00000000-0008-0000-0100-00007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46" name="Picture 16" hidden="1">
          <a:extLst>
            <a:ext uri="{FF2B5EF4-FFF2-40B4-BE49-F238E27FC236}">
              <a16:creationId xmlns:a16="http://schemas.microsoft.com/office/drawing/2014/main" id="{00000000-0008-0000-0100-00007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47" name="Picture 17" hidden="1">
          <a:extLst>
            <a:ext uri="{FF2B5EF4-FFF2-40B4-BE49-F238E27FC236}">
              <a16:creationId xmlns:a16="http://schemas.microsoft.com/office/drawing/2014/main" id="{00000000-0008-0000-0100-00007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48" name="Picture 16" hidden="1">
          <a:extLst>
            <a:ext uri="{FF2B5EF4-FFF2-40B4-BE49-F238E27FC236}">
              <a16:creationId xmlns:a16="http://schemas.microsoft.com/office/drawing/2014/main" id="{00000000-0008-0000-0100-00007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49" name="Picture 17" hidden="1">
          <a:extLst>
            <a:ext uri="{FF2B5EF4-FFF2-40B4-BE49-F238E27FC236}">
              <a16:creationId xmlns:a16="http://schemas.microsoft.com/office/drawing/2014/main" id="{00000000-0008-0000-0100-00007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50" name="Picture 16" hidden="1">
          <a:extLst>
            <a:ext uri="{FF2B5EF4-FFF2-40B4-BE49-F238E27FC236}">
              <a16:creationId xmlns:a16="http://schemas.microsoft.com/office/drawing/2014/main" id="{00000000-0008-0000-0100-00007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51" name="Picture 17" hidden="1">
          <a:extLst>
            <a:ext uri="{FF2B5EF4-FFF2-40B4-BE49-F238E27FC236}">
              <a16:creationId xmlns:a16="http://schemas.microsoft.com/office/drawing/2014/main" id="{00000000-0008-0000-0100-00007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52" name="Picture 16" hidden="1">
          <a:extLst>
            <a:ext uri="{FF2B5EF4-FFF2-40B4-BE49-F238E27FC236}">
              <a16:creationId xmlns:a16="http://schemas.microsoft.com/office/drawing/2014/main" id="{00000000-0008-0000-0100-00007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53" name="Picture 17" hidden="1">
          <a:extLst>
            <a:ext uri="{FF2B5EF4-FFF2-40B4-BE49-F238E27FC236}">
              <a16:creationId xmlns:a16="http://schemas.microsoft.com/office/drawing/2014/main" id="{00000000-0008-0000-0100-00007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54" name="Picture 16" hidden="1">
          <a:extLst>
            <a:ext uri="{FF2B5EF4-FFF2-40B4-BE49-F238E27FC236}">
              <a16:creationId xmlns:a16="http://schemas.microsoft.com/office/drawing/2014/main" id="{00000000-0008-0000-0100-00007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55" name="Picture 17" hidden="1">
          <a:extLst>
            <a:ext uri="{FF2B5EF4-FFF2-40B4-BE49-F238E27FC236}">
              <a16:creationId xmlns:a16="http://schemas.microsoft.com/office/drawing/2014/main" id="{00000000-0008-0000-0100-00007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56" name="Picture 16" hidden="1">
          <a:extLst>
            <a:ext uri="{FF2B5EF4-FFF2-40B4-BE49-F238E27FC236}">
              <a16:creationId xmlns:a16="http://schemas.microsoft.com/office/drawing/2014/main" id="{00000000-0008-0000-0100-00008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57" name="Picture 17" hidden="1">
          <a:extLst>
            <a:ext uri="{FF2B5EF4-FFF2-40B4-BE49-F238E27FC236}">
              <a16:creationId xmlns:a16="http://schemas.microsoft.com/office/drawing/2014/main" id="{00000000-0008-0000-0100-00008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58" name="Picture 16" hidden="1">
          <a:extLst>
            <a:ext uri="{FF2B5EF4-FFF2-40B4-BE49-F238E27FC236}">
              <a16:creationId xmlns:a16="http://schemas.microsoft.com/office/drawing/2014/main" id="{00000000-0008-0000-0100-00008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59" name="Picture 17" hidden="1">
          <a:extLst>
            <a:ext uri="{FF2B5EF4-FFF2-40B4-BE49-F238E27FC236}">
              <a16:creationId xmlns:a16="http://schemas.microsoft.com/office/drawing/2014/main" id="{00000000-0008-0000-0100-00008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60" name="Picture 16" hidden="1">
          <a:extLst>
            <a:ext uri="{FF2B5EF4-FFF2-40B4-BE49-F238E27FC236}">
              <a16:creationId xmlns:a16="http://schemas.microsoft.com/office/drawing/2014/main" id="{00000000-0008-0000-0100-00008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61" name="Picture 17" hidden="1">
          <a:extLst>
            <a:ext uri="{FF2B5EF4-FFF2-40B4-BE49-F238E27FC236}">
              <a16:creationId xmlns:a16="http://schemas.microsoft.com/office/drawing/2014/main" id="{00000000-0008-0000-0100-00008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62" name="Picture 16" hidden="1">
          <a:extLst>
            <a:ext uri="{FF2B5EF4-FFF2-40B4-BE49-F238E27FC236}">
              <a16:creationId xmlns:a16="http://schemas.microsoft.com/office/drawing/2014/main" id="{00000000-0008-0000-0100-00008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63" name="Picture 17" hidden="1">
          <a:extLst>
            <a:ext uri="{FF2B5EF4-FFF2-40B4-BE49-F238E27FC236}">
              <a16:creationId xmlns:a16="http://schemas.microsoft.com/office/drawing/2014/main" id="{00000000-0008-0000-0100-00008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64" name="Picture 16" hidden="1">
          <a:extLst>
            <a:ext uri="{FF2B5EF4-FFF2-40B4-BE49-F238E27FC236}">
              <a16:creationId xmlns:a16="http://schemas.microsoft.com/office/drawing/2014/main" id="{00000000-0008-0000-0100-00008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65" name="Picture 17" hidden="1">
          <a:extLst>
            <a:ext uri="{FF2B5EF4-FFF2-40B4-BE49-F238E27FC236}">
              <a16:creationId xmlns:a16="http://schemas.microsoft.com/office/drawing/2014/main" id="{00000000-0008-0000-0100-00008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66" name="Picture 16" hidden="1">
          <a:extLst>
            <a:ext uri="{FF2B5EF4-FFF2-40B4-BE49-F238E27FC236}">
              <a16:creationId xmlns:a16="http://schemas.microsoft.com/office/drawing/2014/main" id="{00000000-0008-0000-0100-00008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67" name="Picture 17" hidden="1">
          <a:extLst>
            <a:ext uri="{FF2B5EF4-FFF2-40B4-BE49-F238E27FC236}">
              <a16:creationId xmlns:a16="http://schemas.microsoft.com/office/drawing/2014/main" id="{00000000-0008-0000-0100-00008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68" name="Picture 16" hidden="1">
          <a:extLst>
            <a:ext uri="{FF2B5EF4-FFF2-40B4-BE49-F238E27FC236}">
              <a16:creationId xmlns:a16="http://schemas.microsoft.com/office/drawing/2014/main" id="{00000000-0008-0000-0100-00008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69" name="Picture 17" hidden="1">
          <a:extLst>
            <a:ext uri="{FF2B5EF4-FFF2-40B4-BE49-F238E27FC236}">
              <a16:creationId xmlns:a16="http://schemas.microsoft.com/office/drawing/2014/main" id="{00000000-0008-0000-0100-00008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70" name="Picture 16" hidden="1">
          <a:extLst>
            <a:ext uri="{FF2B5EF4-FFF2-40B4-BE49-F238E27FC236}">
              <a16:creationId xmlns:a16="http://schemas.microsoft.com/office/drawing/2014/main" id="{00000000-0008-0000-0100-00008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71" name="Picture 17" hidden="1">
          <a:extLst>
            <a:ext uri="{FF2B5EF4-FFF2-40B4-BE49-F238E27FC236}">
              <a16:creationId xmlns:a16="http://schemas.microsoft.com/office/drawing/2014/main" id="{00000000-0008-0000-0100-00008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72" name="Picture 16" hidden="1">
          <a:extLst>
            <a:ext uri="{FF2B5EF4-FFF2-40B4-BE49-F238E27FC236}">
              <a16:creationId xmlns:a16="http://schemas.microsoft.com/office/drawing/2014/main" id="{00000000-0008-0000-0100-00009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73" name="Picture 17" hidden="1">
          <a:extLst>
            <a:ext uri="{FF2B5EF4-FFF2-40B4-BE49-F238E27FC236}">
              <a16:creationId xmlns:a16="http://schemas.microsoft.com/office/drawing/2014/main" id="{00000000-0008-0000-0100-00009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74" name="Picture 16" hidden="1">
          <a:extLst>
            <a:ext uri="{FF2B5EF4-FFF2-40B4-BE49-F238E27FC236}">
              <a16:creationId xmlns:a16="http://schemas.microsoft.com/office/drawing/2014/main" id="{00000000-0008-0000-0100-00009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75" name="Picture 17" hidden="1">
          <a:extLst>
            <a:ext uri="{FF2B5EF4-FFF2-40B4-BE49-F238E27FC236}">
              <a16:creationId xmlns:a16="http://schemas.microsoft.com/office/drawing/2014/main" id="{00000000-0008-0000-0100-00009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76" name="Picture 16" hidden="1">
          <a:extLst>
            <a:ext uri="{FF2B5EF4-FFF2-40B4-BE49-F238E27FC236}">
              <a16:creationId xmlns:a16="http://schemas.microsoft.com/office/drawing/2014/main" id="{00000000-0008-0000-0100-00009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77" name="Picture 17" hidden="1">
          <a:extLst>
            <a:ext uri="{FF2B5EF4-FFF2-40B4-BE49-F238E27FC236}">
              <a16:creationId xmlns:a16="http://schemas.microsoft.com/office/drawing/2014/main" id="{00000000-0008-0000-0100-00009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78" name="Picture 16" hidden="1">
          <a:extLst>
            <a:ext uri="{FF2B5EF4-FFF2-40B4-BE49-F238E27FC236}">
              <a16:creationId xmlns:a16="http://schemas.microsoft.com/office/drawing/2014/main" id="{00000000-0008-0000-0100-00009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79" name="Picture 17" hidden="1">
          <a:extLst>
            <a:ext uri="{FF2B5EF4-FFF2-40B4-BE49-F238E27FC236}">
              <a16:creationId xmlns:a16="http://schemas.microsoft.com/office/drawing/2014/main" id="{00000000-0008-0000-0100-00009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80" name="Picture 16" hidden="1">
          <a:extLst>
            <a:ext uri="{FF2B5EF4-FFF2-40B4-BE49-F238E27FC236}">
              <a16:creationId xmlns:a16="http://schemas.microsoft.com/office/drawing/2014/main" id="{00000000-0008-0000-0100-00009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81" name="Picture 17" hidden="1">
          <a:extLst>
            <a:ext uri="{FF2B5EF4-FFF2-40B4-BE49-F238E27FC236}">
              <a16:creationId xmlns:a16="http://schemas.microsoft.com/office/drawing/2014/main" id="{00000000-0008-0000-0100-00009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82" name="Picture 16" hidden="1">
          <a:extLst>
            <a:ext uri="{FF2B5EF4-FFF2-40B4-BE49-F238E27FC236}">
              <a16:creationId xmlns:a16="http://schemas.microsoft.com/office/drawing/2014/main" id="{00000000-0008-0000-0100-00009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83" name="Picture 17" hidden="1">
          <a:extLst>
            <a:ext uri="{FF2B5EF4-FFF2-40B4-BE49-F238E27FC236}">
              <a16:creationId xmlns:a16="http://schemas.microsoft.com/office/drawing/2014/main" id="{00000000-0008-0000-0100-00009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84" name="Picture 16" hidden="1">
          <a:extLst>
            <a:ext uri="{FF2B5EF4-FFF2-40B4-BE49-F238E27FC236}">
              <a16:creationId xmlns:a16="http://schemas.microsoft.com/office/drawing/2014/main" id="{00000000-0008-0000-0100-00009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85" name="Picture 17" hidden="1">
          <a:extLst>
            <a:ext uri="{FF2B5EF4-FFF2-40B4-BE49-F238E27FC236}">
              <a16:creationId xmlns:a16="http://schemas.microsoft.com/office/drawing/2014/main" id="{00000000-0008-0000-0100-00009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86" name="Picture 16" hidden="1">
          <a:extLst>
            <a:ext uri="{FF2B5EF4-FFF2-40B4-BE49-F238E27FC236}">
              <a16:creationId xmlns:a16="http://schemas.microsoft.com/office/drawing/2014/main" id="{00000000-0008-0000-0100-00009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87" name="Picture 17" hidden="1">
          <a:extLst>
            <a:ext uri="{FF2B5EF4-FFF2-40B4-BE49-F238E27FC236}">
              <a16:creationId xmlns:a16="http://schemas.microsoft.com/office/drawing/2014/main" id="{00000000-0008-0000-0100-00009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88" name="Picture 16" hidden="1">
          <a:extLst>
            <a:ext uri="{FF2B5EF4-FFF2-40B4-BE49-F238E27FC236}">
              <a16:creationId xmlns:a16="http://schemas.microsoft.com/office/drawing/2014/main" id="{00000000-0008-0000-0100-0000A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89" name="Picture 17" hidden="1">
          <a:extLst>
            <a:ext uri="{FF2B5EF4-FFF2-40B4-BE49-F238E27FC236}">
              <a16:creationId xmlns:a16="http://schemas.microsoft.com/office/drawing/2014/main" id="{00000000-0008-0000-0100-0000A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90" name="Picture 16" hidden="1">
          <a:extLst>
            <a:ext uri="{FF2B5EF4-FFF2-40B4-BE49-F238E27FC236}">
              <a16:creationId xmlns:a16="http://schemas.microsoft.com/office/drawing/2014/main" id="{00000000-0008-0000-0100-0000A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91" name="Picture 17" hidden="1">
          <a:extLst>
            <a:ext uri="{FF2B5EF4-FFF2-40B4-BE49-F238E27FC236}">
              <a16:creationId xmlns:a16="http://schemas.microsoft.com/office/drawing/2014/main" id="{00000000-0008-0000-0100-0000A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92" name="Picture 16" hidden="1">
          <a:extLst>
            <a:ext uri="{FF2B5EF4-FFF2-40B4-BE49-F238E27FC236}">
              <a16:creationId xmlns:a16="http://schemas.microsoft.com/office/drawing/2014/main" id="{00000000-0008-0000-0100-0000A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493" name="Picture 17" hidden="1">
          <a:extLst>
            <a:ext uri="{FF2B5EF4-FFF2-40B4-BE49-F238E27FC236}">
              <a16:creationId xmlns:a16="http://schemas.microsoft.com/office/drawing/2014/main" id="{00000000-0008-0000-0100-0000A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94" name="Picture 16" hidden="1">
          <a:extLst>
            <a:ext uri="{FF2B5EF4-FFF2-40B4-BE49-F238E27FC236}">
              <a16:creationId xmlns:a16="http://schemas.microsoft.com/office/drawing/2014/main" id="{00000000-0008-0000-0100-0000A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95" name="Picture 17" hidden="1">
          <a:extLst>
            <a:ext uri="{FF2B5EF4-FFF2-40B4-BE49-F238E27FC236}">
              <a16:creationId xmlns:a16="http://schemas.microsoft.com/office/drawing/2014/main" id="{00000000-0008-0000-0100-0000A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96" name="Picture 16" hidden="1">
          <a:extLst>
            <a:ext uri="{FF2B5EF4-FFF2-40B4-BE49-F238E27FC236}">
              <a16:creationId xmlns:a16="http://schemas.microsoft.com/office/drawing/2014/main" id="{00000000-0008-0000-0100-0000A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97" name="Picture 17" hidden="1">
          <a:extLst>
            <a:ext uri="{FF2B5EF4-FFF2-40B4-BE49-F238E27FC236}">
              <a16:creationId xmlns:a16="http://schemas.microsoft.com/office/drawing/2014/main" id="{00000000-0008-0000-0100-0000A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98" name="Picture 16" hidden="1">
          <a:extLst>
            <a:ext uri="{FF2B5EF4-FFF2-40B4-BE49-F238E27FC236}">
              <a16:creationId xmlns:a16="http://schemas.microsoft.com/office/drawing/2014/main" id="{00000000-0008-0000-0100-0000A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499" name="Picture 17" hidden="1">
          <a:extLst>
            <a:ext uri="{FF2B5EF4-FFF2-40B4-BE49-F238E27FC236}">
              <a16:creationId xmlns:a16="http://schemas.microsoft.com/office/drawing/2014/main" id="{00000000-0008-0000-0100-0000A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00" name="Picture 16" hidden="1">
          <a:extLst>
            <a:ext uri="{FF2B5EF4-FFF2-40B4-BE49-F238E27FC236}">
              <a16:creationId xmlns:a16="http://schemas.microsoft.com/office/drawing/2014/main" id="{00000000-0008-0000-0100-0000A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01" name="Picture 17" hidden="1">
          <a:extLst>
            <a:ext uri="{FF2B5EF4-FFF2-40B4-BE49-F238E27FC236}">
              <a16:creationId xmlns:a16="http://schemas.microsoft.com/office/drawing/2014/main" id="{00000000-0008-0000-0100-0000A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02" name="Picture 16" hidden="1">
          <a:extLst>
            <a:ext uri="{FF2B5EF4-FFF2-40B4-BE49-F238E27FC236}">
              <a16:creationId xmlns:a16="http://schemas.microsoft.com/office/drawing/2014/main" id="{00000000-0008-0000-0100-0000A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03" name="Picture 17" hidden="1">
          <a:extLst>
            <a:ext uri="{FF2B5EF4-FFF2-40B4-BE49-F238E27FC236}">
              <a16:creationId xmlns:a16="http://schemas.microsoft.com/office/drawing/2014/main" id="{00000000-0008-0000-0100-0000A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04" name="Picture 16" hidden="1">
          <a:extLst>
            <a:ext uri="{FF2B5EF4-FFF2-40B4-BE49-F238E27FC236}">
              <a16:creationId xmlns:a16="http://schemas.microsoft.com/office/drawing/2014/main" id="{00000000-0008-0000-0100-0000B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05" name="Picture 17" hidden="1">
          <a:extLst>
            <a:ext uri="{FF2B5EF4-FFF2-40B4-BE49-F238E27FC236}">
              <a16:creationId xmlns:a16="http://schemas.microsoft.com/office/drawing/2014/main" id="{00000000-0008-0000-0100-0000B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06" name="Picture 16" hidden="1">
          <a:extLst>
            <a:ext uri="{FF2B5EF4-FFF2-40B4-BE49-F238E27FC236}">
              <a16:creationId xmlns:a16="http://schemas.microsoft.com/office/drawing/2014/main" id="{00000000-0008-0000-0100-0000B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07" name="Picture 17" hidden="1">
          <a:extLst>
            <a:ext uri="{FF2B5EF4-FFF2-40B4-BE49-F238E27FC236}">
              <a16:creationId xmlns:a16="http://schemas.microsoft.com/office/drawing/2014/main" id="{00000000-0008-0000-0100-0000B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08" name="Picture 16" hidden="1">
          <a:extLst>
            <a:ext uri="{FF2B5EF4-FFF2-40B4-BE49-F238E27FC236}">
              <a16:creationId xmlns:a16="http://schemas.microsoft.com/office/drawing/2014/main" id="{00000000-0008-0000-0100-0000B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09" name="Picture 17" hidden="1">
          <a:extLst>
            <a:ext uri="{FF2B5EF4-FFF2-40B4-BE49-F238E27FC236}">
              <a16:creationId xmlns:a16="http://schemas.microsoft.com/office/drawing/2014/main" id="{00000000-0008-0000-0100-0000B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10" name="Picture 16" hidden="1">
          <a:extLst>
            <a:ext uri="{FF2B5EF4-FFF2-40B4-BE49-F238E27FC236}">
              <a16:creationId xmlns:a16="http://schemas.microsoft.com/office/drawing/2014/main" id="{00000000-0008-0000-0100-0000B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11" name="Picture 17" hidden="1">
          <a:extLst>
            <a:ext uri="{FF2B5EF4-FFF2-40B4-BE49-F238E27FC236}">
              <a16:creationId xmlns:a16="http://schemas.microsoft.com/office/drawing/2014/main" id="{00000000-0008-0000-0100-0000B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12" name="Picture 16" hidden="1">
          <a:extLst>
            <a:ext uri="{FF2B5EF4-FFF2-40B4-BE49-F238E27FC236}">
              <a16:creationId xmlns:a16="http://schemas.microsoft.com/office/drawing/2014/main" id="{00000000-0008-0000-0100-0000B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13" name="Picture 17" hidden="1">
          <a:extLst>
            <a:ext uri="{FF2B5EF4-FFF2-40B4-BE49-F238E27FC236}">
              <a16:creationId xmlns:a16="http://schemas.microsoft.com/office/drawing/2014/main" id="{00000000-0008-0000-0100-0000B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14" name="Picture 16" hidden="1">
          <a:extLst>
            <a:ext uri="{FF2B5EF4-FFF2-40B4-BE49-F238E27FC236}">
              <a16:creationId xmlns:a16="http://schemas.microsoft.com/office/drawing/2014/main" id="{00000000-0008-0000-0100-0000B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15" name="Picture 17" hidden="1">
          <a:extLst>
            <a:ext uri="{FF2B5EF4-FFF2-40B4-BE49-F238E27FC236}">
              <a16:creationId xmlns:a16="http://schemas.microsoft.com/office/drawing/2014/main" id="{00000000-0008-0000-0100-0000B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16" name="Picture 16" hidden="1">
          <a:extLst>
            <a:ext uri="{FF2B5EF4-FFF2-40B4-BE49-F238E27FC236}">
              <a16:creationId xmlns:a16="http://schemas.microsoft.com/office/drawing/2014/main" id="{00000000-0008-0000-0100-0000B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17" name="Picture 17" hidden="1">
          <a:extLst>
            <a:ext uri="{FF2B5EF4-FFF2-40B4-BE49-F238E27FC236}">
              <a16:creationId xmlns:a16="http://schemas.microsoft.com/office/drawing/2014/main" id="{00000000-0008-0000-0100-0000B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18" name="Picture 16" hidden="1">
          <a:extLst>
            <a:ext uri="{FF2B5EF4-FFF2-40B4-BE49-F238E27FC236}">
              <a16:creationId xmlns:a16="http://schemas.microsoft.com/office/drawing/2014/main" id="{00000000-0008-0000-0100-0000B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19" name="Picture 17" hidden="1">
          <a:extLst>
            <a:ext uri="{FF2B5EF4-FFF2-40B4-BE49-F238E27FC236}">
              <a16:creationId xmlns:a16="http://schemas.microsoft.com/office/drawing/2014/main" id="{00000000-0008-0000-0100-0000B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20" name="Picture 16" hidden="1">
          <a:extLst>
            <a:ext uri="{FF2B5EF4-FFF2-40B4-BE49-F238E27FC236}">
              <a16:creationId xmlns:a16="http://schemas.microsoft.com/office/drawing/2014/main" id="{00000000-0008-0000-0100-0000C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21" name="Picture 17" hidden="1">
          <a:extLst>
            <a:ext uri="{FF2B5EF4-FFF2-40B4-BE49-F238E27FC236}">
              <a16:creationId xmlns:a16="http://schemas.microsoft.com/office/drawing/2014/main" id="{00000000-0008-0000-0100-0000C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22" name="Picture 16" hidden="1">
          <a:extLst>
            <a:ext uri="{FF2B5EF4-FFF2-40B4-BE49-F238E27FC236}">
              <a16:creationId xmlns:a16="http://schemas.microsoft.com/office/drawing/2014/main" id="{00000000-0008-0000-0100-0000C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23" name="Picture 17" hidden="1">
          <a:extLst>
            <a:ext uri="{FF2B5EF4-FFF2-40B4-BE49-F238E27FC236}">
              <a16:creationId xmlns:a16="http://schemas.microsoft.com/office/drawing/2014/main" id="{00000000-0008-0000-0100-0000C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24" name="Picture 16" hidden="1">
          <a:extLst>
            <a:ext uri="{FF2B5EF4-FFF2-40B4-BE49-F238E27FC236}">
              <a16:creationId xmlns:a16="http://schemas.microsoft.com/office/drawing/2014/main" id="{00000000-0008-0000-0100-0000C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25" name="Picture 17" hidden="1">
          <a:extLst>
            <a:ext uri="{FF2B5EF4-FFF2-40B4-BE49-F238E27FC236}">
              <a16:creationId xmlns:a16="http://schemas.microsoft.com/office/drawing/2014/main" id="{00000000-0008-0000-0100-0000C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26" name="Picture 16" hidden="1">
          <a:extLst>
            <a:ext uri="{FF2B5EF4-FFF2-40B4-BE49-F238E27FC236}">
              <a16:creationId xmlns:a16="http://schemas.microsoft.com/office/drawing/2014/main" id="{00000000-0008-0000-0100-0000C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27" name="Picture 17" hidden="1">
          <a:extLst>
            <a:ext uri="{FF2B5EF4-FFF2-40B4-BE49-F238E27FC236}">
              <a16:creationId xmlns:a16="http://schemas.microsoft.com/office/drawing/2014/main" id="{00000000-0008-0000-0100-0000C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28" name="Picture 16" hidden="1">
          <a:extLst>
            <a:ext uri="{FF2B5EF4-FFF2-40B4-BE49-F238E27FC236}">
              <a16:creationId xmlns:a16="http://schemas.microsoft.com/office/drawing/2014/main" id="{00000000-0008-0000-0100-0000C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29" name="Picture 17" hidden="1">
          <a:extLst>
            <a:ext uri="{FF2B5EF4-FFF2-40B4-BE49-F238E27FC236}">
              <a16:creationId xmlns:a16="http://schemas.microsoft.com/office/drawing/2014/main" id="{00000000-0008-0000-0100-0000C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30" name="Picture 16" hidden="1">
          <a:extLst>
            <a:ext uri="{FF2B5EF4-FFF2-40B4-BE49-F238E27FC236}">
              <a16:creationId xmlns:a16="http://schemas.microsoft.com/office/drawing/2014/main" id="{00000000-0008-0000-0100-0000C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31" name="Picture 17" hidden="1">
          <a:extLst>
            <a:ext uri="{FF2B5EF4-FFF2-40B4-BE49-F238E27FC236}">
              <a16:creationId xmlns:a16="http://schemas.microsoft.com/office/drawing/2014/main" id="{00000000-0008-0000-0100-0000C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32" name="Picture 16" hidden="1">
          <a:extLst>
            <a:ext uri="{FF2B5EF4-FFF2-40B4-BE49-F238E27FC236}">
              <a16:creationId xmlns:a16="http://schemas.microsoft.com/office/drawing/2014/main" id="{00000000-0008-0000-0100-0000C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33" name="Picture 17" hidden="1">
          <a:extLst>
            <a:ext uri="{FF2B5EF4-FFF2-40B4-BE49-F238E27FC236}">
              <a16:creationId xmlns:a16="http://schemas.microsoft.com/office/drawing/2014/main" id="{00000000-0008-0000-0100-0000C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34" name="Picture 16" hidden="1">
          <a:extLst>
            <a:ext uri="{FF2B5EF4-FFF2-40B4-BE49-F238E27FC236}">
              <a16:creationId xmlns:a16="http://schemas.microsoft.com/office/drawing/2014/main" id="{00000000-0008-0000-0100-0000C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35" name="Picture 17" hidden="1">
          <a:extLst>
            <a:ext uri="{FF2B5EF4-FFF2-40B4-BE49-F238E27FC236}">
              <a16:creationId xmlns:a16="http://schemas.microsoft.com/office/drawing/2014/main" id="{00000000-0008-0000-0100-0000C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36" name="Picture 16" hidden="1">
          <a:extLst>
            <a:ext uri="{FF2B5EF4-FFF2-40B4-BE49-F238E27FC236}">
              <a16:creationId xmlns:a16="http://schemas.microsoft.com/office/drawing/2014/main" id="{00000000-0008-0000-0100-0000D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37" name="Picture 17" hidden="1">
          <a:extLst>
            <a:ext uri="{FF2B5EF4-FFF2-40B4-BE49-F238E27FC236}">
              <a16:creationId xmlns:a16="http://schemas.microsoft.com/office/drawing/2014/main" id="{00000000-0008-0000-0100-0000D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38" name="Picture 16" hidden="1">
          <a:extLst>
            <a:ext uri="{FF2B5EF4-FFF2-40B4-BE49-F238E27FC236}">
              <a16:creationId xmlns:a16="http://schemas.microsoft.com/office/drawing/2014/main" id="{00000000-0008-0000-0100-0000D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39" name="Picture 17" hidden="1">
          <a:extLst>
            <a:ext uri="{FF2B5EF4-FFF2-40B4-BE49-F238E27FC236}">
              <a16:creationId xmlns:a16="http://schemas.microsoft.com/office/drawing/2014/main" id="{00000000-0008-0000-0100-0000D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40" name="Picture 16" hidden="1">
          <a:extLst>
            <a:ext uri="{FF2B5EF4-FFF2-40B4-BE49-F238E27FC236}">
              <a16:creationId xmlns:a16="http://schemas.microsoft.com/office/drawing/2014/main" id="{00000000-0008-0000-0100-0000D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41" name="Picture 17" hidden="1">
          <a:extLst>
            <a:ext uri="{FF2B5EF4-FFF2-40B4-BE49-F238E27FC236}">
              <a16:creationId xmlns:a16="http://schemas.microsoft.com/office/drawing/2014/main" id="{00000000-0008-0000-0100-0000D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42" name="Picture 16" hidden="1">
          <a:extLst>
            <a:ext uri="{FF2B5EF4-FFF2-40B4-BE49-F238E27FC236}">
              <a16:creationId xmlns:a16="http://schemas.microsoft.com/office/drawing/2014/main" id="{00000000-0008-0000-0100-0000D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43" name="Picture 17" hidden="1">
          <a:extLst>
            <a:ext uri="{FF2B5EF4-FFF2-40B4-BE49-F238E27FC236}">
              <a16:creationId xmlns:a16="http://schemas.microsoft.com/office/drawing/2014/main" id="{00000000-0008-0000-0100-0000D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44" name="Picture 16" hidden="1">
          <a:extLst>
            <a:ext uri="{FF2B5EF4-FFF2-40B4-BE49-F238E27FC236}">
              <a16:creationId xmlns:a16="http://schemas.microsoft.com/office/drawing/2014/main" id="{00000000-0008-0000-0100-0000D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45" name="Picture 17" hidden="1">
          <a:extLst>
            <a:ext uri="{FF2B5EF4-FFF2-40B4-BE49-F238E27FC236}">
              <a16:creationId xmlns:a16="http://schemas.microsoft.com/office/drawing/2014/main" id="{00000000-0008-0000-0100-0000D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46" name="Picture 16" hidden="1">
          <a:extLst>
            <a:ext uri="{FF2B5EF4-FFF2-40B4-BE49-F238E27FC236}">
              <a16:creationId xmlns:a16="http://schemas.microsoft.com/office/drawing/2014/main" id="{00000000-0008-0000-0100-0000D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47" name="Picture 17" hidden="1">
          <a:extLst>
            <a:ext uri="{FF2B5EF4-FFF2-40B4-BE49-F238E27FC236}">
              <a16:creationId xmlns:a16="http://schemas.microsoft.com/office/drawing/2014/main" id="{00000000-0008-0000-0100-0000D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48" name="Picture 16" hidden="1">
          <a:extLst>
            <a:ext uri="{FF2B5EF4-FFF2-40B4-BE49-F238E27FC236}">
              <a16:creationId xmlns:a16="http://schemas.microsoft.com/office/drawing/2014/main" id="{00000000-0008-0000-0100-0000D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49" name="Picture 17" hidden="1">
          <a:extLst>
            <a:ext uri="{FF2B5EF4-FFF2-40B4-BE49-F238E27FC236}">
              <a16:creationId xmlns:a16="http://schemas.microsoft.com/office/drawing/2014/main" id="{00000000-0008-0000-0100-0000D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50" name="Picture 16" hidden="1">
          <a:extLst>
            <a:ext uri="{FF2B5EF4-FFF2-40B4-BE49-F238E27FC236}">
              <a16:creationId xmlns:a16="http://schemas.microsoft.com/office/drawing/2014/main" id="{00000000-0008-0000-0100-0000D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51" name="Picture 17" hidden="1">
          <a:extLst>
            <a:ext uri="{FF2B5EF4-FFF2-40B4-BE49-F238E27FC236}">
              <a16:creationId xmlns:a16="http://schemas.microsoft.com/office/drawing/2014/main" id="{00000000-0008-0000-0100-0000D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52" name="Picture 16" hidden="1">
          <a:extLst>
            <a:ext uri="{FF2B5EF4-FFF2-40B4-BE49-F238E27FC236}">
              <a16:creationId xmlns:a16="http://schemas.microsoft.com/office/drawing/2014/main" id="{00000000-0008-0000-0100-0000E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53" name="Picture 17" hidden="1">
          <a:extLst>
            <a:ext uri="{FF2B5EF4-FFF2-40B4-BE49-F238E27FC236}">
              <a16:creationId xmlns:a16="http://schemas.microsoft.com/office/drawing/2014/main" id="{00000000-0008-0000-0100-0000E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54" name="Picture 16" hidden="1">
          <a:extLst>
            <a:ext uri="{FF2B5EF4-FFF2-40B4-BE49-F238E27FC236}">
              <a16:creationId xmlns:a16="http://schemas.microsoft.com/office/drawing/2014/main" id="{00000000-0008-0000-0100-0000E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55" name="Picture 17" hidden="1">
          <a:extLst>
            <a:ext uri="{FF2B5EF4-FFF2-40B4-BE49-F238E27FC236}">
              <a16:creationId xmlns:a16="http://schemas.microsoft.com/office/drawing/2014/main" id="{00000000-0008-0000-0100-0000E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56" name="Picture 16" hidden="1">
          <a:extLst>
            <a:ext uri="{FF2B5EF4-FFF2-40B4-BE49-F238E27FC236}">
              <a16:creationId xmlns:a16="http://schemas.microsoft.com/office/drawing/2014/main" id="{00000000-0008-0000-0100-0000E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57" name="Picture 17" hidden="1">
          <a:extLst>
            <a:ext uri="{FF2B5EF4-FFF2-40B4-BE49-F238E27FC236}">
              <a16:creationId xmlns:a16="http://schemas.microsoft.com/office/drawing/2014/main" id="{00000000-0008-0000-0100-0000E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58" name="Picture 16" hidden="1">
          <a:extLst>
            <a:ext uri="{FF2B5EF4-FFF2-40B4-BE49-F238E27FC236}">
              <a16:creationId xmlns:a16="http://schemas.microsoft.com/office/drawing/2014/main" id="{00000000-0008-0000-0100-0000E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59" name="Picture 17" hidden="1">
          <a:extLst>
            <a:ext uri="{FF2B5EF4-FFF2-40B4-BE49-F238E27FC236}">
              <a16:creationId xmlns:a16="http://schemas.microsoft.com/office/drawing/2014/main" id="{00000000-0008-0000-0100-0000E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60" name="Picture 16" hidden="1">
          <a:extLst>
            <a:ext uri="{FF2B5EF4-FFF2-40B4-BE49-F238E27FC236}">
              <a16:creationId xmlns:a16="http://schemas.microsoft.com/office/drawing/2014/main" id="{00000000-0008-0000-0100-0000E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61" name="Picture 17" hidden="1">
          <a:extLst>
            <a:ext uri="{FF2B5EF4-FFF2-40B4-BE49-F238E27FC236}">
              <a16:creationId xmlns:a16="http://schemas.microsoft.com/office/drawing/2014/main" id="{00000000-0008-0000-0100-0000E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62" name="Picture 16" hidden="1">
          <a:extLst>
            <a:ext uri="{FF2B5EF4-FFF2-40B4-BE49-F238E27FC236}">
              <a16:creationId xmlns:a16="http://schemas.microsoft.com/office/drawing/2014/main" id="{00000000-0008-0000-0100-0000E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63" name="Picture 17" hidden="1">
          <a:extLst>
            <a:ext uri="{FF2B5EF4-FFF2-40B4-BE49-F238E27FC236}">
              <a16:creationId xmlns:a16="http://schemas.microsoft.com/office/drawing/2014/main" id="{00000000-0008-0000-0100-0000E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64" name="Picture 16" hidden="1">
          <a:extLst>
            <a:ext uri="{FF2B5EF4-FFF2-40B4-BE49-F238E27FC236}">
              <a16:creationId xmlns:a16="http://schemas.microsoft.com/office/drawing/2014/main" id="{00000000-0008-0000-0100-0000E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65" name="Picture 17" hidden="1">
          <a:extLst>
            <a:ext uri="{FF2B5EF4-FFF2-40B4-BE49-F238E27FC236}">
              <a16:creationId xmlns:a16="http://schemas.microsoft.com/office/drawing/2014/main" id="{00000000-0008-0000-0100-0000E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66" name="Picture 16" hidden="1">
          <a:extLst>
            <a:ext uri="{FF2B5EF4-FFF2-40B4-BE49-F238E27FC236}">
              <a16:creationId xmlns:a16="http://schemas.microsoft.com/office/drawing/2014/main" id="{00000000-0008-0000-0100-0000E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67" name="Picture 17" hidden="1">
          <a:extLst>
            <a:ext uri="{FF2B5EF4-FFF2-40B4-BE49-F238E27FC236}">
              <a16:creationId xmlns:a16="http://schemas.microsoft.com/office/drawing/2014/main" id="{00000000-0008-0000-0100-0000E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68" name="Picture 16" hidden="1">
          <a:extLst>
            <a:ext uri="{FF2B5EF4-FFF2-40B4-BE49-F238E27FC236}">
              <a16:creationId xmlns:a16="http://schemas.microsoft.com/office/drawing/2014/main" id="{00000000-0008-0000-0100-0000F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69" name="Picture 17" hidden="1">
          <a:extLst>
            <a:ext uri="{FF2B5EF4-FFF2-40B4-BE49-F238E27FC236}">
              <a16:creationId xmlns:a16="http://schemas.microsoft.com/office/drawing/2014/main" id="{00000000-0008-0000-0100-0000F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70" name="Picture 16" hidden="1">
          <a:extLst>
            <a:ext uri="{FF2B5EF4-FFF2-40B4-BE49-F238E27FC236}">
              <a16:creationId xmlns:a16="http://schemas.microsoft.com/office/drawing/2014/main" id="{00000000-0008-0000-0100-0000F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71" name="Picture 17" hidden="1">
          <a:extLst>
            <a:ext uri="{FF2B5EF4-FFF2-40B4-BE49-F238E27FC236}">
              <a16:creationId xmlns:a16="http://schemas.microsoft.com/office/drawing/2014/main" id="{00000000-0008-0000-0100-0000F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72" name="Picture 16" hidden="1">
          <a:extLst>
            <a:ext uri="{FF2B5EF4-FFF2-40B4-BE49-F238E27FC236}">
              <a16:creationId xmlns:a16="http://schemas.microsoft.com/office/drawing/2014/main" id="{00000000-0008-0000-0100-0000F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73" name="Picture 17" hidden="1">
          <a:extLst>
            <a:ext uri="{FF2B5EF4-FFF2-40B4-BE49-F238E27FC236}">
              <a16:creationId xmlns:a16="http://schemas.microsoft.com/office/drawing/2014/main" id="{00000000-0008-0000-0100-0000F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74" name="Picture 16" hidden="1">
          <a:extLst>
            <a:ext uri="{FF2B5EF4-FFF2-40B4-BE49-F238E27FC236}">
              <a16:creationId xmlns:a16="http://schemas.microsoft.com/office/drawing/2014/main" id="{00000000-0008-0000-0100-0000F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75" name="Picture 17" hidden="1">
          <a:extLst>
            <a:ext uri="{FF2B5EF4-FFF2-40B4-BE49-F238E27FC236}">
              <a16:creationId xmlns:a16="http://schemas.microsoft.com/office/drawing/2014/main" id="{00000000-0008-0000-0100-0000F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76" name="Picture 16" hidden="1">
          <a:extLst>
            <a:ext uri="{FF2B5EF4-FFF2-40B4-BE49-F238E27FC236}">
              <a16:creationId xmlns:a16="http://schemas.microsoft.com/office/drawing/2014/main" id="{00000000-0008-0000-0100-0000F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77" name="Picture 17" hidden="1">
          <a:extLst>
            <a:ext uri="{FF2B5EF4-FFF2-40B4-BE49-F238E27FC236}">
              <a16:creationId xmlns:a16="http://schemas.microsoft.com/office/drawing/2014/main" id="{00000000-0008-0000-0100-0000F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78" name="Picture 16" hidden="1">
          <a:extLst>
            <a:ext uri="{FF2B5EF4-FFF2-40B4-BE49-F238E27FC236}">
              <a16:creationId xmlns:a16="http://schemas.microsoft.com/office/drawing/2014/main" id="{00000000-0008-0000-0100-0000F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79" name="Picture 17" hidden="1">
          <a:extLst>
            <a:ext uri="{FF2B5EF4-FFF2-40B4-BE49-F238E27FC236}">
              <a16:creationId xmlns:a16="http://schemas.microsoft.com/office/drawing/2014/main" id="{00000000-0008-0000-0100-0000F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80" name="Picture 16" hidden="1">
          <a:extLst>
            <a:ext uri="{FF2B5EF4-FFF2-40B4-BE49-F238E27FC236}">
              <a16:creationId xmlns:a16="http://schemas.microsoft.com/office/drawing/2014/main" id="{00000000-0008-0000-0100-0000F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81" name="Picture 17" hidden="1">
          <a:extLst>
            <a:ext uri="{FF2B5EF4-FFF2-40B4-BE49-F238E27FC236}">
              <a16:creationId xmlns:a16="http://schemas.microsoft.com/office/drawing/2014/main" id="{00000000-0008-0000-0100-0000F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82" name="Picture 16" hidden="1">
          <a:extLst>
            <a:ext uri="{FF2B5EF4-FFF2-40B4-BE49-F238E27FC236}">
              <a16:creationId xmlns:a16="http://schemas.microsoft.com/office/drawing/2014/main" id="{00000000-0008-0000-0100-0000F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83" name="Picture 17" hidden="1">
          <a:extLst>
            <a:ext uri="{FF2B5EF4-FFF2-40B4-BE49-F238E27FC236}">
              <a16:creationId xmlns:a16="http://schemas.microsoft.com/office/drawing/2014/main" id="{00000000-0008-0000-0100-0000F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84" name="Picture 16" hidden="1">
          <a:extLst>
            <a:ext uri="{FF2B5EF4-FFF2-40B4-BE49-F238E27FC236}">
              <a16:creationId xmlns:a16="http://schemas.microsoft.com/office/drawing/2014/main" id="{00000000-0008-0000-0100-000000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85" name="Picture 17" hidden="1">
          <a:extLst>
            <a:ext uri="{FF2B5EF4-FFF2-40B4-BE49-F238E27FC236}">
              <a16:creationId xmlns:a16="http://schemas.microsoft.com/office/drawing/2014/main" id="{00000000-0008-0000-0100-000001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86" name="Picture 16" hidden="1">
          <a:extLst>
            <a:ext uri="{FF2B5EF4-FFF2-40B4-BE49-F238E27FC236}">
              <a16:creationId xmlns:a16="http://schemas.microsoft.com/office/drawing/2014/main" id="{00000000-0008-0000-0100-000002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87" name="Picture 17" hidden="1">
          <a:extLst>
            <a:ext uri="{FF2B5EF4-FFF2-40B4-BE49-F238E27FC236}">
              <a16:creationId xmlns:a16="http://schemas.microsoft.com/office/drawing/2014/main" id="{00000000-0008-0000-0100-000003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88" name="Picture 16" hidden="1">
          <a:extLst>
            <a:ext uri="{FF2B5EF4-FFF2-40B4-BE49-F238E27FC236}">
              <a16:creationId xmlns:a16="http://schemas.microsoft.com/office/drawing/2014/main" id="{00000000-0008-0000-0100-000004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89" name="Picture 17" hidden="1">
          <a:extLst>
            <a:ext uri="{FF2B5EF4-FFF2-40B4-BE49-F238E27FC236}">
              <a16:creationId xmlns:a16="http://schemas.microsoft.com/office/drawing/2014/main" id="{00000000-0008-0000-0100-000005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90" name="Picture 16" hidden="1">
          <a:extLst>
            <a:ext uri="{FF2B5EF4-FFF2-40B4-BE49-F238E27FC236}">
              <a16:creationId xmlns:a16="http://schemas.microsoft.com/office/drawing/2014/main" id="{00000000-0008-0000-0100-000006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91" name="Picture 17" hidden="1">
          <a:extLst>
            <a:ext uri="{FF2B5EF4-FFF2-40B4-BE49-F238E27FC236}">
              <a16:creationId xmlns:a16="http://schemas.microsoft.com/office/drawing/2014/main" id="{00000000-0008-0000-0100-000007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92" name="Picture 16" hidden="1">
          <a:extLst>
            <a:ext uri="{FF2B5EF4-FFF2-40B4-BE49-F238E27FC236}">
              <a16:creationId xmlns:a16="http://schemas.microsoft.com/office/drawing/2014/main" id="{00000000-0008-0000-0100-000008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93" name="Picture 17" hidden="1">
          <a:extLst>
            <a:ext uri="{FF2B5EF4-FFF2-40B4-BE49-F238E27FC236}">
              <a16:creationId xmlns:a16="http://schemas.microsoft.com/office/drawing/2014/main" id="{00000000-0008-0000-0100-000009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94" name="Picture 16" hidden="1">
          <a:extLst>
            <a:ext uri="{FF2B5EF4-FFF2-40B4-BE49-F238E27FC236}">
              <a16:creationId xmlns:a16="http://schemas.microsoft.com/office/drawing/2014/main" id="{00000000-0008-0000-0100-00000A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95" name="Picture 17" hidden="1">
          <a:extLst>
            <a:ext uri="{FF2B5EF4-FFF2-40B4-BE49-F238E27FC236}">
              <a16:creationId xmlns:a16="http://schemas.microsoft.com/office/drawing/2014/main" id="{00000000-0008-0000-0100-00000B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96" name="Picture 16" hidden="1">
          <a:extLst>
            <a:ext uri="{FF2B5EF4-FFF2-40B4-BE49-F238E27FC236}">
              <a16:creationId xmlns:a16="http://schemas.microsoft.com/office/drawing/2014/main" id="{00000000-0008-0000-0100-00000C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597" name="Picture 17" hidden="1">
          <a:extLst>
            <a:ext uri="{FF2B5EF4-FFF2-40B4-BE49-F238E27FC236}">
              <a16:creationId xmlns:a16="http://schemas.microsoft.com/office/drawing/2014/main" id="{00000000-0008-0000-0100-00000D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98" name="Picture 16" hidden="1">
          <a:extLst>
            <a:ext uri="{FF2B5EF4-FFF2-40B4-BE49-F238E27FC236}">
              <a16:creationId xmlns:a16="http://schemas.microsoft.com/office/drawing/2014/main" id="{00000000-0008-0000-0100-00000E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599" name="Picture 17" hidden="1">
          <a:extLst>
            <a:ext uri="{FF2B5EF4-FFF2-40B4-BE49-F238E27FC236}">
              <a16:creationId xmlns:a16="http://schemas.microsoft.com/office/drawing/2014/main" id="{00000000-0008-0000-0100-00000F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00" name="Picture 16" hidden="1">
          <a:extLst>
            <a:ext uri="{FF2B5EF4-FFF2-40B4-BE49-F238E27FC236}">
              <a16:creationId xmlns:a16="http://schemas.microsoft.com/office/drawing/2014/main" id="{00000000-0008-0000-0100-000010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01" name="Picture 17" hidden="1">
          <a:extLst>
            <a:ext uri="{FF2B5EF4-FFF2-40B4-BE49-F238E27FC236}">
              <a16:creationId xmlns:a16="http://schemas.microsoft.com/office/drawing/2014/main" id="{00000000-0008-0000-0100-000011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02" name="Picture 16" hidden="1">
          <a:extLst>
            <a:ext uri="{FF2B5EF4-FFF2-40B4-BE49-F238E27FC236}">
              <a16:creationId xmlns:a16="http://schemas.microsoft.com/office/drawing/2014/main" id="{00000000-0008-0000-0100-000012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03" name="Picture 17" hidden="1">
          <a:extLst>
            <a:ext uri="{FF2B5EF4-FFF2-40B4-BE49-F238E27FC236}">
              <a16:creationId xmlns:a16="http://schemas.microsoft.com/office/drawing/2014/main" id="{00000000-0008-0000-0100-000013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04" name="Picture 16" hidden="1">
          <a:extLst>
            <a:ext uri="{FF2B5EF4-FFF2-40B4-BE49-F238E27FC236}">
              <a16:creationId xmlns:a16="http://schemas.microsoft.com/office/drawing/2014/main" id="{00000000-0008-0000-0100-000014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05" name="Picture 17" hidden="1">
          <a:extLst>
            <a:ext uri="{FF2B5EF4-FFF2-40B4-BE49-F238E27FC236}">
              <a16:creationId xmlns:a16="http://schemas.microsoft.com/office/drawing/2014/main" id="{00000000-0008-0000-0100-000015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06" name="Picture 16" hidden="1">
          <a:extLst>
            <a:ext uri="{FF2B5EF4-FFF2-40B4-BE49-F238E27FC236}">
              <a16:creationId xmlns:a16="http://schemas.microsoft.com/office/drawing/2014/main" id="{00000000-0008-0000-0100-000016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07" name="Picture 17" hidden="1">
          <a:extLst>
            <a:ext uri="{FF2B5EF4-FFF2-40B4-BE49-F238E27FC236}">
              <a16:creationId xmlns:a16="http://schemas.microsoft.com/office/drawing/2014/main" id="{00000000-0008-0000-0100-000017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08" name="Picture 16" hidden="1">
          <a:extLst>
            <a:ext uri="{FF2B5EF4-FFF2-40B4-BE49-F238E27FC236}">
              <a16:creationId xmlns:a16="http://schemas.microsoft.com/office/drawing/2014/main" id="{00000000-0008-0000-0100-000018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09" name="Picture 17" hidden="1">
          <a:extLst>
            <a:ext uri="{FF2B5EF4-FFF2-40B4-BE49-F238E27FC236}">
              <a16:creationId xmlns:a16="http://schemas.microsoft.com/office/drawing/2014/main" id="{00000000-0008-0000-0100-000019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10" name="Picture 16" hidden="1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11" name="Picture 17" hidden="1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12" name="Picture 16" hidden="1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13" name="Picture 17" hidden="1">
          <a:extLst>
            <a:ext uri="{FF2B5EF4-FFF2-40B4-BE49-F238E27FC236}">
              <a16:creationId xmlns:a16="http://schemas.microsoft.com/office/drawing/2014/main" id="{00000000-0008-0000-0100-00001D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14" name="Picture 16" hidden="1">
          <a:extLst>
            <a:ext uri="{FF2B5EF4-FFF2-40B4-BE49-F238E27FC236}">
              <a16:creationId xmlns:a16="http://schemas.microsoft.com/office/drawing/2014/main" id="{00000000-0008-0000-0100-00001E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15" name="Picture 17" hidden="1">
          <a:extLst>
            <a:ext uri="{FF2B5EF4-FFF2-40B4-BE49-F238E27FC236}">
              <a16:creationId xmlns:a16="http://schemas.microsoft.com/office/drawing/2014/main" id="{00000000-0008-0000-0100-00001F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16" name="Picture 16" hidden="1">
          <a:extLst>
            <a:ext uri="{FF2B5EF4-FFF2-40B4-BE49-F238E27FC236}">
              <a16:creationId xmlns:a16="http://schemas.microsoft.com/office/drawing/2014/main" id="{00000000-0008-0000-0100-000020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17" name="Picture 17" hidden="1">
          <a:extLst>
            <a:ext uri="{FF2B5EF4-FFF2-40B4-BE49-F238E27FC236}">
              <a16:creationId xmlns:a16="http://schemas.microsoft.com/office/drawing/2014/main" id="{00000000-0008-0000-0100-000021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18" name="Picture 16" hidden="1">
          <a:extLst>
            <a:ext uri="{FF2B5EF4-FFF2-40B4-BE49-F238E27FC236}">
              <a16:creationId xmlns:a16="http://schemas.microsoft.com/office/drawing/2014/main" id="{00000000-0008-0000-0100-000022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19" name="Picture 17" hidden="1">
          <a:extLst>
            <a:ext uri="{FF2B5EF4-FFF2-40B4-BE49-F238E27FC236}">
              <a16:creationId xmlns:a16="http://schemas.microsoft.com/office/drawing/2014/main" id="{00000000-0008-0000-0100-000023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20" name="Picture 16" hidden="1">
          <a:extLst>
            <a:ext uri="{FF2B5EF4-FFF2-40B4-BE49-F238E27FC236}">
              <a16:creationId xmlns:a16="http://schemas.microsoft.com/office/drawing/2014/main" id="{00000000-0008-0000-0100-000024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21" name="Picture 17" hidden="1">
          <a:extLst>
            <a:ext uri="{FF2B5EF4-FFF2-40B4-BE49-F238E27FC236}">
              <a16:creationId xmlns:a16="http://schemas.microsoft.com/office/drawing/2014/main" id="{00000000-0008-0000-0100-000025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22" name="Picture 16" hidden="1">
          <a:extLst>
            <a:ext uri="{FF2B5EF4-FFF2-40B4-BE49-F238E27FC236}">
              <a16:creationId xmlns:a16="http://schemas.microsoft.com/office/drawing/2014/main" id="{00000000-0008-0000-0100-000026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23" name="Picture 17" hidden="1">
          <a:extLst>
            <a:ext uri="{FF2B5EF4-FFF2-40B4-BE49-F238E27FC236}">
              <a16:creationId xmlns:a16="http://schemas.microsoft.com/office/drawing/2014/main" id="{00000000-0008-0000-0100-000027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24" name="Picture 16" hidden="1">
          <a:extLst>
            <a:ext uri="{FF2B5EF4-FFF2-40B4-BE49-F238E27FC236}">
              <a16:creationId xmlns:a16="http://schemas.microsoft.com/office/drawing/2014/main" id="{00000000-0008-0000-0100-000028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25" name="Picture 17" hidden="1">
          <a:extLst>
            <a:ext uri="{FF2B5EF4-FFF2-40B4-BE49-F238E27FC236}">
              <a16:creationId xmlns:a16="http://schemas.microsoft.com/office/drawing/2014/main" id="{00000000-0008-0000-0100-000029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26" name="Picture 16" hidden="1">
          <a:extLst>
            <a:ext uri="{FF2B5EF4-FFF2-40B4-BE49-F238E27FC236}">
              <a16:creationId xmlns:a16="http://schemas.microsoft.com/office/drawing/2014/main" id="{00000000-0008-0000-0100-00002A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27" name="Picture 17" hidden="1">
          <a:extLst>
            <a:ext uri="{FF2B5EF4-FFF2-40B4-BE49-F238E27FC236}">
              <a16:creationId xmlns:a16="http://schemas.microsoft.com/office/drawing/2014/main" id="{00000000-0008-0000-0100-00002B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28" name="Picture 16" hidden="1">
          <a:extLst>
            <a:ext uri="{FF2B5EF4-FFF2-40B4-BE49-F238E27FC236}">
              <a16:creationId xmlns:a16="http://schemas.microsoft.com/office/drawing/2014/main" id="{00000000-0008-0000-0100-00002C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29" name="Picture 17" hidden="1">
          <a:extLst>
            <a:ext uri="{FF2B5EF4-FFF2-40B4-BE49-F238E27FC236}">
              <a16:creationId xmlns:a16="http://schemas.microsoft.com/office/drawing/2014/main" id="{00000000-0008-0000-0100-00002D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30" name="Picture 16" hidden="1">
          <a:extLst>
            <a:ext uri="{FF2B5EF4-FFF2-40B4-BE49-F238E27FC236}">
              <a16:creationId xmlns:a16="http://schemas.microsoft.com/office/drawing/2014/main" id="{00000000-0008-0000-0100-00002E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31" name="Picture 17" hidden="1">
          <a:extLst>
            <a:ext uri="{FF2B5EF4-FFF2-40B4-BE49-F238E27FC236}">
              <a16:creationId xmlns:a16="http://schemas.microsoft.com/office/drawing/2014/main" id="{00000000-0008-0000-0100-00002F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32" name="Picture 16" hidden="1">
          <a:extLst>
            <a:ext uri="{FF2B5EF4-FFF2-40B4-BE49-F238E27FC236}">
              <a16:creationId xmlns:a16="http://schemas.microsoft.com/office/drawing/2014/main" id="{00000000-0008-0000-0100-000030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33" name="Picture 17" hidden="1">
          <a:extLst>
            <a:ext uri="{FF2B5EF4-FFF2-40B4-BE49-F238E27FC236}">
              <a16:creationId xmlns:a16="http://schemas.microsoft.com/office/drawing/2014/main" id="{00000000-0008-0000-0100-000031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34" name="Picture 16" hidden="1">
          <a:extLst>
            <a:ext uri="{FF2B5EF4-FFF2-40B4-BE49-F238E27FC236}">
              <a16:creationId xmlns:a16="http://schemas.microsoft.com/office/drawing/2014/main" id="{00000000-0008-0000-0100-000032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35" name="Picture 17" hidden="1">
          <a:extLst>
            <a:ext uri="{FF2B5EF4-FFF2-40B4-BE49-F238E27FC236}">
              <a16:creationId xmlns:a16="http://schemas.microsoft.com/office/drawing/2014/main" id="{00000000-0008-0000-0100-000033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36" name="Picture 16" hidden="1">
          <a:extLst>
            <a:ext uri="{FF2B5EF4-FFF2-40B4-BE49-F238E27FC236}">
              <a16:creationId xmlns:a16="http://schemas.microsoft.com/office/drawing/2014/main" id="{00000000-0008-0000-0100-000034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37" name="Picture 17" hidden="1">
          <a:extLst>
            <a:ext uri="{FF2B5EF4-FFF2-40B4-BE49-F238E27FC236}">
              <a16:creationId xmlns:a16="http://schemas.microsoft.com/office/drawing/2014/main" id="{00000000-0008-0000-0100-000035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38" name="Picture 16" hidden="1">
          <a:extLst>
            <a:ext uri="{FF2B5EF4-FFF2-40B4-BE49-F238E27FC236}">
              <a16:creationId xmlns:a16="http://schemas.microsoft.com/office/drawing/2014/main" id="{00000000-0008-0000-0100-000036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39" name="Picture 17" hidden="1">
          <a:extLst>
            <a:ext uri="{FF2B5EF4-FFF2-40B4-BE49-F238E27FC236}">
              <a16:creationId xmlns:a16="http://schemas.microsoft.com/office/drawing/2014/main" id="{00000000-0008-0000-0100-000037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40" name="Picture 16" hidden="1">
          <a:extLst>
            <a:ext uri="{FF2B5EF4-FFF2-40B4-BE49-F238E27FC236}">
              <a16:creationId xmlns:a16="http://schemas.microsoft.com/office/drawing/2014/main" id="{00000000-0008-0000-0100-000038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41" name="Picture 17" hidden="1">
          <a:extLst>
            <a:ext uri="{FF2B5EF4-FFF2-40B4-BE49-F238E27FC236}">
              <a16:creationId xmlns:a16="http://schemas.microsoft.com/office/drawing/2014/main" id="{00000000-0008-0000-0100-000039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42" name="Picture 16" hidden="1">
          <a:extLst>
            <a:ext uri="{FF2B5EF4-FFF2-40B4-BE49-F238E27FC236}">
              <a16:creationId xmlns:a16="http://schemas.microsoft.com/office/drawing/2014/main" id="{00000000-0008-0000-0100-00003A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43" name="Picture 17" hidden="1">
          <a:extLst>
            <a:ext uri="{FF2B5EF4-FFF2-40B4-BE49-F238E27FC236}">
              <a16:creationId xmlns:a16="http://schemas.microsoft.com/office/drawing/2014/main" id="{00000000-0008-0000-0100-00003B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44" name="Picture 16" hidden="1">
          <a:extLst>
            <a:ext uri="{FF2B5EF4-FFF2-40B4-BE49-F238E27FC236}">
              <a16:creationId xmlns:a16="http://schemas.microsoft.com/office/drawing/2014/main" id="{00000000-0008-0000-0100-00003C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45" name="Picture 17" hidden="1">
          <a:extLst>
            <a:ext uri="{FF2B5EF4-FFF2-40B4-BE49-F238E27FC236}">
              <a16:creationId xmlns:a16="http://schemas.microsoft.com/office/drawing/2014/main" id="{00000000-0008-0000-0100-00003D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46" name="Picture 16" hidden="1">
          <a:extLst>
            <a:ext uri="{FF2B5EF4-FFF2-40B4-BE49-F238E27FC236}">
              <a16:creationId xmlns:a16="http://schemas.microsoft.com/office/drawing/2014/main" id="{00000000-0008-0000-0100-00003E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47" name="Picture 17" hidden="1">
          <a:extLst>
            <a:ext uri="{FF2B5EF4-FFF2-40B4-BE49-F238E27FC236}">
              <a16:creationId xmlns:a16="http://schemas.microsoft.com/office/drawing/2014/main" id="{00000000-0008-0000-0100-00003F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48" name="Picture 16" hidden="1">
          <a:extLst>
            <a:ext uri="{FF2B5EF4-FFF2-40B4-BE49-F238E27FC236}">
              <a16:creationId xmlns:a16="http://schemas.microsoft.com/office/drawing/2014/main" id="{00000000-0008-0000-0100-000040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49" name="Picture 17" hidden="1">
          <a:extLst>
            <a:ext uri="{FF2B5EF4-FFF2-40B4-BE49-F238E27FC236}">
              <a16:creationId xmlns:a16="http://schemas.microsoft.com/office/drawing/2014/main" id="{00000000-0008-0000-0100-000041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50" name="Picture 16" hidden="1">
          <a:extLst>
            <a:ext uri="{FF2B5EF4-FFF2-40B4-BE49-F238E27FC236}">
              <a16:creationId xmlns:a16="http://schemas.microsoft.com/office/drawing/2014/main" id="{00000000-0008-0000-0100-000042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51" name="Picture 17" hidden="1">
          <a:extLst>
            <a:ext uri="{FF2B5EF4-FFF2-40B4-BE49-F238E27FC236}">
              <a16:creationId xmlns:a16="http://schemas.microsoft.com/office/drawing/2014/main" id="{00000000-0008-0000-0100-000043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52" name="Picture 16" hidden="1">
          <a:extLst>
            <a:ext uri="{FF2B5EF4-FFF2-40B4-BE49-F238E27FC236}">
              <a16:creationId xmlns:a16="http://schemas.microsoft.com/office/drawing/2014/main" id="{00000000-0008-0000-0100-000044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53" name="Picture 17" hidden="1">
          <a:extLst>
            <a:ext uri="{FF2B5EF4-FFF2-40B4-BE49-F238E27FC236}">
              <a16:creationId xmlns:a16="http://schemas.microsoft.com/office/drawing/2014/main" id="{00000000-0008-0000-0100-000045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54" name="Picture 16" hidden="1">
          <a:extLst>
            <a:ext uri="{FF2B5EF4-FFF2-40B4-BE49-F238E27FC236}">
              <a16:creationId xmlns:a16="http://schemas.microsoft.com/office/drawing/2014/main" id="{00000000-0008-0000-0100-000046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55" name="Picture 17" hidden="1">
          <a:extLst>
            <a:ext uri="{FF2B5EF4-FFF2-40B4-BE49-F238E27FC236}">
              <a16:creationId xmlns:a16="http://schemas.microsoft.com/office/drawing/2014/main" id="{00000000-0008-0000-0100-000047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56" name="Picture 16" hidden="1">
          <a:extLst>
            <a:ext uri="{FF2B5EF4-FFF2-40B4-BE49-F238E27FC236}">
              <a16:creationId xmlns:a16="http://schemas.microsoft.com/office/drawing/2014/main" id="{00000000-0008-0000-0100-000048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57" name="Picture 17" hidden="1">
          <a:extLst>
            <a:ext uri="{FF2B5EF4-FFF2-40B4-BE49-F238E27FC236}">
              <a16:creationId xmlns:a16="http://schemas.microsoft.com/office/drawing/2014/main" id="{00000000-0008-0000-0100-000049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58" name="Picture 16" hidden="1">
          <a:extLst>
            <a:ext uri="{FF2B5EF4-FFF2-40B4-BE49-F238E27FC236}">
              <a16:creationId xmlns:a16="http://schemas.microsoft.com/office/drawing/2014/main" id="{00000000-0008-0000-0100-00004A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59" name="Picture 17" hidden="1">
          <a:extLst>
            <a:ext uri="{FF2B5EF4-FFF2-40B4-BE49-F238E27FC236}">
              <a16:creationId xmlns:a16="http://schemas.microsoft.com/office/drawing/2014/main" id="{00000000-0008-0000-0100-00004B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60" name="Picture 16" hidden="1">
          <a:extLst>
            <a:ext uri="{FF2B5EF4-FFF2-40B4-BE49-F238E27FC236}">
              <a16:creationId xmlns:a16="http://schemas.microsoft.com/office/drawing/2014/main" id="{00000000-0008-0000-0100-00004C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61" name="Picture 17" hidden="1">
          <a:extLst>
            <a:ext uri="{FF2B5EF4-FFF2-40B4-BE49-F238E27FC236}">
              <a16:creationId xmlns:a16="http://schemas.microsoft.com/office/drawing/2014/main" id="{00000000-0008-0000-0100-00004D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62" name="Picture 16" hidden="1">
          <a:extLst>
            <a:ext uri="{FF2B5EF4-FFF2-40B4-BE49-F238E27FC236}">
              <a16:creationId xmlns:a16="http://schemas.microsoft.com/office/drawing/2014/main" id="{00000000-0008-0000-0100-00004E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63" name="Picture 17" hidden="1">
          <a:extLst>
            <a:ext uri="{FF2B5EF4-FFF2-40B4-BE49-F238E27FC236}">
              <a16:creationId xmlns:a16="http://schemas.microsoft.com/office/drawing/2014/main" id="{00000000-0008-0000-0100-00004F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64" name="Picture 16" hidden="1">
          <a:extLst>
            <a:ext uri="{FF2B5EF4-FFF2-40B4-BE49-F238E27FC236}">
              <a16:creationId xmlns:a16="http://schemas.microsoft.com/office/drawing/2014/main" id="{00000000-0008-0000-0100-000050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65" name="Picture 17" hidden="1">
          <a:extLst>
            <a:ext uri="{FF2B5EF4-FFF2-40B4-BE49-F238E27FC236}">
              <a16:creationId xmlns:a16="http://schemas.microsoft.com/office/drawing/2014/main" id="{00000000-0008-0000-0100-000051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66" name="Picture 16" hidden="1">
          <a:extLst>
            <a:ext uri="{FF2B5EF4-FFF2-40B4-BE49-F238E27FC236}">
              <a16:creationId xmlns:a16="http://schemas.microsoft.com/office/drawing/2014/main" id="{00000000-0008-0000-0100-000052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67" name="Picture 17" hidden="1">
          <a:extLst>
            <a:ext uri="{FF2B5EF4-FFF2-40B4-BE49-F238E27FC236}">
              <a16:creationId xmlns:a16="http://schemas.microsoft.com/office/drawing/2014/main" id="{00000000-0008-0000-0100-000053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68" name="Picture 16" hidden="1">
          <a:extLst>
            <a:ext uri="{FF2B5EF4-FFF2-40B4-BE49-F238E27FC236}">
              <a16:creationId xmlns:a16="http://schemas.microsoft.com/office/drawing/2014/main" id="{00000000-0008-0000-0100-000054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69" name="Picture 17" hidden="1">
          <a:extLst>
            <a:ext uri="{FF2B5EF4-FFF2-40B4-BE49-F238E27FC236}">
              <a16:creationId xmlns:a16="http://schemas.microsoft.com/office/drawing/2014/main" id="{00000000-0008-0000-0100-000055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70" name="Picture 16" hidden="1">
          <a:extLst>
            <a:ext uri="{FF2B5EF4-FFF2-40B4-BE49-F238E27FC236}">
              <a16:creationId xmlns:a16="http://schemas.microsoft.com/office/drawing/2014/main" id="{00000000-0008-0000-0100-000056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71" name="Picture 17" hidden="1">
          <a:extLst>
            <a:ext uri="{FF2B5EF4-FFF2-40B4-BE49-F238E27FC236}">
              <a16:creationId xmlns:a16="http://schemas.microsoft.com/office/drawing/2014/main" id="{00000000-0008-0000-0100-000057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72" name="Picture 16" hidden="1">
          <a:extLst>
            <a:ext uri="{FF2B5EF4-FFF2-40B4-BE49-F238E27FC236}">
              <a16:creationId xmlns:a16="http://schemas.microsoft.com/office/drawing/2014/main" id="{00000000-0008-0000-0100-000058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73" name="Picture 17" hidden="1">
          <a:extLst>
            <a:ext uri="{FF2B5EF4-FFF2-40B4-BE49-F238E27FC236}">
              <a16:creationId xmlns:a16="http://schemas.microsoft.com/office/drawing/2014/main" id="{00000000-0008-0000-0100-000059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74" name="Picture 16" hidden="1">
          <a:extLst>
            <a:ext uri="{FF2B5EF4-FFF2-40B4-BE49-F238E27FC236}">
              <a16:creationId xmlns:a16="http://schemas.microsoft.com/office/drawing/2014/main" id="{00000000-0008-0000-0100-00005A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75" name="Picture 17" hidden="1">
          <a:extLst>
            <a:ext uri="{FF2B5EF4-FFF2-40B4-BE49-F238E27FC236}">
              <a16:creationId xmlns:a16="http://schemas.microsoft.com/office/drawing/2014/main" id="{00000000-0008-0000-0100-00005B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76" name="Picture 16" hidden="1">
          <a:extLst>
            <a:ext uri="{FF2B5EF4-FFF2-40B4-BE49-F238E27FC236}">
              <a16:creationId xmlns:a16="http://schemas.microsoft.com/office/drawing/2014/main" id="{00000000-0008-0000-0100-00005C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77" name="Picture 17" hidden="1">
          <a:extLst>
            <a:ext uri="{FF2B5EF4-FFF2-40B4-BE49-F238E27FC236}">
              <a16:creationId xmlns:a16="http://schemas.microsoft.com/office/drawing/2014/main" id="{00000000-0008-0000-0100-00005D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78" name="Picture 16" hidden="1">
          <a:extLst>
            <a:ext uri="{FF2B5EF4-FFF2-40B4-BE49-F238E27FC236}">
              <a16:creationId xmlns:a16="http://schemas.microsoft.com/office/drawing/2014/main" id="{00000000-0008-0000-0100-00005E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79" name="Picture 17" hidden="1">
          <a:extLst>
            <a:ext uri="{FF2B5EF4-FFF2-40B4-BE49-F238E27FC236}">
              <a16:creationId xmlns:a16="http://schemas.microsoft.com/office/drawing/2014/main" id="{00000000-0008-0000-0100-00005F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80" name="Picture 16" hidden="1">
          <a:extLst>
            <a:ext uri="{FF2B5EF4-FFF2-40B4-BE49-F238E27FC236}">
              <a16:creationId xmlns:a16="http://schemas.microsoft.com/office/drawing/2014/main" id="{00000000-0008-0000-0100-000060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81" name="Picture 17" hidden="1">
          <a:extLst>
            <a:ext uri="{FF2B5EF4-FFF2-40B4-BE49-F238E27FC236}">
              <a16:creationId xmlns:a16="http://schemas.microsoft.com/office/drawing/2014/main" id="{00000000-0008-0000-0100-000061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82" name="Picture 16" hidden="1">
          <a:extLst>
            <a:ext uri="{FF2B5EF4-FFF2-40B4-BE49-F238E27FC236}">
              <a16:creationId xmlns:a16="http://schemas.microsoft.com/office/drawing/2014/main" id="{00000000-0008-0000-0100-000062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83" name="Picture 17" hidden="1">
          <a:extLst>
            <a:ext uri="{FF2B5EF4-FFF2-40B4-BE49-F238E27FC236}">
              <a16:creationId xmlns:a16="http://schemas.microsoft.com/office/drawing/2014/main" id="{00000000-0008-0000-0100-000063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84" name="Picture 16" hidden="1">
          <a:extLst>
            <a:ext uri="{FF2B5EF4-FFF2-40B4-BE49-F238E27FC236}">
              <a16:creationId xmlns:a16="http://schemas.microsoft.com/office/drawing/2014/main" id="{00000000-0008-0000-0100-000064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85" name="Picture 17" hidden="1">
          <a:extLst>
            <a:ext uri="{FF2B5EF4-FFF2-40B4-BE49-F238E27FC236}">
              <a16:creationId xmlns:a16="http://schemas.microsoft.com/office/drawing/2014/main" id="{00000000-0008-0000-0100-000065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86" name="Picture 16" hidden="1">
          <a:extLst>
            <a:ext uri="{FF2B5EF4-FFF2-40B4-BE49-F238E27FC236}">
              <a16:creationId xmlns:a16="http://schemas.microsoft.com/office/drawing/2014/main" id="{00000000-0008-0000-0100-000066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87" name="Picture 17" hidden="1">
          <a:extLst>
            <a:ext uri="{FF2B5EF4-FFF2-40B4-BE49-F238E27FC236}">
              <a16:creationId xmlns:a16="http://schemas.microsoft.com/office/drawing/2014/main" id="{00000000-0008-0000-0100-000067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88" name="Picture 16" hidden="1">
          <a:extLst>
            <a:ext uri="{FF2B5EF4-FFF2-40B4-BE49-F238E27FC236}">
              <a16:creationId xmlns:a16="http://schemas.microsoft.com/office/drawing/2014/main" id="{00000000-0008-0000-0100-000068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89" name="Picture 17" hidden="1">
          <a:extLst>
            <a:ext uri="{FF2B5EF4-FFF2-40B4-BE49-F238E27FC236}">
              <a16:creationId xmlns:a16="http://schemas.microsoft.com/office/drawing/2014/main" id="{00000000-0008-0000-0100-000069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90" name="Picture 16" hidden="1">
          <a:extLst>
            <a:ext uri="{FF2B5EF4-FFF2-40B4-BE49-F238E27FC236}">
              <a16:creationId xmlns:a16="http://schemas.microsoft.com/office/drawing/2014/main" id="{00000000-0008-0000-0100-00006A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91" name="Picture 17" hidden="1">
          <a:extLst>
            <a:ext uri="{FF2B5EF4-FFF2-40B4-BE49-F238E27FC236}">
              <a16:creationId xmlns:a16="http://schemas.microsoft.com/office/drawing/2014/main" id="{00000000-0008-0000-0100-00006B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92" name="Picture 16" hidden="1">
          <a:extLst>
            <a:ext uri="{FF2B5EF4-FFF2-40B4-BE49-F238E27FC236}">
              <a16:creationId xmlns:a16="http://schemas.microsoft.com/office/drawing/2014/main" id="{00000000-0008-0000-0100-00006C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93" name="Picture 17" hidden="1">
          <a:extLst>
            <a:ext uri="{FF2B5EF4-FFF2-40B4-BE49-F238E27FC236}">
              <a16:creationId xmlns:a16="http://schemas.microsoft.com/office/drawing/2014/main" id="{00000000-0008-0000-0100-00006D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94" name="Picture 16" hidden="1">
          <a:extLst>
            <a:ext uri="{FF2B5EF4-FFF2-40B4-BE49-F238E27FC236}">
              <a16:creationId xmlns:a16="http://schemas.microsoft.com/office/drawing/2014/main" id="{00000000-0008-0000-0100-00006E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95" name="Picture 17" hidden="1">
          <a:extLst>
            <a:ext uri="{FF2B5EF4-FFF2-40B4-BE49-F238E27FC236}">
              <a16:creationId xmlns:a16="http://schemas.microsoft.com/office/drawing/2014/main" id="{00000000-0008-0000-0100-00006F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96" name="Picture 16" hidden="1">
          <a:extLst>
            <a:ext uri="{FF2B5EF4-FFF2-40B4-BE49-F238E27FC236}">
              <a16:creationId xmlns:a16="http://schemas.microsoft.com/office/drawing/2014/main" id="{00000000-0008-0000-0100-000070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697" name="Picture 17" hidden="1">
          <a:extLst>
            <a:ext uri="{FF2B5EF4-FFF2-40B4-BE49-F238E27FC236}">
              <a16:creationId xmlns:a16="http://schemas.microsoft.com/office/drawing/2014/main" id="{00000000-0008-0000-0100-000071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98" name="Picture 16" hidden="1">
          <a:extLst>
            <a:ext uri="{FF2B5EF4-FFF2-40B4-BE49-F238E27FC236}">
              <a16:creationId xmlns:a16="http://schemas.microsoft.com/office/drawing/2014/main" id="{00000000-0008-0000-0100-000072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699" name="Picture 17" hidden="1">
          <a:extLst>
            <a:ext uri="{FF2B5EF4-FFF2-40B4-BE49-F238E27FC236}">
              <a16:creationId xmlns:a16="http://schemas.microsoft.com/office/drawing/2014/main" id="{00000000-0008-0000-0100-000073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00" name="Picture 16" hidden="1">
          <a:extLst>
            <a:ext uri="{FF2B5EF4-FFF2-40B4-BE49-F238E27FC236}">
              <a16:creationId xmlns:a16="http://schemas.microsoft.com/office/drawing/2014/main" id="{00000000-0008-0000-0100-000074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01" name="Picture 17" hidden="1">
          <a:extLst>
            <a:ext uri="{FF2B5EF4-FFF2-40B4-BE49-F238E27FC236}">
              <a16:creationId xmlns:a16="http://schemas.microsoft.com/office/drawing/2014/main" id="{00000000-0008-0000-0100-000075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02" name="Picture 16" hidden="1">
          <a:extLst>
            <a:ext uri="{FF2B5EF4-FFF2-40B4-BE49-F238E27FC236}">
              <a16:creationId xmlns:a16="http://schemas.microsoft.com/office/drawing/2014/main" id="{00000000-0008-0000-0100-000076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03" name="Picture 17" hidden="1">
          <a:extLst>
            <a:ext uri="{FF2B5EF4-FFF2-40B4-BE49-F238E27FC236}">
              <a16:creationId xmlns:a16="http://schemas.microsoft.com/office/drawing/2014/main" id="{00000000-0008-0000-0100-000077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04" name="Picture 16" hidden="1">
          <a:extLst>
            <a:ext uri="{FF2B5EF4-FFF2-40B4-BE49-F238E27FC236}">
              <a16:creationId xmlns:a16="http://schemas.microsoft.com/office/drawing/2014/main" id="{00000000-0008-0000-0100-000078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05" name="Picture 17" hidden="1">
          <a:extLst>
            <a:ext uri="{FF2B5EF4-FFF2-40B4-BE49-F238E27FC236}">
              <a16:creationId xmlns:a16="http://schemas.microsoft.com/office/drawing/2014/main" id="{00000000-0008-0000-0100-000079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06" name="Picture 16" hidden="1">
          <a:extLst>
            <a:ext uri="{FF2B5EF4-FFF2-40B4-BE49-F238E27FC236}">
              <a16:creationId xmlns:a16="http://schemas.microsoft.com/office/drawing/2014/main" id="{00000000-0008-0000-0100-00007A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07" name="Picture 17" hidden="1">
          <a:extLst>
            <a:ext uri="{FF2B5EF4-FFF2-40B4-BE49-F238E27FC236}">
              <a16:creationId xmlns:a16="http://schemas.microsoft.com/office/drawing/2014/main" id="{00000000-0008-0000-0100-00007B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08" name="Picture 16" hidden="1">
          <a:extLst>
            <a:ext uri="{FF2B5EF4-FFF2-40B4-BE49-F238E27FC236}">
              <a16:creationId xmlns:a16="http://schemas.microsoft.com/office/drawing/2014/main" id="{00000000-0008-0000-0100-00007C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09" name="Picture 17" hidden="1">
          <a:extLst>
            <a:ext uri="{FF2B5EF4-FFF2-40B4-BE49-F238E27FC236}">
              <a16:creationId xmlns:a16="http://schemas.microsoft.com/office/drawing/2014/main" id="{00000000-0008-0000-0100-00007D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10" name="Picture 16" hidden="1">
          <a:extLst>
            <a:ext uri="{FF2B5EF4-FFF2-40B4-BE49-F238E27FC236}">
              <a16:creationId xmlns:a16="http://schemas.microsoft.com/office/drawing/2014/main" id="{00000000-0008-0000-0100-00007E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11" name="Picture 17" hidden="1">
          <a:extLst>
            <a:ext uri="{FF2B5EF4-FFF2-40B4-BE49-F238E27FC236}">
              <a16:creationId xmlns:a16="http://schemas.microsoft.com/office/drawing/2014/main" id="{00000000-0008-0000-0100-00007F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12" name="Picture 16" hidden="1">
          <a:extLst>
            <a:ext uri="{FF2B5EF4-FFF2-40B4-BE49-F238E27FC236}">
              <a16:creationId xmlns:a16="http://schemas.microsoft.com/office/drawing/2014/main" id="{00000000-0008-0000-0100-000080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13" name="Picture 17" hidden="1">
          <a:extLst>
            <a:ext uri="{FF2B5EF4-FFF2-40B4-BE49-F238E27FC236}">
              <a16:creationId xmlns:a16="http://schemas.microsoft.com/office/drawing/2014/main" id="{00000000-0008-0000-0100-000081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14" name="Picture 16" hidden="1">
          <a:extLst>
            <a:ext uri="{FF2B5EF4-FFF2-40B4-BE49-F238E27FC236}">
              <a16:creationId xmlns:a16="http://schemas.microsoft.com/office/drawing/2014/main" id="{00000000-0008-0000-0100-000082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15" name="Picture 17" hidden="1">
          <a:extLst>
            <a:ext uri="{FF2B5EF4-FFF2-40B4-BE49-F238E27FC236}">
              <a16:creationId xmlns:a16="http://schemas.microsoft.com/office/drawing/2014/main" id="{00000000-0008-0000-0100-000083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16" name="Picture 16" hidden="1">
          <a:extLst>
            <a:ext uri="{FF2B5EF4-FFF2-40B4-BE49-F238E27FC236}">
              <a16:creationId xmlns:a16="http://schemas.microsoft.com/office/drawing/2014/main" id="{00000000-0008-0000-0100-000084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17" name="Picture 17" hidden="1">
          <a:extLst>
            <a:ext uri="{FF2B5EF4-FFF2-40B4-BE49-F238E27FC236}">
              <a16:creationId xmlns:a16="http://schemas.microsoft.com/office/drawing/2014/main" id="{00000000-0008-0000-0100-000085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18" name="Picture 16" hidden="1">
          <a:extLst>
            <a:ext uri="{FF2B5EF4-FFF2-40B4-BE49-F238E27FC236}">
              <a16:creationId xmlns:a16="http://schemas.microsoft.com/office/drawing/2014/main" id="{00000000-0008-0000-0100-000086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19" name="Picture 17" hidden="1">
          <a:extLst>
            <a:ext uri="{FF2B5EF4-FFF2-40B4-BE49-F238E27FC236}">
              <a16:creationId xmlns:a16="http://schemas.microsoft.com/office/drawing/2014/main" id="{00000000-0008-0000-0100-000087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20" name="Picture 16" hidden="1">
          <a:extLst>
            <a:ext uri="{FF2B5EF4-FFF2-40B4-BE49-F238E27FC236}">
              <a16:creationId xmlns:a16="http://schemas.microsoft.com/office/drawing/2014/main" id="{00000000-0008-0000-0100-000088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21" name="Picture 17" hidden="1">
          <a:extLst>
            <a:ext uri="{FF2B5EF4-FFF2-40B4-BE49-F238E27FC236}">
              <a16:creationId xmlns:a16="http://schemas.microsoft.com/office/drawing/2014/main" id="{00000000-0008-0000-0100-000089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22" name="Picture 16" hidden="1">
          <a:extLst>
            <a:ext uri="{FF2B5EF4-FFF2-40B4-BE49-F238E27FC236}">
              <a16:creationId xmlns:a16="http://schemas.microsoft.com/office/drawing/2014/main" id="{00000000-0008-0000-0100-00008A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23" name="Picture 17" hidden="1">
          <a:extLst>
            <a:ext uri="{FF2B5EF4-FFF2-40B4-BE49-F238E27FC236}">
              <a16:creationId xmlns:a16="http://schemas.microsoft.com/office/drawing/2014/main" id="{00000000-0008-0000-0100-00008B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24" name="Picture 16" hidden="1">
          <a:extLst>
            <a:ext uri="{FF2B5EF4-FFF2-40B4-BE49-F238E27FC236}">
              <a16:creationId xmlns:a16="http://schemas.microsoft.com/office/drawing/2014/main" id="{00000000-0008-0000-0100-00008C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25" name="Picture 17" hidden="1">
          <a:extLst>
            <a:ext uri="{FF2B5EF4-FFF2-40B4-BE49-F238E27FC236}">
              <a16:creationId xmlns:a16="http://schemas.microsoft.com/office/drawing/2014/main" id="{00000000-0008-0000-0100-00008D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26" name="Picture 16" hidden="1">
          <a:extLst>
            <a:ext uri="{FF2B5EF4-FFF2-40B4-BE49-F238E27FC236}">
              <a16:creationId xmlns:a16="http://schemas.microsoft.com/office/drawing/2014/main" id="{00000000-0008-0000-0100-00008E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27" name="Picture 17" hidden="1">
          <a:extLst>
            <a:ext uri="{FF2B5EF4-FFF2-40B4-BE49-F238E27FC236}">
              <a16:creationId xmlns:a16="http://schemas.microsoft.com/office/drawing/2014/main" id="{00000000-0008-0000-0100-00008F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28" name="Picture 16" hidden="1">
          <a:extLst>
            <a:ext uri="{FF2B5EF4-FFF2-40B4-BE49-F238E27FC236}">
              <a16:creationId xmlns:a16="http://schemas.microsoft.com/office/drawing/2014/main" id="{00000000-0008-0000-0100-000090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29" name="Picture 17" hidden="1">
          <a:extLst>
            <a:ext uri="{FF2B5EF4-FFF2-40B4-BE49-F238E27FC236}">
              <a16:creationId xmlns:a16="http://schemas.microsoft.com/office/drawing/2014/main" id="{00000000-0008-0000-0100-000091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30" name="Picture 16" hidden="1">
          <a:extLst>
            <a:ext uri="{FF2B5EF4-FFF2-40B4-BE49-F238E27FC236}">
              <a16:creationId xmlns:a16="http://schemas.microsoft.com/office/drawing/2014/main" id="{00000000-0008-0000-0100-000092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31" name="Picture 17" hidden="1">
          <a:extLst>
            <a:ext uri="{FF2B5EF4-FFF2-40B4-BE49-F238E27FC236}">
              <a16:creationId xmlns:a16="http://schemas.microsoft.com/office/drawing/2014/main" id="{00000000-0008-0000-0100-000093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32" name="Picture 16" hidden="1">
          <a:extLst>
            <a:ext uri="{FF2B5EF4-FFF2-40B4-BE49-F238E27FC236}">
              <a16:creationId xmlns:a16="http://schemas.microsoft.com/office/drawing/2014/main" id="{00000000-0008-0000-0100-000094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33" name="Picture 17" hidden="1">
          <a:extLst>
            <a:ext uri="{FF2B5EF4-FFF2-40B4-BE49-F238E27FC236}">
              <a16:creationId xmlns:a16="http://schemas.microsoft.com/office/drawing/2014/main" id="{00000000-0008-0000-0100-000095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34" name="Picture 16" hidden="1">
          <a:extLst>
            <a:ext uri="{FF2B5EF4-FFF2-40B4-BE49-F238E27FC236}">
              <a16:creationId xmlns:a16="http://schemas.microsoft.com/office/drawing/2014/main" id="{00000000-0008-0000-0100-000096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35" name="Picture 17" hidden="1">
          <a:extLst>
            <a:ext uri="{FF2B5EF4-FFF2-40B4-BE49-F238E27FC236}">
              <a16:creationId xmlns:a16="http://schemas.microsoft.com/office/drawing/2014/main" id="{00000000-0008-0000-0100-000097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36" name="Picture 16" hidden="1">
          <a:extLst>
            <a:ext uri="{FF2B5EF4-FFF2-40B4-BE49-F238E27FC236}">
              <a16:creationId xmlns:a16="http://schemas.microsoft.com/office/drawing/2014/main" id="{00000000-0008-0000-0100-000098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37" name="Picture 17" hidden="1">
          <a:extLst>
            <a:ext uri="{FF2B5EF4-FFF2-40B4-BE49-F238E27FC236}">
              <a16:creationId xmlns:a16="http://schemas.microsoft.com/office/drawing/2014/main" id="{00000000-0008-0000-0100-000099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38" name="Picture 16" hidden="1">
          <a:extLst>
            <a:ext uri="{FF2B5EF4-FFF2-40B4-BE49-F238E27FC236}">
              <a16:creationId xmlns:a16="http://schemas.microsoft.com/office/drawing/2014/main" id="{00000000-0008-0000-0100-00009A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39" name="Picture 17" hidden="1">
          <a:extLst>
            <a:ext uri="{FF2B5EF4-FFF2-40B4-BE49-F238E27FC236}">
              <a16:creationId xmlns:a16="http://schemas.microsoft.com/office/drawing/2014/main" id="{00000000-0008-0000-0100-00009B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40" name="Picture 16" hidden="1">
          <a:extLst>
            <a:ext uri="{FF2B5EF4-FFF2-40B4-BE49-F238E27FC236}">
              <a16:creationId xmlns:a16="http://schemas.microsoft.com/office/drawing/2014/main" id="{00000000-0008-0000-0100-00009C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41" name="Picture 17" hidden="1">
          <a:extLst>
            <a:ext uri="{FF2B5EF4-FFF2-40B4-BE49-F238E27FC236}">
              <a16:creationId xmlns:a16="http://schemas.microsoft.com/office/drawing/2014/main" id="{00000000-0008-0000-0100-00009D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42" name="Picture 16" hidden="1">
          <a:extLst>
            <a:ext uri="{FF2B5EF4-FFF2-40B4-BE49-F238E27FC236}">
              <a16:creationId xmlns:a16="http://schemas.microsoft.com/office/drawing/2014/main" id="{00000000-0008-0000-0100-00009E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43" name="Picture 17" hidden="1">
          <a:extLst>
            <a:ext uri="{FF2B5EF4-FFF2-40B4-BE49-F238E27FC236}">
              <a16:creationId xmlns:a16="http://schemas.microsoft.com/office/drawing/2014/main" id="{00000000-0008-0000-0100-00009F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44" name="Picture 16" hidden="1">
          <a:extLst>
            <a:ext uri="{FF2B5EF4-FFF2-40B4-BE49-F238E27FC236}">
              <a16:creationId xmlns:a16="http://schemas.microsoft.com/office/drawing/2014/main" id="{00000000-0008-0000-0100-0000A0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45" name="Picture 17" hidden="1">
          <a:extLst>
            <a:ext uri="{FF2B5EF4-FFF2-40B4-BE49-F238E27FC236}">
              <a16:creationId xmlns:a16="http://schemas.microsoft.com/office/drawing/2014/main" id="{00000000-0008-0000-0100-0000A1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46" name="Picture 16" hidden="1">
          <a:extLst>
            <a:ext uri="{FF2B5EF4-FFF2-40B4-BE49-F238E27FC236}">
              <a16:creationId xmlns:a16="http://schemas.microsoft.com/office/drawing/2014/main" id="{00000000-0008-0000-0100-0000A2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47" name="Picture 17" hidden="1">
          <a:extLst>
            <a:ext uri="{FF2B5EF4-FFF2-40B4-BE49-F238E27FC236}">
              <a16:creationId xmlns:a16="http://schemas.microsoft.com/office/drawing/2014/main" id="{00000000-0008-0000-0100-0000A3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48" name="Picture 16" hidden="1">
          <a:extLst>
            <a:ext uri="{FF2B5EF4-FFF2-40B4-BE49-F238E27FC236}">
              <a16:creationId xmlns:a16="http://schemas.microsoft.com/office/drawing/2014/main" id="{00000000-0008-0000-0100-0000A4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49" name="Picture 17" hidden="1">
          <a:extLst>
            <a:ext uri="{FF2B5EF4-FFF2-40B4-BE49-F238E27FC236}">
              <a16:creationId xmlns:a16="http://schemas.microsoft.com/office/drawing/2014/main" id="{00000000-0008-0000-0100-0000A5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50" name="Picture 16" hidden="1">
          <a:extLst>
            <a:ext uri="{FF2B5EF4-FFF2-40B4-BE49-F238E27FC236}">
              <a16:creationId xmlns:a16="http://schemas.microsoft.com/office/drawing/2014/main" id="{00000000-0008-0000-0100-0000A6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51" name="Picture 17" hidden="1">
          <a:extLst>
            <a:ext uri="{FF2B5EF4-FFF2-40B4-BE49-F238E27FC236}">
              <a16:creationId xmlns:a16="http://schemas.microsoft.com/office/drawing/2014/main" id="{00000000-0008-0000-0100-0000A7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52" name="Picture 16" hidden="1">
          <a:extLst>
            <a:ext uri="{FF2B5EF4-FFF2-40B4-BE49-F238E27FC236}">
              <a16:creationId xmlns:a16="http://schemas.microsoft.com/office/drawing/2014/main" id="{00000000-0008-0000-0100-0000A8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53" name="Picture 17" hidden="1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54" name="Picture 16" hidden="1">
          <a:extLst>
            <a:ext uri="{FF2B5EF4-FFF2-40B4-BE49-F238E27FC236}">
              <a16:creationId xmlns:a16="http://schemas.microsoft.com/office/drawing/2014/main" id="{00000000-0008-0000-0100-0000AA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55" name="Picture 17" hidden="1">
          <a:extLst>
            <a:ext uri="{FF2B5EF4-FFF2-40B4-BE49-F238E27FC236}">
              <a16:creationId xmlns:a16="http://schemas.microsoft.com/office/drawing/2014/main" id="{00000000-0008-0000-0100-0000AB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56" name="Picture 16" hidden="1">
          <a:extLst>
            <a:ext uri="{FF2B5EF4-FFF2-40B4-BE49-F238E27FC236}">
              <a16:creationId xmlns:a16="http://schemas.microsoft.com/office/drawing/2014/main" id="{00000000-0008-0000-0100-0000AC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57" name="Picture 17" hidden="1">
          <a:extLst>
            <a:ext uri="{FF2B5EF4-FFF2-40B4-BE49-F238E27FC236}">
              <a16:creationId xmlns:a16="http://schemas.microsoft.com/office/drawing/2014/main" id="{00000000-0008-0000-0100-0000AD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58" name="Picture 16" hidden="1">
          <a:extLst>
            <a:ext uri="{FF2B5EF4-FFF2-40B4-BE49-F238E27FC236}">
              <a16:creationId xmlns:a16="http://schemas.microsoft.com/office/drawing/2014/main" id="{00000000-0008-0000-0100-0000AE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59" name="Picture 17" hidden="1">
          <a:extLst>
            <a:ext uri="{FF2B5EF4-FFF2-40B4-BE49-F238E27FC236}">
              <a16:creationId xmlns:a16="http://schemas.microsoft.com/office/drawing/2014/main" id="{00000000-0008-0000-0100-0000AF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60" name="Picture 16" hidden="1">
          <a:extLst>
            <a:ext uri="{FF2B5EF4-FFF2-40B4-BE49-F238E27FC236}">
              <a16:creationId xmlns:a16="http://schemas.microsoft.com/office/drawing/2014/main" id="{00000000-0008-0000-0100-0000B0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61" name="Picture 17" hidden="1">
          <a:extLst>
            <a:ext uri="{FF2B5EF4-FFF2-40B4-BE49-F238E27FC236}">
              <a16:creationId xmlns:a16="http://schemas.microsoft.com/office/drawing/2014/main" id="{00000000-0008-0000-0100-0000B1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62" name="Picture 16" hidden="1">
          <a:extLst>
            <a:ext uri="{FF2B5EF4-FFF2-40B4-BE49-F238E27FC236}">
              <a16:creationId xmlns:a16="http://schemas.microsoft.com/office/drawing/2014/main" id="{00000000-0008-0000-0100-0000B2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63" name="Picture 17" hidden="1">
          <a:extLst>
            <a:ext uri="{FF2B5EF4-FFF2-40B4-BE49-F238E27FC236}">
              <a16:creationId xmlns:a16="http://schemas.microsoft.com/office/drawing/2014/main" id="{00000000-0008-0000-0100-0000B3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64" name="Picture 16" hidden="1">
          <a:extLst>
            <a:ext uri="{FF2B5EF4-FFF2-40B4-BE49-F238E27FC236}">
              <a16:creationId xmlns:a16="http://schemas.microsoft.com/office/drawing/2014/main" id="{00000000-0008-0000-0100-0000B4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65" name="Picture 17" hidden="1">
          <a:extLst>
            <a:ext uri="{FF2B5EF4-FFF2-40B4-BE49-F238E27FC236}">
              <a16:creationId xmlns:a16="http://schemas.microsoft.com/office/drawing/2014/main" id="{00000000-0008-0000-0100-0000B5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66" name="Picture 16" hidden="1">
          <a:extLst>
            <a:ext uri="{FF2B5EF4-FFF2-40B4-BE49-F238E27FC236}">
              <a16:creationId xmlns:a16="http://schemas.microsoft.com/office/drawing/2014/main" id="{00000000-0008-0000-0100-0000B6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67" name="Picture 17" hidden="1">
          <a:extLst>
            <a:ext uri="{FF2B5EF4-FFF2-40B4-BE49-F238E27FC236}">
              <a16:creationId xmlns:a16="http://schemas.microsoft.com/office/drawing/2014/main" id="{00000000-0008-0000-0100-0000B7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68" name="Picture 16" hidden="1">
          <a:extLst>
            <a:ext uri="{FF2B5EF4-FFF2-40B4-BE49-F238E27FC236}">
              <a16:creationId xmlns:a16="http://schemas.microsoft.com/office/drawing/2014/main" id="{00000000-0008-0000-0100-0000B8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69" name="Picture 17" hidden="1">
          <a:extLst>
            <a:ext uri="{FF2B5EF4-FFF2-40B4-BE49-F238E27FC236}">
              <a16:creationId xmlns:a16="http://schemas.microsoft.com/office/drawing/2014/main" id="{00000000-0008-0000-0100-0000B9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70" name="Picture 16" hidden="1">
          <a:extLst>
            <a:ext uri="{FF2B5EF4-FFF2-40B4-BE49-F238E27FC236}">
              <a16:creationId xmlns:a16="http://schemas.microsoft.com/office/drawing/2014/main" id="{00000000-0008-0000-0100-0000BA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71" name="Picture 17" hidden="1">
          <a:extLst>
            <a:ext uri="{FF2B5EF4-FFF2-40B4-BE49-F238E27FC236}">
              <a16:creationId xmlns:a16="http://schemas.microsoft.com/office/drawing/2014/main" id="{00000000-0008-0000-0100-0000BB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72" name="Picture 16" hidden="1">
          <a:extLst>
            <a:ext uri="{FF2B5EF4-FFF2-40B4-BE49-F238E27FC236}">
              <a16:creationId xmlns:a16="http://schemas.microsoft.com/office/drawing/2014/main" id="{00000000-0008-0000-0100-0000BC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73" name="Picture 17" hidden="1">
          <a:extLst>
            <a:ext uri="{FF2B5EF4-FFF2-40B4-BE49-F238E27FC236}">
              <a16:creationId xmlns:a16="http://schemas.microsoft.com/office/drawing/2014/main" id="{00000000-0008-0000-0100-0000BD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74" name="Picture 16" hidden="1">
          <a:extLst>
            <a:ext uri="{FF2B5EF4-FFF2-40B4-BE49-F238E27FC236}">
              <a16:creationId xmlns:a16="http://schemas.microsoft.com/office/drawing/2014/main" id="{00000000-0008-0000-0100-0000BE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75" name="Picture 17" hidden="1">
          <a:extLst>
            <a:ext uri="{FF2B5EF4-FFF2-40B4-BE49-F238E27FC236}">
              <a16:creationId xmlns:a16="http://schemas.microsoft.com/office/drawing/2014/main" id="{00000000-0008-0000-0100-0000BF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76" name="Picture 16" hidden="1">
          <a:extLst>
            <a:ext uri="{FF2B5EF4-FFF2-40B4-BE49-F238E27FC236}">
              <a16:creationId xmlns:a16="http://schemas.microsoft.com/office/drawing/2014/main" id="{00000000-0008-0000-0100-0000C0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77" name="Picture 17" hidden="1">
          <a:extLst>
            <a:ext uri="{FF2B5EF4-FFF2-40B4-BE49-F238E27FC236}">
              <a16:creationId xmlns:a16="http://schemas.microsoft.com/office/drawing/2014/main" id="{00000000-0008-0000-0100-0000C1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78" name="Picture 16" hidden="1">
          <a:extLst>
            <a:ext uri="{FF2B5EF4-FFF2-40B4-BE49-F238E27FC236}">
              <a16:creationId xmlns:a16="http://schemas.microsoft.com/office/drawing/2014/main" id="{00000000-0008-0000-0100-0000C2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79" name="Picture 17" hidden="1">
          <a:extLst>
            <a:ext uri="{FF2B5EF4-FFF2-40B4-BE49-F238E27FC236}">
              <a16:creationId xmlns:a16="http://schemas.microsoft.com/office/drawing/2014/main" id="{00000000-0008-0000-0100-0000C3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80" name="Picture 16" hidden="1">
          <a:extLst>
            <a:ext uri="{FF2B5EF4-FFF2-40B4-BE49-F238E27FC236}">
              <a16:creationId xmlns:a16="http://schemas.microsoft.com/office/drawing/2014/main" id="{00000000-0008-0000-0100-0000C4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81" name="Picture 17" hidden="1">
          <a:extLst>
            <a:ext uri="{FF2B5EF4-FFF2-40B4-BE49-F238E27FC236}">
              <a16:creationId xmlns:a16="http://schemas.microsoft.com/office/drawing/2014/main" id="{00000000-0008-0000-0100-0000C5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82" name="Picture 16" hidden="1">
          <a:extLst>
            <a:ext uri="{FF2B5EF4-FFF2-40B4-BE49-F238E27FC236}">
              <a16:creationId xmlns:a16="http://schemas.microsoft.com/office/drawing/2014/main" id="{00000000-0008-0000-0100-0000C6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83" name="Picture 17" hidden="1">
          <a:extLst>
            <a:ext uri="{FF2B5EF4-FFF2-40B4-BE49-F238E27FC236}">
              <a16:creationId xmlns:a16="http://schemas.microsoft.com/office/drawing/2014/main" id="{00000000-0008-0000-0100-0000C7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84" name="Picture 16" hidden="1">
          <a:extLst>
            <a:ext uri="{FF2B5EF4-FFF2-40B4-BE49-F238E27FC236}">
              <a16:creationId xmlns:a16="http://schemas.microsoft.com/office/drawing/2014/main" id="{00000000-0008-0000-0100-0000C8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85" name="Picture 17" hidden="1">
          <a:extLst>
            <a:ext uri="{FF2B5EF4-FFF2-40B4-BE49-F238E27FC236}">
              <a16:creationId xmlns:a16="http://schemas.microsoft.com/office/drawing/2014/main" id="{00000000-0008-0000-0100-0000C9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86" name="Picture 16" hidden="1">
          <a:extLst>
            <a:ext uri="{FF2B5EF4-FFF2-40B4-BE49-F238E27FC236}">
              <a16:creationId xmlns:a16="http://schemas.microsoft.com/office/drawing/2014/main" id="{00000000-0008-0000-0100-0000CA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87" name="Picture 17" hidden="1">
          <a:extLst>
            <a:ext uri="{FF2B5EF4-FFF2-40B4-BE49-F238E27FC236}">
              <a16:creationId xmlns:a16="http://schemas.microsoft.com/office/drawing/2014/main" id="{00000000-0008-0000-0100-0000CB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88" name="Picture 16" hidden="1">
          <a:extLst>
            <a:ext uri="{FF2B5EF4-FFF2-40B4-BE49-F238E27FC236}">
              <a16:creationId xmlns:a16="http://schemas.microsoft.com/office/drawing/2014/main" id="{00000000-0008-0000-0100-0000CC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89" name="Picture 17" hidden="1">
          <a:extLst>
            <a:ext uri="{FF2B5EF4-FFF2-40B4-BE49-F238E27FC236}">
              <a16:creationId xmlns:a16="http://schemas.microsoft.com/office/drawing/2014/main" id="{00000000-0008-0000-0100-0000CD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90" name="Picture 16" hidden="1">
          <a:extLst>
            <a:ext uri="{FF2B5EF4-FFF2-40B4-BE49-F238E27FC236}">
              <a16:creationId xmlns:a16="http://schemas.microsoft.com/office/drawing/2014/main" id="{00000000-0008-0000-0100-0000CE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91" name="Picture 17" hidden="1">
          <a:extLst>
            <a:ext uri="{FF2B5EF4-FFF2-40B4-BE49-F238E27FC236}">
              <a16:creationId xmlns:a16="http://schemas.microsoft.com/office/drawing/2014/main" id="{00000000-0008-0000-0100-0000CF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92" name="Picture 16" hidden="1">
          <a:extLst>
            <a:ext uri="{FF2B5EF4-FFF2-40B4-BE49-F238E27FC236}">
              <a16:creationId xmlns:a16="http://schemas.microsoft.com/office/drawing/2014/main" id="{00000000-0008-0000-0100-0000D0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93" name="Picture 17" hidden="1">
          <a:extLst>
            <a:ext uri="{FF2B5EF4-FFF2-40B4-BE49-F238E27FC236}">
              <a16:creationId xmlns:a16="http://schemas.microsoft.com/office/drawing/2014/main" id="{00000000-0008-0000-0100-0000D1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94" name="Picture 16" hidden="1">
          <a:extLst>
            <a:ext uri="{FF2B5EF4-FFF2-40B4-BE49-F238E27FC236}">
              <a16:creationId xmlns:a16="http://schemas.microsoft.com/office/drawing/2014/main" id="{00000000-0008-0000-0100-0000D2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95" name="Picture 17" hidden="1">
          <a:extLst>
            <a:ext uri="{FF2B5EF4-FFF2-40B4-BE49-F238E27FC236}">
              <a16:creationId xmlns:a16="http://schemas.microsoft.com/office/drawing/2014/main" id="{00000000-0008-0000-0100-0000D3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96" name="Picture 16" hidden="1">
          <a:extLst>
            <a:ext uri="{FF2B5EF4-FFF2-40B4-BE49-F238E27FC236}">
              <a16:creationId xmlns:a16="http://schemas.microsoft.com/office/drawing/2014/main" id="{00000000-0008-0000-0100-0000D4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797" name="Picture 17" hidden="1">
          <a:extLst>
            <a:ext uri="{FF2B5EF4-FFF2-40B4-BE49-F238E27FC236}">
              <a16:creationId xmlns:a16="http://schemas.microsoft.com/office/drawing/2014/main" id="{00000000-0008-0000-0100-0000D5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98" name="Picture 16" hidden="1">
          <a:extLst>
            <a:ext uri="{FF2B5EF4-FFF2-40B4-BE49-F238E27FC236}">
              <a16:creationId xmlns:a16="http://schemas.microsoft.com/office/drawing/2014/main" id="{00000000-0008-0000-0100-0000D6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799" name="Picture 17" hidden="1">
          <a:extLst>
            <a:ext uri="{FF2B5EF4-FFF2-40B4-BE49-F238E27FC236}">
              <a16:creationId xmlns:a16="http://schemas.microsoft.com/office/drawing/2014/main" id="{00000000-0008-0000-0100-0000D7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00" name="Picture 16" hidden="1">
          <a:extLst>
            <a:ext uri="{FF2B5EF4-FFF2-40B4-BE49-F238E27FC236}">
              <a16:creationId xmlns:a16="http://schemas.microsoft.com/office/drawing/2014/main" id="{00000000-0008-0000-0100-0000D8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01" name="Picture 17" hidden="1">
          <a:extLst>
            <a:ext uri="{FF2B5EF4-FFF2-40B4-BE49-F238E27FC236}">
              <a16:creationId xmlns:a16="http://schemas.microsoft.com/office/drawing/2014/main" id="{00000000-0008-0000-0100-0000D9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02" name="Picture 16" hidden="1">
          <a:extLst>
            <a:ext uri="{FF2B5EF4-FFF2-40B4-BE49-F238E27FC236}">
              <a16:creationId xmlns:a16="http://schemas.microsoft.com/office/drawing/2014/main" id="{00000000-0008-0000-0100-0000DA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03" name="Picture 17" hidden="1">
          <a:extLst>
            <a:ext uri="{FF2B5EF4-FFF2-40B4-BE49-F238E27FC236}">
              <a16:creationId xmlns:a16="http://schemas.microsoft.com/office/drawing/2014/main" id="{00000000-0008-0000-0100-0000DB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04" name="Picture 16" hidden="1">
          <a:extLst>
            <a:ext uri="{FF2B5EF4-FFF2-40B4-BE49-F238E27FC236}">
              <a16:creationId xmlns:a16="http://schemas.microsoft.com/office/drawing/2014/main" id="{00000000-0008-0000-0100-0000DC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05" name="Picture 17" hidden="1">
          <a:extLst>
            <a:ext uri="{FF2B5EF4-FFF2-40B4-BE49-F238E27FC236}">
              <a16:creationId xmlns:a16="http://schemas.microsoft.com/office/drawing/2014/main" id="{00000000-0008-0000-0100-0000DD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06" name="Picture 16" hidden="1">
          <a:extLst>
            <a:ext uri="{FF2B5EF4-FFF2-40B4-BE49-F238E27FC236}">
              <a16:creationId xmlns:a16="http://schemas.microsoft.com/office/drawing/2014/main" id="{00000000-0008-0000-0100-0000DE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07" name="Picture 17" hidden="1">
          <a:extLst>
            <a:ext uri="{FF2B5EF4-FFF2-40B4-BE49-F238E27FC236}">
              <a16:creationId xmlns:a16="http://schemas.microsoft.com/office/drawing/2014/main" id="{00000000-0008-0000-0100-0000DF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08" name="Picture 16" hidden="1">
          <a:extLst>
            <a:ext uri="{FF2B5EF4-FFF2-40B4-BE49-F238E27FC236}">
              <a16:creationId xmlns:a16="http://schemas.microsoft.com/office/drawing/2014/main" id="{00000000-0008-0000-0100-0000E0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09" name="Picture 17" hidden="1">
          <a:extLst>
            <a:ext uri="{FF2B5EF4-FFF2-40B4-BE49-F238E27FC236}">
              <a16:creationId xmlns:a16="http://schemas.microsoft.com/office/drawing/2014/main" id="{00000000-0008-0000-0100-0000E1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10" name="Picture 16" hidden="1">
          <a:extLst>
            <a:ext uri="{FF2B5EF4-FFF2-40B4-BE49-F238E27FC236}">
              <a16:creationId xmlns:a16="http://schemas.microsoft.com/office/drawing/2014/main" id="{00000000-0008-0000-0100-0000E2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11" name="Picture 17" hidden="1">
          <a:extLst>
            <a:ext uri="{FF2B5EF4-FFF2-40B4-BE49-F238E27FC236}">
              <a16:creationId xmlns:a16="http://schemas.microsoft.com/office/drawing/2014/main" id="{00000000-0008-0000-0100-0000E3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12" name="Picture 16" hidden="1">
          <a:extLst>
            <a:ext uri="{FF2B5EF4-FFF2-40B4-BE49-F238E27FC236}">
              <a16:creationId xmlns:a16="http://schemas.microsoft.com/office/drawing/2014/main" id="{00000000-0008-0000-0100-0000E4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13" name="Picture 17" hidden="1">
          <a:extLst>
            <a:ext uri="{FF2B5EF4-FFF2-40B4-BE49-F238E27FC236}">
              <a16:creationId xmlns:a16="http://schemas.microsoft.com/office/drawing/2014/main" id="{00000000-0008-0000-0100-0000E5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14" name="Picture 16" hidden="1">
          <a:extLst>
            <a:ext uri="{FF2B5EF4-FFF2-40B4-BE49-F238E27FC236}">
              <a16:creationId xmlns:a16="http://schemas.microsoft.com/office/drawing/2014/main" id="{00000000-0008-0000-0100-0000E6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15" name="Picture 17" hidden="1">
          <a:extLst>
            <a:ext uri="{FF2B5EF4-FFF2-40B4-BE49-F238E27FC236}">
              <a16:creationId xmlns:a16="http://schemas.microsoft.com/office/drawing/2014/main" id="{00000000-0008-0000-0100-0000E7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16" name="Picture 16" hidden="1">
          <a:extLst>
            <a:ext uri="{FF2B5EF4-FFF2-40B4-BE49-F238E27FC236}">
              <a16:creationId xmlns:a16="http://schemas.microsoft.com/office/drawing/2014/main" id="{00000000-0008-0000-0100-0000E8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17" name="Picture 17" hidden="1">
          <a:extLst>
            <a:ext uri="{FF2B5EF4-FFF2-40B4-BE49-F238E27FC236}">
              <a16:creationId xmlns:a16="http://schemas.microsoft.com/office/drawing/2014/main" id="{00000000-0008-0000-0100-0000E9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18" name="Picture 16" hidden="1">
          <a:extLst>
            <a:ext uri="{FF2B5EF4-FFF2-40B4-BE49-F238E27FC236}">
              <a16:creationId xmlns:a16="http://schemas.microsoft.com/office/drawing/2014/main" id="{00000000-0008-0000-0100-0000EA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19" name="Picture 17" hidden="1">
          <a:extLst>
            <a:ext uri="{FF2B5EF4-FFF2-40B4-BE49-F238E27FC236}">
              <a16:creationId xmlns:a16="http://schemas.microsoft.com/office/drawing/2014/main" id="{00000000-0008-0000-0100-0000EB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20" name="Picture 16" hidden="1">
          <a:extLst>
            <a:ext uri="{FF2B5EF4-FFF2-40B4-BE49-F238E27FC236}">
              <a16:creationId xmlns:a16="http://schemas.microsoft.com/office/drawing/2014/main" id="{00000000-0008-0000-0100-0000EC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21" name="Picture 17" hidden="1">
          <a:extLst>
            <a:ext uri="{FF2B5EF4-FFF2-40B4-BE49-F238E27FC236}">
              <a16:creationId xmlns:a16="http://schemas.microsoft.com/office/drawing/2014/main" id="{00000000-0008-0000-0100-0000ED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22" name="Picture 16" hidden="1">
          <a:extLst>
            <a:ext uri="{FF2B5EF4-FFF2-40B4-BE49-F238E27FC236}">
              <a16:creationId xmlns:a16="http://schemas.microsoft.com/office/drawing/2014/main" id="{00000000-0008-0000-0100-0000EE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23" name="Picture 17" hidden="1">
          <a:extLst>
            <a:ext uri="{FF2B5EF4-FFF2-40B4-BE49-F238E27FC236}">
              <a16:creationId xmlns:a16="http://schemas.microsoft.com/office/drawing/2014/main" id="{00000000-0008-0000-0100-0000EF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24" name="Picture 16" hidden="1">
          <a:extLst>
            <a:ext uri="{FF2B5EF4-FFF2-40B4-BE49-F238E27FC236}">
              <a16:creationId xmlns:a16="http://schemas.microsoft.com/office/drawing/2014/main" id="{00000000-0008-0000-0100-0000F0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25" name="Picture 17" hidden="1">
          <a:extLst>
            <a:ext uri="{FF2B5EF4-FFF2-40B4-BE49-F238E27FC236}">
              <a16:creationId xmlns:a16="http://schemas.microsoft.com/office/drawing/2014/main" id="{00000000-0008-0000-0100-0000F1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26" name="Picture 16" hidden="1">
          <a:extLst>
            <a:ext uri="{FF2B5EF4-FFF2-40B4-BE49-F238E27FC236}">
              <a16:creationId xmlns:a16="http://schemas.microsoft.com/office/drawing/2014/main" id="{00000000-0008-0000-0100-0000F2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27" name="Picture 17" hidden="1">
          <a:extLst>
            <a:ext uri="{FF2B5EF4-FFF2-40B4-BE49-F238E27FC236}">
              <a16:creationId xmlns:a16="http://schemas.microsoft.com/office/drawing/2014/main" id="{00000000-0008-0000-0100-0000F3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28" name="Picture 16" hidden="1">
          <a:extLst>
            <a:ext uri="{FF2B5EF4-FFF2-40B4-BE49-F238E27FC236}">
              <a16:creationId xmlns:a16="http://schemas.microsoft.com/office/drawing/2014/main" id="{00000000-0008-0000-0100-0000F4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29" name="Picture 17" hidden="1">
          <a:extLst>
            <a:ext uri="{FF2B5EF4-FFF2-40B4-BE49-F238E27FC236}">
              <a16:creationId xmlns:a16="http://schemas.microsoft.com/office/drawing/2014/main" id="{00000000-0008-0000-0100-0000F5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30" name="Picture 16" hidden="1">
          <a:extLst>
            <a:ext uri="{FF2B5EF4-FFF2-40B4-BE49-F238E27FC236}">
              <a16:creationId xmlns:a16="http://schemas.microsoft.com/office/drawing/2014/main" id="{00000000-0008-0000-0100-0000F6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31" name="Picture 17" hidden="1">
          <a:extLst>
            <a:ext uri="{FF2B5EF4-FFF2-40B4-BE49-F238E27FC236}">
              <a16:creationId xmlns:a16="http://schemas.microsoft.com/office/drawing/2014/main" id="{00000000-0008-0000-0100-0000F7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32" name="Picture 16" hidden="1">
          <a:extLst>
            <a:ext uri="{FF2B5EF4-FFF2-40B4-BE49-F238E27FC236}">
              <a16:creationId xmlns:a16="http://schemas.microsoft.com/office/drawing/2014/main" id="{00000000-0008-0000-0100-0000F8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33" name="Picture 17" hidden="1">
          <a:extLst>
            <a:ext uri="{FF2B5EF4-FFF2-40B4-BE49-F238E27FC236}">
              <a16:creationId xmlns:a16="http://schemas.microsoft.com/office/drawing/2014/main" id="{00000000-0008-0000-0100-0000F9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34" name="Picture 16" hidden="1">
          <a:extLst>
            <a:ext uri="{FF2B5EF4-FFF2-40B4-BE49-F238E27FC236}">
              <a16:creationId xmlns:a16="http://schemas.microsoft.com/office/drawing/2014/main" id="{00000000-0008-0000-0100-0000FA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35" name="Picture 17" hidden="1">
          <a:extLst>
            <a:ext uri="{FF2B5EF4-FFF2-40B4-BE49-F238E27FC236}">
              <a16:creationId xmlns:a16="http://schemas.microsoft.com/office/drawing/2014/main" id="{00000000-0008-0000-0100-0000FB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36" name="Picture 16" hidden="1">
          <a:extLst>
            <a:ext uri="{FF2B5EF4-FFF2-40B4-BE49-F238E27FC236}">
              <a16:creationId xmlns:a16="http://schemas.microsoft.com/office/drawing/2014/main" id="{00000000-0008-0000-0100-0000FC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37" name="Picture 17" hidden="1">
          <a:extLst>
            <a:ext uri="{FF2B5EF4-FFF2-40B4-BE49-F238E27FC236}">
              <a16:creationId xmlns:a16="http://schemas.microsoft.com/office/drawing/2014/main" id="{00000000-0008-0000-0100-0000FD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38" name="Picture 16" hidden="1">
          <a:extLst>
            <a:ext uri="{FF2B5EF4-FFF2-40B4-BE49-F238E27FC236}">
              <a16:creationId xmlns:a16="http://schemas.microsoft.com/office/drawing/2014/main" id="{00000000-0008-0000-0100-0000FE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39" name="Picture 17" hidden="1">
          <a:extLst>
            <a:ext uri="{FF2B5EF4-FFF2-40B4-BE49-F238E27FC236}">
              <a16:creationId xmlns:a16="http://schemas.microsoft.com/office/drawing/2014/main" id="{00000000-0008-0000-0100-0000FF0E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40" name="Picture 16" hidden="1">
          <a:extLst>
            <a:ext uri="{FF2B5EF4-FFF2-40B4-BE49-F238E27FC236}">
              <a16:creationId xmlns:a16="http://schemas.microsoft.com/office/drawing/2014/main" id="{00000000-0008-0000-0100-000000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41" name="Picture 17" hidden="1">
          <a:extLst>
            <a:ext uri="{FF2B5EF4-FFF2-40B4-BE49-F238E27FC236}">
              <a16:creationId xmlns:a16="http://schemas.microsoft.com/office/drawing/2014/main" id="{00000000-0008-0000-0100-000001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42" name="Picture 16" hidden="1">
          <a:extLst>
            <a:ext uri="{FF2B5EF4-FFF2-40B4-BE49-F238E27FC236}">
              <a16:creationId xmlns:a16="http://schemas.microsoft.com/office/drawing/2014/main" id="{00000000-0008-0000-0100-000002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43" name="Picture 17" hidden="1">
          <a:extLst>
            <a:ext uri="{FF2B5EF4-FFF2-40B4-BE49-F238E27FC236}">
              <a16:creationId xmlns:a16="http://schemas.microsoft.com/office/drawing/2014/main" id="{00000000-0008-0000-0100-000003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44" name="Picture 16" hidden="1">
          <a:extLst>
            <a:ext uri="{FF2B5EF4-FFF2-40B4-BE49-F238E27FC236}">
              <a16:creationId xmlns:a16="http://schemas.microsoft.com/office/drawing/2014/main" id="{00000000-0008-0000-0100-000004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67740" cy="198120"/>
    <xdr:pic>
      <xdr:nvPicPr>
        <xdr:cNvPr id="3845" name="Picture 17" hidden="1">
          <a:extLst>
            <a:ext uri="{FF2B5EF4-FFF2-40B4-BE49-F238E27FC236}">
              <a16:creationId xmlns:a16="http://schemas.microsoft.com/office/drawing/2014/main" id="{00000000-0008-0000-0100-000005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2640" y="16108680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46" name="Picture 16" hidden="1">
          <a:extLst>
            <a:ext uri="{FF2B5EF4-FFF2-40B4-BE49-F238E27FC236}">
              <a16:creationId xmlns:a16="http://schemas.microsoft.com/office/drawing/2014/main" id="{00000000-0008-0000-0100-000006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47" name="Picture 17" hidden="1">
          <a:extLst>
            <a:ext uri="{FF2B5EF4-FFF2-40B4-BE49-F238E27FC236}">
              <a16:creationId xmlns:a16="http://schemas.microsoft.com/office/drawing/2014/main" id="{00000000-0008-0000-0100-000007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48" name="Picture 16" hidden="1">
          <a:extLst>
            <a:ext uri="{FF2B5EF4-FFF2-40B4-BE49-F238E27FC236}">
              <a16:creationId xmlns:a16="http://schemas.microsoft.com/office/drawing/2014/main" id="{00000000-0008-0000-0100-000008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29640" cy="198120"/>
    <xdr:pic>
      <xdr:nvPicPr>
        <xdr:cNvPr id="3849" name="Picture 17" hidden="1">
          <a:extLst>
            <a:ext uri="{FF2B5EF4-FFF2-40B4-BE49-F238E27FC236}">
              <a16:creationId xmlns:a16="http://schemas.microsoft.com/office/drawing/2014/main" id="{00000000-0008-0000-0100-000009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16108680"/>
          <a:ext cx="929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50" name="Picture 16" hidden="1">
          <a:extLst>
            <a:ext uri="{FF2B5EF4-FFF2-40B4-BE49-F238E27FC236}">
              <a16:creationId xmlns:a16="http://schemas.microsoft.com/office/drawing/2014/main" id="{00000000-0008-0000-0100-00000A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51" name="Picture 17" hidden="1">
          <a:extLst>
            <a:ext uri="{FF2B5EF4-FFF2-40B4-BE49-F238E27FC236}">
              <a16:creationId xmlns:a16="http://schemas.microsoft.com/office/drawing/2014/main" id="{00000000-0008-0000-0100-00000B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52" name="Picture 16" hidden="1">
          <a:extLst>
            <a:ext uri="{FF2B5EF4-FFF2-40B4-BE49-F238E27FC236}">
              <a16:creationId xmlns:a16="http://schemas.microsoft.com/office/drawing/2014/main" id="{00000000-0008-0000-0100-00000C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53" name="Picture 17" hidden="1">
          <a:extLst>
            <a:ext uri="{FF2B5EF4-FFF2-40B4-BE49-F238E27FC236}">
              <a16:creationId xmlns:a16="http://schemas.microsoft.com/office/drawing/2014/main" id="{00000000-0008-0000-0100-00000D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54" name="Picture 16" hidden="1">
          <a:extLst>
            <a:ext uri="{FF2B5EF4-FFF2-40B4-BE49-F238E27FC236}">
              <a16:creationId xmlns:a16="http://schemas.microsoft.com/office/drawing/2014/main" id="{00000000-0008-0000-0100-00000E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55" name="Picture 17" hidden="1">
          <a:extLst>
            <a:ext uri="{FF2B5EF4-FFF2-40B4-BE49-F238E27FC236}">
              <a16:creationId xmlns:a16="http://schemas.microsoft.com/office/drawing/2014/main" id="{00000000-0008-0000-0100-00000F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56" name="Picture 16" hidden="1">
          <a:extLst>
            <a:ext uri="{FF2B5EF4-FFF2-40B4-BE49-F238E27FC236}">
              <a16:creationId xmlns:a16="http://schemas.microsoft.com/office/drawing/2014/main" id="{00000000-0008-0000-0100-000010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57" name="Picture 17" hidden="1">
          <a:extLst>
            <a:ext uri="{FF2B5EF4-FFF2-40B4-BE49-F238E27FC236}">
              <a16:creationId xmlns:a16="http://schemas.microsoft.com/office/drawing/2014/main" id="{00000000-0008-0000-0100-000011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58" name="Picture 16" hidden="1">
          <a:extLst>
            <a:ext uri="{FF2B5EF4-FFF2-40B4-BE49-F238E27FC236}">
              <a16:creationId xmlns:a16="http://schemas.microsoft.com/office/drawing/2014/main" id="{00000000-0008-0000-0100-000012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59" name="Picture 17" hidden="1">
          <a:extLst>
            <a:ext uri="{FF2B5EF4-FFF2-40B4-BE49-F238E27FC236}">
              <a16:creationId xmlns:a16="http://schemas.microsoft.com/office/drawing/2014/main" id="{00000000-0008-0000-0100-000013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60" name="Picture 16" hidden="1">
          <a:extLst>
            <a:ext uri="{FF2B5EF4-FFF2-40B4-BE49-F238E27FC236}">
              <a16:creationId xmlns:a16="http://schemas.microsoft.com/office/drawing/2014/main" id="{00000000-0008-0000-0100-000014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61" name="Picture 17" hidden="1">
          <a:extLst>
            <a:ext uri="{FF2B5EF4-FFF2-40B4-BE49-F238E27FC236}">
              <a16:creationId xmlns:a16="http://schemas.microsoft.com/office/drawing/2014/main" id="{00000000-0008-0000-0100-000015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62" name="Picture 16" hidden="1">
          <a:extLst>
            <a:ext uri="{FF2B5EF4-FFF2-40B4-BE49-F238E27FC236}">
              <a16:creationId xmlns:a16="http://schemas.microsoft.com/office/drawing/2014/main" id="{00000000-0008-0000-0100-000016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63" name="Picture 17" hidden="1">
          <a:extLst>
            <a:ext uri="{FF2B5EF4-FFF2-40B4-BE49-F238E27FC236}">
              <a16:creationId xmlns:a16="http://schemas.microsoft.com/office/drawing/2014/main" id="{00000000-0008-0000-0100-000017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64" name="Picture 16" hidden="1">
          <a:extLst>
            <a:ext uri="{FF2B5EF4-FFF2-40B4-BE49-F238E27FC236}">
              <a16:creationId xmlns:a16="http://schemas.microsoft.com/office/drawing/2014/main" id="{00000000-0008-0000-0100-000018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65" name="Picture 17" hidden="1">
          <a:extLst>
            <a:ext uri="{FF2B5EF4-FFF2-40B4-BE49-F238E27FC236}">
              <a16:creationId xmlns:a16="http://schemas.microsoft.com/office/drawing/2014/main" id="{00000000-0008-0000-0100-000019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66" name="Picture 16" hidden="1">
          <a:extLst>
            <a:ext uri="{FF2B5EF4-FFF2-40B4-BE49-F238E27FC236}">
              <a16:creationId xmlns:a16="http://schemas.microsoft.com/office/drawing/2014/main" id="{00000000-0008-0000-0100-00001A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67" name="Picture 17" hidden="1">
          <a:extLst>
            <a:ext uri="{FF2B5EF4-FFF2-40B4-BE49-F238E27FC236}">
              <a16:creationId xmlns:a16="http://schemas.microsoft.com/office/drawing/2014/main" id="{00000000-0008-0000-0100-00001B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68" name="Picture 16" hidden="1">
          <a:extLst>
            <a:ext uri="{FF2B5EF4-FFF2-40B4-BE49-F238E27FC236}">
              <a16:creationId xmlns:a16="http://schemas.microsoft.com/office/drawing/2014/main" id="{00000000-0008-0000-0100-00001C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69" name="Picture 17" hidden="1">
          <a:extLst>
            <a:ext uri="{FF2B5EF4-FFF2-40B4-BE49-F238E27FC236}">
              <a16:creationId xmlns:a16="http://schemas.microsoft.com/office/drawing/2014/main" id="{00000000-0008-0000-0100-00001D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70" name="Picture 16" hidden="1">
          <a:extLst>
            <a:ext uri="{FF2B5EF4-FFF2-40B4-BE49-F238E27FC236}">
              <a16:creationId xmlns:a16="http://schemas.microsoft.com/office/drawing/2014/main" id="{00000000-0008-0000-0100-00001E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71" name="Picture 17" hidden="1">
          <a:extLst>
            <a:ext uri="{FF2B5EF4-FFF2-40B4-BE49-F238E27FC236}">
              <a16:creationId xmlns:a16="http://schemas.microsoft.com/office/drawing/2014/main" id="{00000000-0008-0000-0100-00001F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72" name="Picture 16" hidden="1">
          <a:extLst>
            <a:ext uri="{FF2B5EF4-FFF2-40B4-BE49-F238E27FC236}">
              <a16:creationId xmlns:a16="http://schemas.microsoft.com/office/drawing/2014/main" id="{00000000-0008-0000-0100-000020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73" name="Picture 17" hidden="1">
          <a:extLst>
            <a:ext uri="{FF2B5EF4-FFF2-40B4-BE49-F238E27FC236}">
              <a16:creationId xmlns:a16="http://schemas.microsoft.com/office/drawing/2014/main" id="{00000000-0008-0000-0100-000021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74" name="Picture 16" hidden="1">
          <a:extLst>
            <a:ext uri="{FF2B5EF4-FFF2-40B4-BE49-F238E27FC236}">
              <a16:creationId xmlns:a16="http://schemas.microsoft.com/office/drawing/2014/main" id="{00000000-0008-0000-0100-000022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75" name="Picture 17" hidden="1">
          <a:extLst>
            <a:ext uri="{FF2B5EF4-FFF2-40B4-BE49-F238E27FC236}">
              <a16:creationId xmlns:a16="http://schemas.microsoft.com/office/drawing/2014/main" id="{00000000-0008-0000-0100-000023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76" name="Picture 16" hidden="1">
          <a:extLst>
            <a:ext uri="{FF2B5EF4-FFF2-40B4-BE49-F238E27FC236}">
              <a16:creationId xmlns:a16="http://schemas.microsoft.com/office/drawing/2014/main" id="{00000000-0008-0000-0100-000024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77" name="Picture 17" hidden="1">
          <a:extLst>
            <a:ext uri="{FF2B5EF4-FFF2-40B4-BE49-F238E27FC236}">
              <a16:creationId xmlns:a16="http://schemas.microsoft.com/office/drawing/2014/main" id="{00000000-0008-0000-0100-000025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78" name="Picture 16" hidden="1">
          <a:extLst>
            <a:ext uri="{FF2B5EF4-FFF2-40B4-BE49-F238E27FC236}">
              <a16:creationId xmlns:a16="http://schemas.microsoft.com/office/drawing/2014/main" id="{00000000-0008-0000-0100-000026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79" name="Picture 17" hidden="1">
          <a:extLst>
            <a:ext uri="{FF2B5EF4-FFF2-40B4-BE49-F238E27FC236}">
              <a16:creationId xmlns:a16="http://schemas.microsoft.com/office/drawing/2014/main" id="{00000000-0008-0000-0100-000027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80" name="Picture 16" hidden="1">
          <a:extLst>
            <a:ext uri="{FF2B5EF4-FFF2-40B4-BE49-F238E27FC236}">
              <a16:creationId xmlns:a16="http://schemas.microsoft.com/office/drawing/2014/main" id="{00000000-0008-0000-0100-000028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81" name="Picture 17" hidden="1">
          <a:extLst>
            <a:ext uri="{FF2B5EF4-FFF2-40B4-BE49-F238E27FC236}">
              <a16:creationId xmlns:a16="http://schemas.microsoft.com/office/drawing/2014/main" id="{00000000-0008-0000-0100-000029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82" name="Picture 16" hidden="1">
          <a:extLst>
            <a:ext uri="{FF2B5EF4-FFF2-40B4-BE49-F238E27FC236}">
              <a16:creationId xmlns:a16="http://schemas.microsoft.com/office/drawing/2014/main" id="{00000000-0008-0000-0100-00002A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83" name="Picture 17" hidden="1">
          <a:extLst>
            <a:ext uri="{FF2B5EF4-FFF2-40B4-BE49-F238E27FC236}">
              <a16:creationId xmlns:a16="http://schemas.microsoft.com/office/drawing/2014/main" id="{00000000-0008-0000-0100-00002B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84" name="Picture 16" hidden="1">
          <a:extLst>
            <a:ext uri="{FF2B5EF4-FFF2-40B4-BE49-F238E27FC236}">
              <a16:creationId xmlns:a16="http://schemas.microsoft.com/office/drawing/2014/main" id="{00000000-0008-0000-0100-00002C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85" name="Picture 17" hidden="1">
          <a:extLst>
            <a:ext uri="{FF2B5EF4-FFF2-40B4-BE49-F238E27FC236}">
              <a16:creationId xmlns:a16="http://schemas.microsoft.com/office/drawing/2014/main" id="{00000000-0008-0000-0100-00002D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86" name="Picture 16" hidden="1">
          <a:extLst>
            <a:ext uri="{FF2B5EF4-FFF2-40B4-BE49-F238E27FC236}">
              <a16:creationId xmlns:a16="http://schemas.microsoft.com/office/drawing/2014/main" id="{00000000-0008-0000-0100-00002E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87" name="Picture 17" hidden="1">
          <a:extLst>
            <a:ext uri="{FF2B5EF4-FFF2-40B4-BE49-F238E27FC236}">
              <a16:creationId xmlns:a16="http://schemas.microsoft.com/office/drawing/2014/main" id="{00000000-0008-0000-0100-00002F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88" name="Picture 16" hidden="1">
          <a:extLst>
            <a:ext uri="{FF2B5EF4-FFF2-40B4-BE49-F238E27FC236}">
              <a16:creationId xmlns:a16="http://schemas.microsoft.com/office/drawing/2014/main" id="{00000000-0008-0000-0100-000030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89" name="Picture 17" hidden="1">
          <a:extLst>
            <a:ext uri="{FF2B5EF4-FFF2-40B4-BE49-F238E27FC236}">
              <a16:creationId xmlns:a16="http://schemas.microsoft.com/office/drawing/2014/main" id="{00000000-0008-0000-0100-000031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90" name="Picture 16" hidden="1">
          <a:extLst>
            <a:ext uri="{FF2B5EF4-FFF2-40B4-BE49-F238E27FC236}">
              <a16:creationId xmlns:a16="http://schemas.microsoft.com/office/drawing/2014/main" id="{00000000-0008-0000-0100-000032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91" name="Picture 17" hidden="1">
          <a:extLst>
            <a:ext uri="{FF2B5EF4-FFF2-40B4-BE49-F238E27FC236}">
              <a16:creationId xmlns:a16="http://schemas.microsoft.com/office/drawing/2014/main" id="{00000000-0008-0000-0100-000033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92" name="Picture 16" hidden="1">
          <a:extLst>
            <a:ext uri="{FF2B5EF4-FFF2-40B4-BE49-F238E27FC236}">
              <a16:creationId xmlns:a16="http://schemas.microsoft.com/office/drawing/2014/main" id="{00000000-0008-0000-0100-000034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93" name="Picture 17" hidden="1">
          <a:extLst>
            <a:ext uri="{FF2B5EF4-FFF2-40B4-BE49-F238E27FC236}">
              <a16:creationId xmlns:a16="http://schemas.microsoft.com/office/drawing/2014/main" id="{00000000-0008-0000-0100-000035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94" name="Picture 16" hidden="1">
          <a:extLst>
            <a:ext uri="{FF2B5EF4-FFF2-40B4-BE49-F238E27FC236}">
              <a16:creationId xmlns:a16="http://schemas.microsoft.com/office/drawing/2014/main" id="{00000000-0008-0000-0100-000036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95" name="Picture 17" hidden="1">
          <a:extLst>
            <a:ext uri="{FF2B5EF4-FFF2-40B4-BE49-F238E27FC236}">
              <a16:creationId xmlns:a16="http://schemas.microsoft.com/office/drawing/2014/main" id="{00000000-0008-0000-0100-000037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96" name="Picture 16" hidden="1">
          <a:extLst>
            <a:ext uri="{FF2B5EF4-FFF2-40B4-BE49-F238E27FC236}">
              <a16:creationId xmlns:a16="http://schemas.microsoft.com/office/drawing/2014/main" id="{00000000-0008-0000-0100-000038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97" name="Picture 17" hidden="1">
          <a:extLst>
            <a:ext uri="{FF2B5EF4-FFF2-40B4-BE49-F238E27FC236}">
              <a16:creationId xmlns:a16="http://schemas.microsoft.com/office/drawing/2014/main" id="{00000000-0008-0000-0100-000039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98" name="Picture 16" hidden="1">
          <a:extLst>
            <a:ext uri="{FF2B5EF4-FFF2-40B4-BE49-F238E27FC236}">
              <a16:creationId xmlns:a16="http://schemas.microsoft.com/office/drawing/2014/main" id="{00000000-0008-0000-0100-00003A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899" name="Picture 17" hidden="1">
          <a:extLst>
            <a:ext uri="{FF2B5EF4-FFF2-40B4-BE49-F238E27FC236}">
              <a16:creationId xmlns:a16="http://schemas.microsoft.com/office/drawing/2014/main" id="{00000000-0008-0000-0100-00003B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00" name="Picture 16" hidden="1">
          <a:extLst>
            <a:ext uri="{FF2B5EF4-FFF2-40B4-BE49-F238E27FC236}">
              <a16:creationId xmlns:a16="http://schemas.microsoft.com/office/drawing/2014/main" id="{00000000-0008-0000-0100-00003C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01" name="Picture 17" hidden="1">
          <a:extLst>
            <a:ext uri="{FF2B5EF4-FFF2-40B4-BE49-F238E27FC236}">
              <a16:creationId xmlns:a16="http://schemas.microsoft.com/office/drawing/2014/main" id="{00000000-0008-0000-0100-00003D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02" name="Picture 16" hidden="1">
          <a:extLst>
            <a:ext uri="{FF2B5EF4-FFF2-40B4-BE49-F238E27FC236}">
              <a16:creationId xmlns:a16="http://schemas.microsoft.com/office/drawing/2014/main" id="{00000000-0008-0000-0100-00003E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03" name="Picture 17" hidden="1">
          <a:extLst>
            <a:ext uri="{FF2B5EF4-FFF2-40B4-BE49-F238E27FC236}">
              <a16:creationId xmlns:a16="http://schemas.microsoft.com/office/drawing/2014/main" id="{00000000-0008-0000-0100-00003F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04" name="Picture 16" hidden="1">
          <a:extLst>
            <a:ext uri="{FF2B5EF4-FFF2-40B4-BE49-F238E27FC236}">
              <a16:creationId xmlns:a16="http://schemas.microsoft.com/office/drawing/2014/main" id="{00000000-0008-0000-0100-000040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05" name="Picture 17" hidden="1">
          <a:extLst>
            <a:ext uri="{FF2B5EF4-FFF2-40B4-BE49-F238E27FC236}">
              <a16:creationId xmlns:a16="http://schemas.microsoft.com/office/drawing/2014/main" id="{00000000-0008-0000-0100-000041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06" name="Picture 16" hidden="1">
          <a:extLst>
            <a:ext uri="{FF2B5EF4-FFF2-40B4-BE49-F238E27FC236}">
              <a16:creationId xmlns:a16="http://schemas.microsoft.com/office/drawing/2014/main" id="{00000000-0008-0000-0100-000042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07" name="Picture 17" hidden="1">
          <a:extLst>
            <a:ext uri="{FF2B5EF4-FFF2-40B4-BE49-F238E27FC236}">
              <a16:creationId xmlns:a16="http://schemas.microsoft.com/office/drawing/2014/main" id="{00000000-0008-0000-0100-000043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08" name="Picture 16" hidden="1">
          <a:extLst>
            <a:ext uri="{FF2B5EF4-FFF2-40B4-BE49-F238E27FC236}">
              <a16:creationId xmlns:a16="http://schemas.microsoft.com/office/drawing/2014/main" id="{00000000-0008-0000-0100-000044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09" name="Picture 17" hidden="1">
          <a:extLst>
            <a:ext uri="{FF2B5EF4-FFF2-40B4-BE49-F238E27FC236}">
              <a16:creationId xmlns:a16="http://schemas.microsoft.com/office/drawing/2014/main" id="{00000000-0008-0000-0100-000045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10" name="Picture 16" hidden="1">
          <a:extLst>
            <a:ext uri="{FF2B5EF4-FFF2-40B4-BE49-F238E27FC236}">
              <a16:creationId xmlns:a16="http://schemas.microsoft.com/office/drawing/2014/main" id="{00000000-0008-0000-0100-000046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11" name="Picture 17" hidden="1">
          <a:extLst>
            <a:ext uri="{FF2B5EF4-FFF2-40B4-BE49-F238E27FC236}">
              <a16:creationId xmlns:a16="http://schemas.microsoft.com/office/drawing/2014/main" id="{00000000-0008-0000-0100-000047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12" name="Picture 16" hidden="1">
          <a:extLst>
            <a:ext uri="{FF2B5EF4-FFF2-40B4-BE49-F238E27FC236}">
              <a16:creationId xmlns:a16="http://schemas.microsoft.com/office/drawing/2014/main" id="{00000000-0008-0000-0100-000048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13" name="Picture 17" hidden="1">
          <a:extLst>
            <a:ext uri="{FF2B5EF4-FFF2-40B4-BE49-F238E27FC236}">
              <a16:creationId xmlns:a16="http://schemas.microsoft.com/office/drawing/2014/main" id="{00000000-0008-0000-0100-000049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14" name="Picture 16" hidden="1">
          <a:extLst>
            <a:ext uri="{FF2B5EF4-FFF2-40B4-BE49-F238E27FC236}">
              <a16:creationId xmlns:a16="http://schemas.microsoft.com/office/drawing/2014/main" id="{00000000-0008-0000-0100-00004A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15" name="Picture 17" hidden="1">
          <a:extLst>
            <a:ext uri="{FF2B5EF4-FFF2-40B4-BE49-F238E27FC236}">
              <a16:creationId xmlns:a16="http://schemas.microsoft.com/office/drawing/2014/main" id="{00000000-0008-0000-0100-00004B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16" name="Picture 16" hidden="1">
          <a:extLst>
            <a:ext uri="{FF2B5EF4-FFF2-40B4-BE49-F238E27FC236}">
              <a16:creationId xmlns:a16="http://schemas.microsoft.com/office/drawing/2014/main" id="{00000000-0008-0000-0100-00004C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17" name="Picture 17" hidden="1">
          <a:extLst>
            <a:ext uri="{FF2B5EF4-FFF2-40B4-BE49-F238E27FC236}">
              <a16:creationId xmlns:a16="http://schemas.microsoft.com/office/drawing/2014/main" id="{00000000-0008-0000-0100-00004D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18" name="Picture 16" hidden="1">
          <a:extLst>
            <a:ext uri="{FF2B5EF4-FFF2-40B4-BE49-F238E27FC236}">
              <a16:creationId xmlns:a16="http://schemas.microsoft.com/office/drawing/2014/main" id="{00000000-0008-0000-0100-00004E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19" name="Picture 17" hidden="1">
          <a:extLst>
            <a:ext uri="{FF2B5EF4-FFF2-40B4-BE49-F238E27FC236}">
              <a16:creationId xmlns:a16="http://schemas.microsoft.com/office/drawing/2014/main" id="{00000000-0008-0000-0100-00004F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20" name="Picture 16" hidden="1">
          <a:extLst>
            <a:ext uri="{FF2B5EF4-FFF2-40B4-BE49-F238E27FC236}">
              <a16:creationId xmlns:a16="http://schemas.microsoft.com/office/drawing/2014/main" id="{00000000-0008-0000-0100-000050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21" name="Picture 17" hidden="1">
          <a:extLst>
            <a:ext uri="{FF2B5EF4-FFF2-40B4-BE49-F238E27FC236}">
              <a16:creationId xmlns:a16="http://schemas.microsoft.com/office/drawing/2014/main" id="{00000000-0008-0000-0100-000051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22" name="Picture 16" hidden="1">
          <a:extLst>
            <a:ext uri="{FF2B5EF4-FFF2-40B4-BE49-F238E27FC236}">
              <a16:creationId xmlns:a16="http://schemas.microsoft.com/office/drawing/2014/main" id="{00000000-0008-0000-0100-000052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23" name="Picture 17" hidden="1">
          <a:extLst>
            <a:ext uri="{FF2B5EF4-FFF2-40B4-BE49-F238E27FC236}">
              <a16:creationId xmlns:a16="http://schemas.microsoft.com/office/drawing/2014/main" id="{00000000-0008-0000-0100-000053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24" name="Picture 16" hidden="1">
          <a:extLst>
            <a:ext uri="{FF2B5EF4-FFF2-40B4-BE49-F238E27FC236}">
              <a16:creationId xmlns:a16="http://schemas.microsoft.com/office/drawing/2014/main" id="{00000000-0008-0000-0100-000054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25" name="Picture 17" hidden="1">
          <a:extLst>
            <a:ext uri="{FF2B5EF4-FFF2-40B4-BE49-F238E27FC236}">
              <a16:creationId xmlns:a16="http://schemas.microsoft.com/office/drawing/2014/main" id="{00000000-0008-0000-0100-000055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26" name="Picture 16" hidden="1">
          <a:extLst>
            <a:ext uri="{FF2B5EF4-FFF2-40B4-BE49-F238E27FC236}">
              <a16:creationId xmlns:a16="http://schemas.microsoft.com/office/drawing/2014/main" id="{00000000-0008-0000-0100-000056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27" name="Picture 17" hidden="1">
          <a:extLst>
            <a:ext uri="{FF2B5EF4-FFF2-40B4-BE49-F238E27FC236}">
              <a16:creationId xmlns:a16="http://schemas.microsoft.com/office/drawing/2014/main" id="{00000000-0008-0000-0100-000057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28" name="Picture 16" hidden="1">
          <a:extLst>
            <a:ext uri="{FF2B5EF4-FFF2-40B4-BE49-F238E27FC236}">
              <a16:creationId xmlns:a16="http://schemas.microsoft.com/office/drawing/2014/main" id="{00000000-0008-0000-0100-000058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29" name="Picture 17" hidden="1">
          <a:extLst>
            <a:ext uri="{FF2B5EF4-FFF2-40B4-BE49-F238E27FC236}">
              <a16:creationId xmlns:a16="http://schemas.microsoft.com/office/drawing/2014/main" id="{00000000-0008-0000-0100-000059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30" name="Picture 16" hidden="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31" name="Picture 17" hidden="1">
          <a:extLst>
            <a:ext uri="{FF2B5EF4-FFF2-40B4-BE49-F238E27FC236}">
              <a16:creationId xmlns:a16="http://schemas.microsoft.com/office/drawing/2014/main" id="{00000000-0008-0000-0100-00005B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32" name="Picture 16" hidden="1">
          <a:extLst>
            <a:ext uri="{FF2B5EF4-FFF2-40B4-BE49-F238E27FC236}">
              <a16:creationId xmlns:a16="http://schemas.microsoft.com/office/drawing/2014/main" id="{00000000-0008-0000-0100-00005C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33" name="Picture 17" hidden="1">
          <a:extLst>
            <a:ext uri="{FF2B5EF4-FFF2-40B4-BE49-F238E27FC236}">
              <a16:creationId xmlns:a16="http://schemas.microsoft.com/office/drawing/2014/main" id="{00000000-0008-0000-0100-00005D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34" name="Picture 16" hidden="1">
          <a:extLst>
            <a:ext uri="{FF2B5EF4-FFF2-40B4-BE49-F238E27FC236}">
              <a16:creationId xmlns:a16="http://schemas.microsoft.com/office/drawing/2014/main" id="{00000000-0008-0000-0100-00005E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35" name="Picture 17" hidden="1">
          <a:extLst>
            <a:ext uri="{FF2B5EF4-FFF2-40B4-BE49-F238E27FC236}">
              <a16:creationId xmlns:a16="http://schemas.microsoft.com/office/drawing/2014/main" id="{00000000-0008-0000-0100-00005F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36" name="Picture 16" hidden="1">
          <a:extLst>
            <a:ext uri="{FF2B5EF4-FFF2-40B4-BE49-F238E27FC236}">
              <a16:creationId xmlns:a16="http://schemas.microsoft.com/office/drawing/2014/main" id="{00000000-0008-0000-0100-000060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37" name="Picture 17" hidden="1">
          <a:extLst>
            <a:ext uri="{FF2B5EF4-FFF2-40B4-BE49-F238E27FC236}">
              <a16:creationId xmlns:a16="http://schemas.microsoft.com/office/drawing/2014/main" id="{00000000-0008-0000-0100-000061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38" name="Picture 16" hidden="1">
          <a:extLst>
            <a:ext uri="{FF2B5EF4-FFF2-40B4-BE49-F238E27FC236}">
              <a16:creationId xmlns:a16="http://schemas.microsoft.com/office/drawing/2014/main" id="{00000000-0008-0000-0100-000062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39" name="Picture 17" hidden="1">
          <a:extLst>
            <a:ext uri="{FF2B5EF4-FFF2-40B4-BE49-F238E27FC236}">
              <a16:creationId xmlns:a16="http://schemas.microsoft.com/office/drawing/2014/main" id="{00000000-0008-0000-0100-000063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40" name="Picture 16" hidden="1">
          <a:extLst>
            <a:ext uri="{FF2B5EF4-FFF2-40B4-BE49-F238E27FC236}">
              <a16:creationId xmlns:a16="http://schemas.microsoft.com/office/drawing/2014/main" id="{00000000-0008-0000-0100-000064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41" name="Picture 17" hidden="1">
          <a:extLst>
            <a:ext uri="{FF2B5EF4-FFF2-40B4-BE49-F238E27FC236}">
              <a16:creationId xmlns:a16="http://schemas.microsoft.com/office/drawing/2014/main" id="{00000000-0008-0000-0100-000065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42" name="Picture 16" hidden="1">
          <a:extLst>
            <a:ext uri="{FF2B5EF4-FFF2-40B4-BE49-F238E27FC236}">
              <a16:creationId xmlns:a16="http://schemas.microsoft.com/office/drawing/2014/main" id="{00000000-0008-0000-0100-000066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43" name="Picture 17" hidden="1">
          <a:extLst>
            <a:ext uri="{FF2B5EF4-FFF2-40B4-BE49-F238E27FC236}">
              <a16:creationId xmlns:a16="http://schemas.microsoft.com/office/drawing/2014/main" id="{00000000-0008-0000-0100-000067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44" name="Picture 16" hidden="1">
          <a:extLst>
            <a:ext uri="{FF2B5EF4-FFF2-40B4-BE49-F238E27FC236}">
              <a16:creationId xmlns:a16="http://schemas.microsoft.com/office/drawing/2014/main" id="{00000000-0008-0000-0100-000068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45" name="Picture 17" hidden="1">
          <a:extLst>
            <a:ext uri="{FF2B5EF4-FFF2-40B4-BE49-F238E27FC236}">
              <a16:creationId xmlns:a16="http://schemas.microsoft.com/office/drawing/2014/main" id="{00000000-0008-0000-0100-000069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46" name="Picture 16" hidden="1">
          <a:extLst>
            <a:ext uri="{FF2B5EF4-FFF2-40B4-BE49-F238E27FC236}">
              <a16:creationId xmlns:a16="http://schemas.microsoft.com/office/drawing/2014/main" id="{00000000-0008-0000-0100-00006A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47" name="Picture 17" hidden="1">
          <a:extLst>
            <a:ext uri="{FF2B5EF4-FFF2-40B4-BE49-F238E27FC236}">
              <a16:creationId xmlns:a16="http://schemas.microsoft.com/office/drawing/2014/main" id="{00000000-0008-0000-0100-00006B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48" name="Picture 16" hidden="1">
          <a:extLst>
            <a:ext uri="{FF2B5EF4-FFF2-40B4-BE49-F238E27FC236}">
              <a16:creationId xmlns:a16="http://schemas.microsoft.com/office/drawing/2014/main" id="{00000000-0008-0000-0100-00006C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49" name="Picture 17" hidden="1">
          <a:extLst>
            <a:ext uri="{FF2B5EF4-FFF2-40B4-BE49-F238E27FC236}">
              <a16:creationId xmlns:a16="http://schemas.microsoft.com/office/drawing/2014/main" id="{00000000-0008-0000-0100-00006D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50" name="Picture 16" hidden="1">
          <a:extLst>
            <a:ext uri="{FF2B5EF4-FFF2-40B4-BE49-F238E27FC236}">
              <a16:creationId xmlns:a16="http://schemas.microsoft.com/office/drawing/2014/main" id="{00000000-0008-0000-0100-00006E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51" name="Picture 17" hidden="1">
          <a:extLst>
            <a:ext uri="{FF2B5EF4-FFF2-40B4-BE49-F238E27FC236}">
              <a16:creationId xmlns:a16="http://schemas.microsoft.com/office/drawing/2014/main" id="{00000000-0008-0000-0100-00006F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52" name="Picture 16" hidden="1">
          <a:extLst>
            <a:ext uri="{FF2B5EF4-FFF2-40B4-BE49-F238E27FC236}">
              <a16:creationId xmlns:a16="http://schemas.microsoft.com/office/drawing/2014/main" id="{00000000-0008-0000-0100-000070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53" name="Picture 17" hidden="1">
          <a:extLst>
            <a:ext uri="{FF2B5EF4-FFF2-40B4-BE49-F238E27FC236}">
              <a16:creationId xmlns:a16="http://schemas.microsoft.com/office/drawing/2014/main" id="{00000000-0008-0000-0100-000071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54" name="Picture 16" hidden="1">
          <a:extLst>
            <a:ext uri="{FF2B5EF4-FFF2-40B4-BE49-F238E27FC236}">
              <a16:creationId xmlns:a16="http://schemas.microsoft.com/office/drawing/2014/main" id="{00000000-0008-0000-0100-000072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55" name="Picture 17" hidden="1">
          <a:extLst>
            <a:ext uri="{FF2B5EF4-FFF2-40B4-BE49-F238E27FC236}">
              <a16:creationId xmlns:a16="http://schemas.microsoft.com/office/drawing/2014/main" id="{00000000-0008-0000-0100-000073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56" name="Picture 16" hidden="1">
          <a:extLst>
            <a:ext uri="{FF2B5EF4-FFF2-40B4-BE49-F238E27FC236}">
              <a16:creationId xmlns:a16="http://schemas.microsoft.com/office/drawing/2014/main" id="{00000000-0008-0000-0100-000074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57" name="Picture 17" hidden="1">
          <a:extLst>
            <a:ext uri="{FF2B5EF4-FFF2-40B4-BE49-F238E27FC236}">
              <a16:creationId xmlns:a16="http://schemas.microsoft.com/office/drawing/2014/main" id="{00000000-0008-0000-0100-000075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58" name="Picture 16" hidden="1">
          <a:extLst>
            <a:ext uri="{FF2B5EF4-FFF2-40B4-BE49-F238E27FC236}">
              <a16:creationId xmlns:a16="http://schemas.microsoft.com/office/drawing/2014/main" id="{00000000-0008-0000-0100-000076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59" name="Picture 17" hidden="1">
          <a:extLst>
            <a:ext uri="{FF2B5EF4-FFF2-40B4-BE49-F238E27FC236}">
              <a16:creationId xmlns:a16="http://schemas.microsoft.com/office/drawing/2014/main" id="{00000000-0008-0000-0100-000077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60" name="Picture 16" hidden="1">
          <a:extLst>
            <a:ext uri="{FF2B5EF4-FFF2-40B4-BE49-F238E27FC236}">
              <a16:creationId xmlns:a16="http://schemas.microsoft.com/office/drawing/2014/main" id="{00000000-0008-0000-0100-000078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61" name="Picture 17" hidden="1">
          <a:extLst>
            <a:ext uri="{FF2B5EF4-FFF2-40B4-BE49-F238E27FC236}">
              <a16:creationId xmlns:a16="http://schemas.microsoft.com/office/drawing/2014/main" id="{00000000-0008-0000-0100-000079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62" name="Picture 16" hidden="1">
          <a:extLst>
            <a:ext uri="{FF2B5EF4-FFF2-40B4-BE49-F238E27FC236}">
              <a16:creationId xmlns:a16="http://schemas.microsoft.com/office/drawing/2014/main" id="{00000000-0008-0000-0100-00007A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63" name="Picture 17" hidden="1">
          <a:extLst>
            <a:ext uri="{FF2B5EF4-FFF2-40B4-BE49-F238E27FC236}">
              <a16:creationId xmlns:a16="http://schemas.microsoft.com/office/drawing/2014/main" id="{00000000-0008-0000-0100-00007B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64" name="Picture 16" hidden="1">
          <a:extLst>
            <a:ext uri="{FF2B5EF4-FFF2-40B4-BE49-F238E27FC236}">
              <a16:creationId xmlns:a16="http://schemas.microsoft.com/office/drawing/2014/main" id="{00000000-0008-0000-0100-00007C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65" name="Picture 17" hidden="1">
          <a:extLst>
            <a:ext uri="{FF2B5EF4-FFF2-40B4-BE49-F238E27FC236}">
              <a16:creationId xmlns:a16="http://schemas.microsoft.com/office/drawing/2014/main" id="{00000000-0008-0000-0100-00007D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66" name="Picture 16" hidden="1">
          <a:extLst>
            <a:ext uri="{FF2B5EF4-FFF2-40B4-BE49-F238E27FC236}">
              <a16:creationId xmlns:a16="http://schemas.microsoft.com/office/drawing/2014/main" id="{00000000-0008-0000-0100-00007E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67" name="Picture 17" hidden="1">
          <a:extLst>
            <a:ext uri="{FF2B5EF4-FFF2-40B4-BE49-F238E27FC236}">
              <a16:creationId xmlns:a16="http://schemas.microsoft.com/office/drawing/2014/main" id="{00000000-0008-0000-0100-00007F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68" name="Picture 16" hidden="1">
          <a:extLst>
            <a:ext uri="{FF2B5EF4-FFF2-40B4-BE49-F238E27FC236}">
              <a16:creationId xmlns:a16="http://schemas.microsoft.com/office/drawing/2014/main" id="{00000000-0008-0000-0100-000080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69" name="Picture 17" hidden="1">
          <a:extLst>
            <a:ext uri="{FF2B5EF4-FFF2-40B4-BE49-F238E27FC236}">
              <a16:creationId xmlns:a16="http://schemas.microsoft.com/office/drawing/2014/main" id="{00000000-0008-0000-0100-000081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70" name="Picture 16" hidden="1">
          <a:extLst>
            <a:ext uri="{FF2B5EF4-FFF2-40B4-BE49-F238E27FC236}">
              <a16:creationId xmlns:a16="http://schemas.microsoft.com/office/drawing/2014/main" id="{00000000-0008-0000-0100-000082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71" name="Picture 17" hidden="1">
          <a:extLst>
            <a:ext uri="{FF2B5EF4-FFF2-40B4-BE49-F238E27FC236}">
              <a16:creationId xmlns:a16="http://schemas.microsoft.com/office/drawing/2014/main" id="{00000000-0008-0000-0100-000083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72" name="Picture 16" hidden="1">
          <a:extLst>
            <a:ext uri="{FF2B5EF4-FFF2-40B4-BE49-F238E27FC236}">
              <a16:creationId xmlns:a16="http://schemas.microsoft.com/office/drawing/2014/main" id="{00000000-0008-0000-0100-000084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73" name="Picture 17" hidden="1">
          <a:extLst>
            <a:ext uri="{FF2B5EF4-FFF2-40B4-BE49-F238E27FC236}">
              <a16:creationId xmlns:a16="http://schemas.microsoft.com/office/drawing/2014/main" id="{00000000-0008-0000-0100-000085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74" name="Picture 16" hidden="1">
          <a:extLst>
            <a:ext uri="{FF2B5EF4-FFF2-40B4-BE49-F238E27FC236}">
              <a16:creationId xmlns:a16="http://schemas.microsoft.com/office/drawing/2014/main" id="{00000000-0008-0000-0100-000086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75" name="Picture 17" hidden="1">
          <a:extLst>
            <a:ext uri="{FF2B5EF4-FFF2-40B4-BE49-F238E27FC236}">
              <a16:creationId xmlns:a16="http://schemas.microsoft.com/office/drawing/2014/main" id="{00000000-0008-0000-0100-000087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76" name="Picture 16" hidden="1">
          <a:extLst>
            <a:ext uri="{FF2B5EF4-FFF2-40B4-BE49-F238E27FC236}">
              <a16:creationId xmlns:a16="http://schemas.microsoft.com/office/drawing/2014/main" id="{00000000-0008-0000-0100-000088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77" name="Picture 17" hidden="1">
          <a:extLst>
            <a:ext uri="{FF2B5EF4-FFF2-40B4-BE49-F238E27FC236}">
              <a16:creationId xmlns:a16="http://schemas.microsoft.com/office/drawing/2014/main" id="{00000000-0008-0000-0100-000089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78" name="Picture 16" hidden="1">
          <a:extLst>
            <a:ext uri="{FF2B5EF4-FFF2-40B4-BE49-F238E27FC236}">
              <a16:creationId xmlns:a16="http://schemas.microsoft.com/office/drawing/2014/main" id="{00000000-0008-0000-0100-00008A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79" name="Picture 17" hidden="1">
          <a:extLst>
            <a:ext uri="{FF2B5EF4-FFF2-40B4-BE49-F238E27FC236}">
              <a16:creationId xmlns:a16="http://schemas.microsoft.com/office/drawing/2014/main" id="{00000000-0008-0000-0100-00008B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80" name="Picture 16" hidden="1">
          <a:extLst>
            <a:ext uri="{FF2B5EF4-FFF2-40B4-BE49-F238E27FC236}">
              <a16:creationId xmlns:a16="http://schemas.microsoft.com/office/drawing/2014/main" id="{00000000-0008-0000-0100-00008C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81" name="Picture 17" hidden="1">
          <a:extLst>
            <a:ext uri="{FF2B5EF4-FFF2-40B4-BE49-F238E27FC236}">
              <a16:creationId xmlns:a16="http://schemas.microsoft.com/office/drawing/2014/main" id="{00000000-0008-0000-0100-00008D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82" name="Picture 16" hidden="1">
          <a:extLst>
            <a:ext uri="{FF2B5EF4-FFF2-40B4-BE49-F238E27FC236}">
              <a16:creationId xmlns:a16="http://schemas.microsoft.com/office/drawing/2014/main" id="{00000000-0008-0000-0100-00008E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83" name="Picture 17" hidden="1">
          <a:extLst>
            <a:ext uri="{FF2B5EF4-FFF2-40B4-BE49-F238E27FC236}">
              <a16:creationId xmlns:a16="http://schemas.microsoft.com/office/drawing/2014/main" id="{00000000-0008-0000-0100-00008F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84" name="Picture 16" hidden="1">
          <a:extLst>
            <a:ext uri="{FF2B5EF4-FFF2-40B4-BE49-F238E27FC236}">
              <a16:creationId xmlns:a16="http://schemas.microsoft.com/office/drawing/2014/main" id="{00000000-0008-0000-0100-000090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85" name="Picture 17" hidden="1">
          <a:extLst>
            <a:ext uri="{FF2B5EF4-FFF2-40B4-BE49-F238E27FC236}">
              <a16:creationId xmlns:a16="http://schemas.microsoft.com/office/drawing/2014/main" id="{00000000-0008-0000-0100-000091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86" name="Picture 16" hidden="1">
          <a:extLst>
            <a:ext uri="{FF2B5EF4-FFF2-40B4-BE49-F238E27FC236}">
              <a16:creationId xmlns:a16="http://schemas.microsoft.com/office/drawing/2014/main" id="{00000000-0008-0000-0100-000092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87" name="Picture 17" hidden="1">
          <a:extLst>
            <a:ext uri="{FF2B5EF4-FFF2-40B4-BE49-F238E27FC236}">
              <a16:creationId xmlns:a16="http://schemas.microsoft.com/office/drawing/2014/main" id="{00000000-0008-0000-0100-000093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88" name="Picture 16" hidden="1">
          <a:extLst>
            <a:ext uri="{FF2B5EF4-FFF2-40B4-BE49-F238E27FC236}">
              <a16:creationId xmlns:a16="http://schemas.microsoft.com/office/drawing/2014/main" id="{00000000-0008-0000-0100-000094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89" name="Picture 17" hidden="1">
          <a:extLst>
            <a:ext uri="{FF2B5EF4-FFF2-40B4-BE49-F238E27FC236}">
              <a16:creationId xmlns:a16="http://schemas.microsoft.com/office/drawing/2014/main" id="{00000000-0008-0000-0100-000095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90" name="Picture 16" hidden="1">
          <a:extLst>
            <a:ext uri="{FF2B5EF4-FFF2-40B4-BE49-F238E27FC236}">
              <a16:creationId xmlns:a16="http://schemas.microsoft.com/office/drawing/2014/main" id="{00000000-0008-0000-0100-000096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91" name="Picture 17" hidden="1">
          <a:extLst>
            <a:ext uri="{FF2B5EF4-FFF2-40B4-BE49-F238E27FC236}">
              <a16:creationId xmlns:a16="http://schemas.microsoft.com/office/drawing/2014/main" id="{00000000-0008-0000-0100-000097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92" name="Picture 16" hidden="1">
          <a:extLst>
            <a:ext uri="{FF2B5EF4-FFF2-40B4-BE49-F238E27FC236}">
              <a16:creationId xmlns:a16="http://schemas.microsoft.com/office/drawing/2014/main" id="{00000000-0008-0000-0100-000098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93" name="Picture 17" hidden="1">
          <a:extLst>
            <a:ext uri="{FF2B5EF4-FFF2-40B4-BE49-F238E27FC236}">
              <a16:creationId xmlns:a16="http://schemas.microsoft.com/office/drawing/2014/main" id="{00000000-0008-0000-0100-000099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94" name="Picture 16" hidden="1">
          <a:extLst>
            <a:ext uri="{FF2B5EF4-FFF2-40B4-BE49-F238E27FC236}">
              <a16:creationId xmlns:a16="http://schemas.microsoft.com/office/drawing/2014/main" id="{00000000-0008-0000-0100-00009A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95" name="Picture 17" hidden="1">
          <a:extLst>
            <a:ext uri="{FF2B5EF4-FFF2-40B4-BE49-F238E27FC236}">
              <a16:creationId xmlns:a16="http://schemas.microsoft.com/office/drawing/2014/main" id="{00000000-0008-0000-0100-00009B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96" name="Picture 16" hidden="1">
          <a:extLst>
            <a:ext uri="{FF2B5EF4-FFF2-40B4-BE49-F238E27FC236}">
              <a16:creationId xmlns:a16="http://schemas.microsoft.com/office/drawing/2014/main" id="{00000000-0008-0000-0100-00009C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97" name="Picture 17" hidden="1">
          <a:extLst>
            <a:ext uri="{FF2B5EF4-FFF2-40B4-BE49-F238E27FC236}">
              <a16:creationId xmlns:a16="http://schemas.microsoft.com/office/drawing/2014/main" id="{00000000-0008-0000-0100-00009D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98" name="Picture 16" hidden="1">
          <a:extLst>
            <a:ext uri="{FF2B5EF4-FFF2-40B4-BE49-F238E27FC236}">
              <a16:creationId xmlns:a16="http://schemas.microsoft.com/office/drawing/2014/main" id="{00000000-0008-0000-0100-00009E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3999" name="Picture 17" hidden="1">
          <a:extLst>
            <a:ext uri="{FF2B5EF4-FFF2-40B4-BE49-F238E27FC236}">
              <a16:creationId xmlns:a16="http://schemas.microsoft.com/office/drawing/2014/main" id="{00000000-0008-0000-0100-00009F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00" name="Picture 16" hidden="1">
          <a:extLst>
            <a:ext uri="{FF2B5EF4-FFF2-40B4-BE49-F238E27FC236}">
              <a16:creationId xmlns:a16="http://schemas.microsoft.com/office/drawing/2014/main" id="{00000000-0008-0000-0100-0000A0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01" name="Picture 17" hidden="1">
          <a:extLst>
            <a:ext uri="{FF2B5EF4-FFF2-40B4-BE49-F238E27FC236}">
              <a16:creationId xmlns:a16="http://schemas.microsoft.com/office/drawing/2014/main" id="{00000000-0008-0000-0100-0000A1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02" name="Picture 16" hidden="1">
          <a:extLst>
            <a:ext uri="{FF2B5EF4-FFF2-40B4-BE49-F238E27FC236}">
              <a16:creationId xmlns:a16="http://schemas.microsoft.com/office/drawing/2014/main" id="{00000000-0008-0000-0100-0000A2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03" name="Picture 17" hidden="1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04" name="Picture 16" hidden="1">
          <a:extLst>
            <a:ext uri="{FF2B5EF4-FFF2-40B4-BE49-F238E27FC236}">
              <a16:creationId xmlns:a16="http://schemas.microsoft.com/office/drawing/2014/main" id="{00000000-0008-0000-0100-0000A4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05" name="Picture 17" hidden="1">
          <a:extLst>
            <a:ext uri="{FF2B5EF4-FFF2-40B4-BE49-F238E27FC236}">
              <a16:creationId xmlns:a16="http://schemas.microsoft.com/office/drawing/2014/main" id="{00000000-0008-0000-0100-0000A5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06" name="Picture 16" hidden="1">
          <a:extLst>
            <a:ext uri="{FF2B5EF4-FFF2-40B4-BE49-F238E27FC236}">
              <a16:creationId xmlns:a16="http://schemas.microsoft.com/office/drawing/2014/main" id="{00000000-0008-0000-0100-0000A6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07" name="Picture 17" hidden="1">
          <a:extLst>
            <a:ext uri="{FF2B5EF4-FFF2-40B4-BE49-F238E27FC236}">
              <a16:creationId xmlns:a16="http://schemas.microsoft.com/office/drawing/2014/main" id="{00000000-0008-0000-0100-0000A7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08" name="Picture 16" hidden="1">
          <a:extLst>
            <a:ext uri="{FF2B5EF4-FFF2-40B4-BE49-F238E27FC236}">
              <a16:creationId xmlns:a16="http://schemas.microsoft.com/office/drawing/2014/main" id="{00000000-0008-0000-0100-0000A8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09" name="Picture 17" hidden="1">
          <a:extLst>
            <a:ext uri="{FF2B5EF4-FFF2-40B4-BE49-F238E27FC236}">
              <a16:creationId xmlns:a16="http://schemas.microsoft.com/office/drawing/2014/main" id="{00000000-0008-0000-0100-0000A9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10" name="Picture 16" hidden="1">
          <a:extLst>
            <a:ext uri="{FF2B5EF4-FFF2-40B4-BE49-F238E27FC236}">
              <a16:creationId xmlns:a16="http://schemas.microsoft.com/office/drawing/2014/main" id="{00000000-0008-0000-0100-0000AA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11" name="Picture 17" hidden="1">
          <a:extLst>
            <a:ext uri="{FF2B5EF4-FFF2-40B4-BE49-F238E27FC236}">
              <a16:creationId xmlns:a16="http://schemas.microsoft.com/office/drawing/2014/main" id="{00000000-0008-0000-0100-0000AB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12" name="Picture 16" hidden="1">
          <a:extLst>
            <a:ext uri="{FF2B5EF4-FFF2-40B4-BE49-F238E27FC236}">
              <a16:creationId xmlns:a16="http://schemas.microsoft.com/office/drawing/2014/main" id="{00000000-0008-0000-0100-0000AC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13" name="Picture 17" hidden="1">
          <a:extLst>
            <a:ext uri="{FF2B5EF4-FFF2-40B4-BE49-F238E27FC236}">
              <a16:creationId xmlns:a16="http://schemas.microsoft.com/office/drawing/2014/main" id="{00000000-0008-0000-0100-0000AD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14" name="Picture 16" hidden="1">
          <a:extLst>
            <a:ext uri="{FF2B5EF4-FFF2-40B4-BE49-F238E27FC236}">
              <a16:creationId xmlns:a16="http://schemas.microsoft.com/office/drawing/2014/main" id="{00000000-0008-0000-0100-0000AE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15" name="Picture 17" hidden="1">
          <a:extLst>
            <a:ext uri="{FF2B5EF4-FFF2-40B4-BE49-F238E27FC236}">
              <a16:creationId xmlns:a16="http://schemas.microsoft.com/office/drawing/2014/main" id="{00000000-0008-0000-0100-0000AF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16" name="Picture 16" hidden="1">
          <a:extLst>
            <a:ext uri="{FF2B5EF4-FFF2-40B4-BE49-F238E27FC236}">
              <a16:creationId xmlns:a16="http://schemas.microsoft.com/office/drawing/2014/main" id="{00000000-0008-0000-0100-0000B0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17" name="Picture 17" hidden="1">
          <a:extLst>
            <a:ext uri="{FF2B5EF4-FFF2-40B4-BE49-F238E27FC236}">
              <a16:creationId xmlns:a16="http://schemas.microsoft.com/office/drawing/2014/main" id="{00000000-0008-0000-0100-0000B1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18" name="Picture 16" hidden="1">
          <a:extLst>
            <a:ext uri="{FF2B5EF4-FFF2-40B4-BE49-F238E27FC236}">
              <a16:creationId xmlns:a16="http://schemas.microsoft.com/office/drawing/2014/main" id="{00000000-0008-0000-0100-0000B2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19" name="Picture 17" hidden="1">
          <a:extLst>
            <a:ext uri="{FF2B5EF4-FFF2-40B4-BE49-F238E27FC236}">
              <a16:creationId xmlns:a16="http://schemas.microsoft.com/office/drawing/2014/main" id="{00000000-0008-0000-0100-0000B3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20" name="Picture 16" hidden="1">
          <a:extLst>
            <a:ext uri="{FF2B5EF4-FFF2-40B4-BE49-F238E27FC236}">
              <a16:creationId xmlns:a16="http://schemas.microsoft.com/office/drawing/2014/main" id="{00000000-0008-0000-0100-0000B4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21" name="Picture 17" hidden="1">
          <a:extLst>
            <a:ext uri="{FF2B5EF4-FFF2-40B4-BE49-F238E27FC236}">
              <a16:creationId xmlns:a16="http://schemas.microsoft.com/office/drawing/2014/main" id="{00000000-0008-0000-0100-0000B5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22" name="Picture 16" hidden="1">
          <a:extLst>
            <a:ext uri="{FF2B5EF4-FFF2-40B4-BE49-F238E27FC236}">
              <a16:creationId xmlns:a16="http://schemas.microsoft.com/office/drawing/2014/main" id="{00000000-0008-0000-0100-0000B6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23" name="Picture 17" hidden="1">
          <a:extLst>
            <a:ext uri="{FF2B5EF4-FFF2-40B4-BE49-F238E27FC236}">
              <a16:creationId xmlns:a16="http://schemas.microsoft.com/office/drawing/2014/main" id="{00000000-0008-0000-0100-0000B7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24" name="Picture 16" hidden="1">
          <a:extLst>
            <a:ext uri="{FF2B5EF4-FFF2-40B4-BE49-F238E27FC236}">
              <a16:creationId xmlns:a16="http://schemas.microsoft.com/office/drawing/2014/main" id="{00000000-0008-0000-0100-0000B8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25" name="Picture 17" hidden="1">
          <a:extLst>
            <a:ext uri="{FF2B5EF4-FFF2-40B4-BE49-F238E27FC236}">
              <a16:creationId xmlns:a16="http://schemas.microsoft.com/office/drawing/2014/main" id="{00000000-0008-0000-0100-0000B9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26" name="Picture 16" hidden="1">
          <a:extLst>
            <a:ext uri="{FF2B5EF4-FFF2-40B4-BE49-F238E27FC236}">
              <a16:creationId xmlns:a16="http://schemas.microsoft.com/office/drawing/2014/main" id="{00000000-0008-0000-0100-0000BA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27" name="Picture 17" hidden="1">
          <a:extLst>
            <a:ext uri="{FF2B5EF4-FFF2-40B4-BE49-F238E27FC236}">
              <a16:creationId xmlns:a16="http://schemas.microsoft.com/office/drawing/2014/main" id="{00000000-0008-0000-0100-0000BB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28" name="Picture 16" hidden="1">
          <a:extLst>
            <a:ext uri="{FF2B5EF4-FFF2-40B4-BE49-F238E27FC236}">
              <a16:creationId xmlns:a16="http://schemas.microsoft.com/office/drawing/2014/main" id="{00000000-0008-0000-0100-0000BC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29" name="Picture 17" hidden="1">
          <a:extLst>
            <a:ext uri="{FF2B5EF4-FFF2-40B4-BE49-F238E27FC236}">
              <a16:creationId xmlns:a16="http://schemas.microsoft.com/office/drawing/2014/main" id="{00000000-0008-0000-0100-0000BD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30" name="Picture 16" hidden="1">
          <a:extLst>
            <a:ext uri="{FF2B5EF4-FFF2-40B4-BE49-F238E27FC236}">
              <a16:creationId xmlns:a16="http://schemas.microsoft.com/office/drawing/2014/main" id="{00000000-0008-0000-0100-0000BE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31" name="Picture 17" hidden="1">
          <a:extLst>
            <a:ext uri="{FF2B5EF4-FFF2-40B4-BE49-F238E27FC236}">
              <a16:creationId xmlns:a16="http://schemas.microsoft.com/office/drawing/2014/main" id="{00000000-0008-0000-0100-0000BF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32" name="Picture 16" hidden="1">
          <a:extLst>
            <a:ext uri="{FF2B5EF4-FFF2-40B4-BE49-F238E27FC236}">
              <a16:creationId xmlns:a16="http://schemas.microsoft.com/office/drawing/2014/main" id="{00000000-0008-0000-0100-0000C0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33" name="Picture 17" hidden="1">
          <a:extLst>
            <a:ext uri="{FF2B5EF4-FFF2-40B4-BE49-F238E27FC236}">
              <a16:creationId xmlns:a16="http://schemas.microsoft.com/office/drawing/2014/main" id="{00000000-0008-0000-0100-0000C1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34" name="Picture 16" hidden="1">
          <a:extLst>
            <a:ext uri="{FF2B5EF4-FFF2-40B4-BE49-F238E27FC236}">
              <a16:creationId xmlns:a16="http://schemas.microsoft.com/office/drawing/2014/main" id="{00000000-0008-0000-0100-0000C2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35" name="Picture 17" hidden="1">
          <a:extLst>
            <a:ext uri="{FF2B5EF4-FFF2-40B4-BE49-F238E27FC236}">
              <a16:creationId xmlns:a16="http://schemas.microsoft.com/office/drawing/2014/main" id="{00000000-0008-0000-0100-0000C3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36" name="Picture 16" hidden="1">
          <a:extLst>
            <a:ext uri="{FF2B5EF4-FFF2-40B4-BE49-F238E27FC236}">
              <a16:creationId xmlns:a16="http://schemas.microsoft.com/office/drawing/2014/main" id="{00000000-0008-0000-0100-0000C4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37" name="Picture 17" hidden="1">
          <a:extLst>
            <a:ext uri="{FF2B5EF4-FFF2-40B4-BE49-F238E27FC236}">
              <a16:creationId xmlns:a16="http://schemas.microsoft.com/office/drawing/2014/main" id="{00000000-0008-0000-0100-0000C5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38" name="Picture 16" hidden="1">
          <a:extLst>
            <a:ext uri="{FF2B5EF4-FFF2-40B4-BE49-F238E27FC236}">
              <a16:creationId xmlns:a16="http://schemas.microsoft.com/office/drawing/2014/main" id="{00000000-0008-0000-0100-0000C6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39" name="Picture 17" hidden="1">
          <a:extLst>
            <a:ext uri="{FF2B5EF4-FFF2-40B4-BE49-F238E27FC236}">
              <a16:creationId xmlns:a16="http://schemas.microsoft.com/office/drawing/2014/main" id="{00000000-0008-0000-0100-0000C7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40" name="Picture 16" hidden="1">
          <a:extLst>
            <a:ext uri="{FF2B5EF4-FFF2-40B4-BE49-F238E27FC236}">
              <a16:creationId xmlns:a16="http://schemas.microsoft.com/office/drawing/2014/main" id="{00000000-0008-0000-0100-0000C8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41" name="Picture 17" hidden="1">
          <a:extLst>
            <a:ext uri="{FF2B5EF4-FFF2-40B4-BE49-F238E27FC236}">
              <a16:creationId xmlns:a16="http://schemas.microsoft.com/office/drawing/2014/main" id="{00000000-0008-0000-0100-0000C9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42" name="Picture 16" hidden="1">
          <a:extLst>
            <a:ext uri="{FF2B5EF4-FFF2-40B4-BE49-F238E27FC236}">
              <a16:creationId xmlns:a16="http://schemas.microsoft.com/office/drawing/2014/main" id="{00000000-0008-0000-0100-0000CA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43" name="Picture 17" hidden="1">
          <a:extLst>
            <a:ext uri="{FF2B5EF4-FFF2-40B4-BE49-F238E27FC236}">
              <a16:creationId xmlns:a16="http://schemas.microsoft.com/office/drawing/2014/main" id="{00000000-0008-0000-0100-0000CB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44" name="Picture 16" hidden="1">
          <a:extLst>
            <a:ext uri="{FF2B5EF4-FFF2-40B4-BE49-F238E27FC236}">
              <a16:creationId xmlns:a16="http://schemas.microsoft.com/office/drawing/2014/main" id="{00000000-0008-0000-0100-0000CC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45" name="Picture 17" hidden="1">
          <a:extLst>
            <a:ext uri="{FF2B5EF4-FFF2-40B4-BE49-F238E27FC236}">
              <a16:creationId xmlns:a16="http://schemas.microsoft.com/office/drawing/2014/main" id="{00000000-0008-0000-0100-0000CD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46" name="Picture 16" hidden="1">
          <a:extLst>
            <a:ext uri="{FF2B5EF4-FFF2-40B4-BE49-F238E27FC236}">
              <a16:creationId xmlns:a16="http://schemas.microsoft.com/office/drawing/2014/main" id="{00000000-0008-0000-0100-0000CE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47" name="Picture 17" hidden="1">
          <a:extLst>
            <a:ext uri="{FF2B5EF4-FFF2-40B4-BE49-F238E27FC236}">
              <a16:creationId xmlns:a16="http://schemas.microsoft.com/office/drawing/2014/main" id="{00000000-0008-0000-0100-0000CF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48" name="Picture 16" hidden="1">
          <a:extLst>
            <a:ext uri="{FF2B5EF4-FFF2-40B4-BE49-F238E27FC236}">
              <a16:creationId xmlns:a16="http://schemas.microsoft.com/office/drawing/2014/main" id="{00000000-0008-0000-0100-0000D0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49" name="Picture 17" hidden="1">
          <a:extLst>
            <a:ext uri="{FF2B5EF4-FFF2-40B4-BE49-F238E27FC236}">
              <a16:creationId xmlns:a16="http://schemas.microsoft.com/office/drawing/2014/main" id="{00000000-0008-0000-0100-0000D1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50" name="Picture 16" hidden="1">
          <a:extLst>
            <a:ext uri="{FF2B5EF4-FFF2-40B4-BE49-F238E27FC236}">
              <a16:creationId xmlns:a16="http://schemas.microsoft.com/office/drawing/2014/main" id="{00000000-0008-0000-0100-0000D2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51" name="Picture 17" hidden="1">
          <a:extLst>
            <a:ext uri="{FF2B5EF4-FFF2-40B4-BE49-F238E27FC236}">
              <a16:creationId xmlns:a16="http://schemas.microsoft.com/office/drawing/2014/main" id="{00000000-0008-0000-0100-0000D3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52" name="Picture 16" hidden="1">
          <a:extLst>
            <a:ext uri="{FF2B5EF4-FFF2-40B4-BE49-F238E27FC236}">
              <a16:creationId xmlns:a16="http://schemas.microsoft.com/office/drawing/2014/main" id="{00000000-0008-0000-0100-0000D4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53" name="Picture 17" hidden="1">
          <a:extLst>
            <a:ext uri="{FF2B5EF4-FFF2-40B4-BE49-F238E27FC236}">
              <a16:creationId xmlns:a16="http://schemas.microsoft.com/office/drawing/2014/main" id="{00000000-0008-0000-0100-0000D5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54" name="Picture 16" hidden="1">
          <a:extLst>
            <a:ext uri="{FF2B5EF4-FFF2-40B4-BE49-F238E27FC236}">
              <a16:creationId xmlns:a16="http://schemas.microsoft.com/office/drawing/2014/main" id="{00000000-0008-0000-0100-0000D6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55" name="Picture 17" hidden="1">
          <a:extLst>
            <a:ext uri="{FF2B5EF4-FFF2-40B4-BE49-F238E27FC236}">
              <a16:creationId xmlns:a16="http://schemas.microsoft.com/office/drawing/2014/main" id="{00000000-0008-0000-0100-0000D7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56" name="Picture 16" hidden="1">
          <a:extLst>
            <a:ext uri="{FF2B5EF4-FFF2-40B4-BE49-F238E27FC236}">
              <a16:creationId xmlns:a16="http://schemas.microsoft.com/office/drawing/2014/main" id="{00000000-0008-0000-0100-0000D8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57" name="Picture 17" hidden="1">
          <a:extLst>
            <a:ext uri="{FF2B5EF4-FFF2-40B4-BE49-F238E27FC236}">
              <a16:creationId xmlns:a16="http://schemas.microsoft.com/office/drawing/2014/main" id="{00000000-0008-0000-0100-0000D9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58" name="Picture 16" hidden="1">
          <a:extLst>
            <a:ext uri="{FF2B5EF4-FFF2-40B4-BE49-F238E27FC236}">
              <a16:creationId xmlns:a16="http://schemas.microsoft.com/office/drawing/2014/main" id="{00000000-0008-0000-0100-0000DA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59" name="Picture 17" hidden="1">
          <a:extLst>
            <a:ext uri="{FF2B5EF4-FFF2-40B4-BE49-F238E27FC236}">
              <a16:creationId xmlns:a16="http://schemas.microsoft.com/office/drawing/2014/main" id="{00000000-0008-0000-0100-0000DB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60" name="Picture 16" hidden="1">
          <a:extLst>
            <a:ext uri="{FF2B5EF4-FFF2-40B4-BE49-F238E27FC236}">
              <a16:creationId xmlns:a16="http://schemas.microsoft.com/office/drawing/2014/main" id="{00000000-0008-0000-0100-0000DC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61" name="Picture 17" hidden="1">
          <a:extLst>
            <a:ext uri="{FF2B5EF4-FFF2-40B4-BE49-F238E27FC236}">
              <a16:creationId xmlns:a16="http://schemas.microsoft.com/office/drawing/2014/main" id="{00000000-0008-0000-0100-0000DD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62" name="Picture 16" hidden="1">
          <a:extLst>
            <a:ext uri="{FF2B5EF4-FFF2-40B4-BE49-F238E27FC236}">
              <a16:creationId xmlns:a16="http://schemas.microsoft.com/office/drawing/2014/main" id="{00000000-0008-0000-0100-0000DE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63" name="Picture 17" hidden="1">
          <a:extLst>
            <a:ext uri="{FF2B5EF4-FFF2-40B4-BE49-F238E27FC236}">
              <a16:creationId xmlns:a16="http://schemas.microsoft.com/office/drawing/2014/main" id="{00000000-0008-0000-0100-0000DF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64" name="Picture 16" hidden="1">
          <a:extLst>
            <a:ext uri="{FF2B5EF4-FFF2-40B4-BE49-F238E27FC236}">
              <a16:creationId xmlns:a16="http://schemas.microsoft.com/office/drawing/2014/main" id="{00000000-0008-0000-0100-0000E0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65" name="Picture 17" hidden="1">
          <a:extLst>
            <a:ext uri="{FF2B5EF4-FFF2-40B4-BE49-F238E27FC236}">
              <a16:creationId xmlns:a16="http://schemas.microsoft.com/office/drawing/2014/main" id="{00000000-0008-0000-0100-0000E1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66" name="Picture 16" hidden="1">
          <a:extLst>
            <a:ext uri="{FF2B5EF4-FFF2-40B4-BE49-F238E27FC236}">
              <a16:creationId xmlns:a16="http://schemas.microsoft.com/office/drawing/2014/main" id="{00000000-0008-0000-0100-0000E2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67" name="Picture 17" hidden="1">
          <a:extLst>
            <a:ext uri="{FF2B5EF4-FFF2-40B4-BE49-F238E27FC236}">
              <a16:creationId xmlns:a16="http://schemas.microsoft.com/office/drawing/2014/main" id="{00000000-0008-0000-0100-0000E3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68" name="Picture 16" hidden="1">
          <a:extLst>
            <a:ext uri="{FF2B5EF4-FFF2-40B4-BE49-F238E27FC236}">
              <a16:creationId xmlns:a16="http://schemas.microsoft.com/office/drawing/2014/main" id="{00000000-0008-0000-0100-0000E4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69" name="Picture 17" hidden="1">
          <a:extLst>
            <a:ext uri="{FF2B5EF4-FFF2-40B4-BE49-F238E27FC236}">
              <a16:creationId xmlns:a16="http://schemas.microsoft.com/office/drawing/2014/main" id="{00000000-0008-0000-0100-0000E5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70" name="Picture 16" hidden="1">
          <a:extLst>
            <a:ext uri="{FF2B5EF4-FFF2-40B4-BE49-F238E27FC236}">
              <a16:creationId xmlns:a16="http://schemas.microsoft.com/office/drawing/2014/main" id="{00000000-0008-0000-0100-0000E6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71" name="Picture 17" hidden="1">
          <a:extLst>
            <a:ext uri="{FF2B5EF4-FFF2-40B4-BE49-F238E27FC236}">
              <a16:creationId xmlns:a16="http://schemas.microsoft.com/office/drawing/2014/main" id="{00000000-0008-0000-0100-0000E7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72" name="Picture 16" hidden="1">
          <a:extLst>
            <a:ext uri="{FF2B5EF4-FFF2-40B4-BE49-F238E27FC236}">
              <a16:creationId xmlns:a16="http://schemas.microsoft.com/office/drawing/2014/main" id="{00000000-0008-0000-0100-0000E8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73" name="Picture 17" hidden="1">
          <a:extLst>
            <a:ext uri="{FF2B5EF4-FFF2-40B4-BE49-F238E27FC236}">
              <a16:creationId xmlns:a16="http://schemas.microsoft.com/office/drawing/2014/main" id="{00000000-0008-0000-0100-0000E9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74" name="Picture 16" hidden="1">
          <a:extLst>
            <a:ext uri="{FF2B5EF4-FFF2-40B4-BE49-F238E27FC236}">
              <a16:creationId xmlns:a16="http://schemas.microsoft.com/office/drawing/2014/main" id="{00000000-0008-0000-0100-0000EA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75" name="Picture 17" hidden="1">
          <a:extLst>
            <a:ext uri="{FF2B5EF4-FFF2-40B4-BE49-F238E27FC236}">
              <a16:creationId xmlns:a16="http://schemas.microsoft.com/office/drawing/2014/main" id="{00000000-0008-0000-0100-0000EB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76" name="Picture 16" hidden="1">
          <a:extLst>
            <a:ext uri="{FF2B5EF4-FFF2-40B4-BE49-F238E27FC236}">
              <a16:creationId xmlns:a16="http://schemas.microsoft.com/office/drawing/2014/main" id="{00000000-0008-0000-0100-0000EC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77" name="Picture 17" hidden="1">
          <a:extLst>
            <a:ext uri="{FF2B5EF4-FFF2-40B4-BE49-F238E27FC236}">
              <a16:creationId xmlns:a16="http://schemas.microsoft.com/office/drawing/2014/main" id="{00000000-0008-0000-0100-0000ED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78" name="Picture 16" hidden="1">
          <a:extLst>
            <a:ext uri="{FF2B5EF4-FFF2-40B4-BE49-F238E27FC236}">
              <a16:creationId xmlns:a16="http://schemas.microsoft.com/office/drawing/2014/main" id="{00000000-0008-0000-0100-0000EE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79" name="Picture 17" hidden="1">
          <a:extLst>
            <a:ext uri="{FF2B5EF4-FFF2-40B4-BE49-F238E27FC236}">
              <a16:creationId xmlns:a16="http://schemas.microsoft.com/office/drawing/2014/main" id="{00000000-0008-0000-0100-0000EF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80" name="Picture 16" hidden="1">
          <a:extLst>
            <a:ext uri="{FF2B5EF4-FFF2-40B4-BE49-F238E27FC236}">
              <a16:creationId xmlns:a16="http://schemas.microsoft.com/office/drawing/2014/main" id="{00000000-0008-0000-0100-0000F0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81" name="Picture 17" hidden="1">
          <a:extLst>
            <a:ext uri="{FF2B5EF4-FFF2-40B4-BE49-F238E27FC236}">
              <a16:creationId xmlns:a16="http://schemas.microsoft.com/office/drawing/2014/main" id="{00000000-0008-0000-0100-0000F1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82" name="Picture 16" hidden="1">
          <a:extLst>
            <a:ext uri="{FF2B5EF4-FFF2-40B4-BE49-F238E27FC236}">
              <a16:creationId xmlns:a16="http://schemas.microsoft.com/office/drawing/2014/main" id="{00000000-0008-0000-0100-0000F2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83" name="Picture 17" hidden="1">
          <a:extLst>
            <a:ext uri="{FF2B5EF4-FFF2-40B4-BE49-F238E27FC236}">
              <a16:creationId xmlns:a16="http://schemas.microsoft.com/office/drawing/2014/main" id="{00000000-0008-0000-0100-0000F3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84" name="Picture 16" hidden="1">
          <a:extLst>
            <a:ext uri="{FF2B5EF4-FFF2-40B4-BE49-F238E27FC236}">
              <a16:creationId xmlns:a16="http://schemas.microsoft.com/office/drawing/2014/main" id="{00000000-0008-0000-0100-0000F4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85" name="Picture 17" hidden="1">
          <a:extLst>
            <a:ext uri="{FF2B5EF4-FFF2-40B4-BE49-F238E27FC236}">
              <a16:creationId xmlns:a16="http://schemas.microsoft.com/office/drawing/2014/main" id="{00000000-0008-0000-0100-0000F5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86" name="Picture 16" hidden="1">
          <a:extLst>
            <a:ext uri="{FF2B5EF4-FFF2-40B4-BE49-F238E27FC236}">
              <a16:creationId xmlns:a16="http://schemas.microsoft.com/office/drawing/2014/main" id="{00000000-0008-0000-0100-0000F6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87" name="Picture 17" hidden="1">
          <a:extLst>
            <a:ext uri="{FF2B5EF4-FFF2-40B4-BE49-F238E27FC236}">
              <a16:creationId xmlns:a16="http://schemas.microsoft.com/office/drawing/2014/main" id="{00000000-0008-0000-0100-0000F7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88" name="Picture 16" hidden="1">
          <a:extLst>
            <a:ext uri="{FF2B5EF4-FFF2-40B4-BE49-F238E27FC236}">
              <a16:creationId xmlns:a16="http://schemas.microsoft.com/office/drawing/2014/main" id="{00000000-0008-0000-0100-0000F8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89" name="Picture 17" hidden="1">
          <a:extLst>
            <a:ext uri="{FF2B5EF4-FFF2-40B4-BE49-F238E27FC236}">
              <a16:creationId xmlns:a16="http://schemas.microsoft.com/office/drawing/2014/main" id="{00000000-0008-0000-0100-0000F9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90" name="Picture 16" hidden="1">
          <a:extLst>
            <a:ext uri="{FF2B5EF4-FFF2-40B4-BE49-F238E27FC236}">
              <a16:creationId xmlns:a16="http://schemas.microsoft.com/office/drawing/2014/main" id="{00000000-0008-0000-0100-0000FA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91" name="Picture 17" hidden="1">
          <a:extLst>
            <a:ext uri="{FF2B5EF4-FFF2-40B4-BE49-F238E27FC236}">
              <a16:creationId xmlns:a16="http://schemas.microsoft.com/office/drawing/2014/main" id="{00000000-0008-0000-0100-0000FB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92" name="Picture 16" hidden="1">
          <a:extLst>
            <a:ext uri="{FF2B5EF4-FFF2-40B4-BE49-F238E27FC236}">
              <a16:creationId xmlns:a16="http://schemas.microsoft.com/office/drawing/2014/main" id="{00000000-0008-0000-0100-0000FC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93" name="Picture 17" hidden="1">
          <a:extLst>
            <a:ext uri="{FF2B5EF4-FFF2-40B4-BE49-F238E27FC236}">
              <a16:creationId xmlns:a16="http://schemas.microsoft.com/office/drawing/2014/main" id="{00000000-0008-0000-0100-0000FD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94" name="Picture 16" hidden="1">
          <a:extLst>
            <a:ext uri="{FF2B5EF4-FFF2-40B4-BE49-F238E27FC236}">
              <a16:creationId xmlns:a16="http://schemas.microsoft.com/office/drawing/2014/main" id="{00000000-0008-0000-0100-0000FE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95" name="Picture 17" hidden="1">
          <a:extLst>
            <a:ext uri="{FF2B5EF4-FFF2-40B4-BE49-F238E27FC236}">
              <a16:creationId xmlns:a16="http://schemas.microsoft.com/office/drawing/2014/main" id="{00000000-0008-0000-0100-0000FF0F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96" name="Picture 16" hidden="1">
          <a:extLst>
            <a:ext uri="{FF2B5EF4-FFF2-40B4-BE49-F238E27FC236}">
              <a16:creationId xmlns:a16="http://schemas.microsoft.com/office/drawing/2014/main" id="{00000000-0008-0000-0100-000000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97" name="Picture 17" hidden="1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98" name="Picture 16" hidden="1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099" name="Picture 17" hidden="1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00" name="Picture 16" hidden="1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01" name="Picture 17" hidden="1">
          <a:extLst>
            <a:ext uri="{FF2B5EF4-FFF2-40B4-BE49-F238E27FC236}">
              <a16:creationId xmlns:a16="http://schemas.microsoft.com/office/drawing/2014/main" id="{00000000-0008-0000-0100-000005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02" name="Picture 16" hidden="1"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03" name="Picture 17" hidden="1">
          <a:extLst>
            <a:ext uri="{FF2B5EF4-FFF2-40B4-BE49-F238E27FC236}">
              <a16:creationId xmlns:a16="http://schemas.microsoft.com/office/drawing/2014/main" id="{00000000-0008-0000-0100-000007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04" name="Picture 16" hidden="1">
          <a:extLst>
            <a:ext uri="{FF2B5EF4-FFF2-40B4-BE49-F238E27FC236}">
              <a16:creationId xmlns:a16="http://schemas.microsoft.com/office/drawing/2014/main" id="{00000000-0008-0000-0100-000008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05" name="Picture 17" hidden="1">
          <a:extLst>
            <a:ext uri="{FF2B5EF4-FFF2-40B4-BE49-F238E27FC236}">
              <a16:creationId xmlns:a16="http://schemas.microsoft.com/office/drawing/2014/main" id="{00000000-0008-0000-0100-000009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06" name="Picture 16" hidden="1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07" name="Picture 17" hidden="1">
          <a:extLst>
            <a:ext uri="{FF2B5EF4-FFF2-40B4-BE49-F238E27FC236}">
              <a16:creationId xmlns:a16="http://schemas.microsoft.com/office/drawing/2014/main" id="{00000000-0008-0000-0100-00000B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08" name="Picture 16" hidden="1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09" name="Picture 17" hidden="1">
          <a:extLst>
            <a:ext uri="{FF2B5EF4-FFF2-40B4-BE49-F238E27FC236}">
              <a16:creationId xmlns:a16="http://schemas.microsoft.com/office/drawing/2014/main" id="{00000000-0008-0000-0100-00000D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10" name="Picture 16" hidden="1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11" name="Picture 17" hidden="1">
          <a:extLst>
            <a:ext uri="{FF2B5EF4-FFF2-40B4-BE49-F238E27FC236}">
              <a16:creationId xmlns:a16="http://schemas.microsoft.com/office/drawing/2014/main" id="{00000000-0008-0000-0100-00000F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12" name="Picture 16" hidden="1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13" name="Picture 17" hidden="1">
          <a:extLst>
            <a:ext uri="{FF2B5EF4-FFF2-40B4-BE49-F238E27FC236}">
              <a16:creationId xmlns:a16="http://schemas.microsoft.com/office/drawing/2014/main" id="{00000000-0008-0000-0100-000011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14" name="Picture 16" hidden="1">
          <a:extLst>
            <a:ext uri="{FF2B5EF4-FFF2-40B4-BE49-F238E27FC236}">
              <a16:creationId xmlns:a16="http://schemas.microsoft.com/office/drawing/2014/main" id="{00000000-0008-0000-0100-000012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15" name="Picture 17" hidden="1">
          <a:extLst>
            <a:ext uri="{FF2B5EF4-FFF2-40B4-BE49-F238E27FC236}">
              <a16:creationId xmlns:a16="http://schemas.microsoft.com/office/drawing/2014/main" id="{00000000-0008-0000-0100-000013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16" name="Picture 16" hidden="1">
          <a:extLst>
            <a:ext uri="{FF2B5EF4-FFF2-40B4-BE49-F238E27FC236}">
              <a16:creationId xmlns:a16="http://schemas.microsoft.com/office/drawing/2014/main" id="{00000000-0008-0000-0100-000014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17" name="Picture 17" hidden="1">
          <a:extLst>
            <a:ext uri="{FF2B5EF4-FFF2-40B4-BE49-F238E27FC236}">
              <a16:creationId xmlns:a16="http://schemas.microsoft.com/office/drawing/2014/main" id="{00000000-0008-0000-0100-000015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18" name="Picture 16" hidden="1">
          <a:extLst>
            <a:ext uri="{FF2B5EF4-FFF2-40B4-BE49-F238E27FC236}">
              <a16:creationId xmlns:a16="http://schemas.microsoft.com/office/drawing/2014/main" id="{00000000-0008-0000-0100-000016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19" name="Picture 17" hidden="1">
          <a:extLst>
            <a:ext uri="{FF2B5EF4-FFF2-40B4-BE49-F238E27FC236}">
              <a16:creationId xmlns:a16="http://schemas.microsoft.com/office/drawing/2014/main" id="{00000000-0008-0000-0100-000017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20" name="Picture 16" hidden="1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21" name="Picture 17" hidden="1">
          <a:extLst>
            <a:ext uri="{FF2B5EF4-FFF2-40B4-BE49-F238E27FC236}">
              <a16:creationId xmlns:a16="http://schemas.microsoft.com/office/drawing/2014/main" id="{00000000-0008-0000-0100-000019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22" name="Picture 16" hidden="1">
          <a:extLst>
            <a:ext uri="{FF2B5EF4-FFF2-40B4-BE49-F238E27FC236}">
              <a16:creationId xmlns:a16="http://schemas.microsoft.com/office/drawing/2014/main" id="{00000000-0008-0000-0100-00001A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23" name="Picture 17" hidden="1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24" name="Picture 16" hidden="1">
          <a:extLst>
            <a:ext uri="{FF2B5EF4-FFF2-40B4-BE49-F238E27FC236}">
              <a16:creationId xmlns:a16="http://schemas.microsoft.com/office/drawing/2014/main" id="{00000000-0008-0000-0100-00001C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25" name="Picture 17" hidden="1">
          <a:extLst>
            <a:ext uri="{FF2B5EF4-FFF2-40B4-BE49-F238E27FC236}">
              <a16:creationId xmlns:a16="http://schemas.microsoft.com/office/drawing/2014/main" id="{00000000-0008-0000-0100-00001D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26" name="Picture 16" hidden="1">
          <a:extLst>
            <a:ext uri="{FF2B5EF4-FFF2-40B4-BE49-F238E27FC236}">
              <a16:creationId xmlns:a16="http://schemas.microsoft.com/office/drawing/2014/main" id="{00000000-0008-0000-0100-00001E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27" name="Picture 17" hidden="1">
          <a:extLst>
            <a:ext uri="{FF2B5EF4-FFF2-40B4-BE49-F238E27FC236}">
              <a16:creationId xmlns:a16="http://schemas.microsoft.com/office/drawing/2014/main" id="{00000000-0008-0000-0100-00001F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28" name="Picture 16" hidden="1">
          <a:extLst>
            <a:ext uri="{FF2B5EF4-FFF2-40B4-BE49-F238E27FC236}">
              <a16:creationId xmlns:a16="http://schemas.microsoft.com/office/drawing/2014/main" id="{00000000-0008-0000-0100-000020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29" name="Picture 17" hidden="1">
          <a:extLst>
            <a:ext uri="{FF2B5EF4-FFF2-40B4-BE49-F238E27FC236}">
              <a16:creationId xmlns:a16="http://schemas.microsoft.com/office/drawing/2014/main" id="{00000000-0008-0000-0100-000021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30" name="Picture 16" hidden="1">
          <a:extLst>
            <a:ext uri="{FF2B5EF4-FFF2-40B4-BE49-F238E27FC236}">
              <a16:creationId xmlns:a16="http://schemas.microsoft.com/office/drawing/2014/main" id="{00000000-0008-0000-0100-000022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31" name="Picture 17" hidden="1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32" name="Picture 16" hidden="1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33" name="Picture 17" hidden="1">
          <a:extLst>
            <a:ext uri="{FF2B5EF4-FFF2-40B4-BE49-F238E27FC236}">
              <a16:creationId xmlns:a16="http://schemas.microsoft.com/office/drawing/2014/main" id="{00000000-0008-0000-0100-000025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34" name="Picture 16" hidden="1">
          <a:extLst>
            <a:ext uri="{FF2B5EF4-FFF2-40B4-BE49-F238E27FC236}">
              <a16:creationId xmlns:a16="http://schemas.microsoft.com/office/drawing/2014/main" id="{00000000-0008-0000-0100-000026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35" name="Picture 17" hidden="1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36" name="Picture 16" hidden="1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37" name="Picture 17" hidden="1">
          <a:extLst>
            <a:ext uri="{FF2B5EF4-FFF2-40B4-BE49-F238E27FC236}">
              <a16:creationId xmlns:a16="http://schemas.microsoft.com/office/drawing/2014/main" id="{00000000-0008-0000-0100-000029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38" name="Picture 16" hidden="1">
          <a:extLst>
            <a:ext uri="{FF2B5EF4-FFF2-40B4-BE49-F238E27FC236}">
              <a16:creationId xmlns:a16="http://schemas.microsoft.com/office/drawing/2014/main" id="{00000000-0008-0000-0100-00002A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39" name="Picture 17" hidden="1">
          <a:extLst>
            <a:ext uri="{FF2B5EF4-FFF2-40B4-BE49-F238E27FC236}">
              <a16:creationId xmlns:a16="http://schemas.microsoft.com/office/drawing/2014/main" id="{00000000-0008-0000-0100-00002B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40" name="Picture 16" hidden="1">
          <a:extLst>
            <a:ext uri="{FF2B5EF4-FFF2-40B4-BE49-F238E27FC236}">
              <a16:creationId xmlns:a16="http://schemas.microsoft.com/office/drawing/2014/main" id="{00000000-0008-0000-0100-00002C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41" name="Picture 17" hidden="1">
          <a:extLst>
            <a:ext uri="{FF2B5EF4-FFF2-40B4-BE49-F238E27FC236}">
              <a16:creationId xmlns:a16="http://schemas.microsoft.com/office/drawing/2014/main" id="{00000000-0008-0000-0100-00002D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42" name="Picture 16" hidden="1">
          <a:extLst>
            <a:ext uri="{FF2B5EF4-FFF2-40B4-BE49-F238E27FC236}">
              <a16:creationId xmlns:a16="http://schemas.microsoft.com/office/drawing/2014/main" id="{00000000-0008-0000-0100-00002E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43" name="Picture 17" hidden="1">
          <a:extLst>
            <a:ext uri="{FF2B5EF4-FFF2-40B4-BE49-F238E27FC236}">
              <a16:creationId xmlns:a16="http://schemas.microsoft.com/office/drawing/2014/main" id="{00000000-0008-0000-0100-00002F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44" name="Picture 16" hidden="1">
          <a:extLst>
            <a:ext uri="{FF2B5EF4-FFF2-40B4-BE49-F238E27FC236}">
              <a16:creationId xmlns:a16="http://schemas.microsoft.com/office/drawing/2014/main" id="{00000000-0008-0000-0100-000030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45" name="Picture 17" hidden="1">
          <a:extLst>
            <a:ext uri="{FF2B5EF4-FFF2-40B4-BE49-F238E27FC236}">
              <a16:creationId xmlns:a16="http://schemas.microsoft.com/office/drawing/2014/main" id="{00000000-0008-0000-0100-000031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46" name="Picture 16" hidden="1">
          <a:extLst>
            <a:ext uri="{FF2B5EF4-FFF2-40B4-BE49-F238E27FC236}">
              <a16:creationId xmlns:a16="http://schemas.microsoft.com/office/drawing/2014/main" id="{00000000-0008-0000-0100-000032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47" name="Picture 17" hidden="1">
          <a:extLst>
            <a:ext uri="{FF2B5EF4-FFF2-40B4-BE49-F238E27FC236}">
              <a16:creationId xmlns:a16="http://schemas.microsoft.com/office/drawing/2014/main" id="{00000000-0008-0000-0100-000033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48" name="Picture 16" hidden="1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49" name="Picture 17" hidden="1">
          <a:extLst>
            <a:ext uri="{FF2B5EF4-FFF2-40B4-BE49-F238E27FC236}">
              <a16:creationId xmlns:a16="http://schemas.microsoft.com/office/drawing/2014/main" id="{00000000-0008-0000-0100-000035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50" name="Picture 16" hidden="1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51" name="Picture 17" hidden="1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52" name="Picture 16" hidden="1">
          <a:extLst>
            <a:ext uri="{FF2B5EF4-FFF2-40B4-BE49-F238E27FC236}">
              <a16:creationId xmlns:a16="http://schemas.microsoft.com/office/drawing/2014/main" id="{00000000-0008-0000-0100-000038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53" name="Picture 17" hidden="1">
          <a:extLst>
            <a:ext uri="{FF2B5EF4-FFF2-40B4-BE49-F238E27FC236}">
              <a16:creationId xmlns:a16="http://schemas.microsoft.com/office/drawing/2014/main" id="{00000000-0008-0000-0100-000039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54" name="Picture 16" hidden="1">
          <a:extLst>
            <a:ext uri="{FF2B5EF4-FFF2-40B4-BE49-F238E27FC236}">
              <a16:creationId xmlns:a16="http://schemas.microsoft.com/office/drawing/2014/main" id="{00000000-0008-0000-0100-00003A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55" name="Picture 17" hidden="1">
          <a:extLst>
            <a:ext uri="{FF2B5EF4-FFF2-40B4-BE49-F238E27FC236}">
              <a16:creationId xmlns:a16="http://schemas.microsoft.com/office/drawing/2014/main" id="{00000000-0008-0000-0100-00003B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56" name="Picture 16" hidden="1">
          <a:extLst>
            <a:ext uri="{FF2B5EF4-FFF2-40B4-BE49-F238E27FC236}">
              <a16:creationId xmlns:a16="http://schemas.microsoft.com/office/drawing/2014/main" id="{00000000-0008-0000-0100-00003C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57" name="Picture 17" hidden="1">
          <a:extLst>
            <a:ext uri="{FF2B5EF4-FFF2-40B4-BE49-F238E27FC236}">
              <a16:creationId xmlns:a16="http://schemas.microsoft.com/office/drawing/2014/main" id="{00000000-0008-0000-0100-00003D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58" name="Picture 16" hidden="1">
          <a:extLst>
            <a:ext uri="{FF2B5EF4-FFF2-40B4-BE49-F238E27FC236}">
              <a16:creationId xmlns:a16="http://schemas.microsoft.com/office/drawing/2014/main" id="{00000000-0008-0000-0100-00003E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59" name="Picture 17" hidden="1">
          <a:extLst>
            <a:ext uri="{FF2B5EF4-FFF2-40B4-BE49-F238E27FC236}">
              <a16:creationId xmlns:a16="http://schemas.microsoft.com/office/drawing/2014/main" id="{00000000-0008-0000-0100-00003F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60" name="Picture 16" hidden="1">
          <a:extLst>
            <a:ext uri="{FF2B5EF4-FFF2-40B4-BE49-F238E27FC236}">
              <a16:creationId xmlns:a16="http://schemas.microsoft.com/office/drawing/2014/main" id="{00000000-0008-0000-0100-000040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61" name="Picture 17" hidden="1">
          <a:extLst>
            <a:ext uri="{FF2B5EF4-FFF2-40B4-BE49-F238E27FC236}">
              <a16:creationId xmlns:a16="http://schemas.microsoft.com/office/drawing/2014/main" id="{00000000-0008-0000-0100-000041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62" name="Picture 16" hidden="1">
          <a:extLst>
            <a:ext uri="{FF2B5EF4-FFF2-40B4-BE49-F238E27FC236}">
              <a16:creationId xmlns:a16="http://schemas.microsoft.com/office/drawing/2014/main" id="{00000000-0008-0000-0100-000042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63" name="Picture 17" hidden="1">
          <a:extLst>
            <a:ext uri="{FF2B5EF4-FFF2-40B4-BE49-F238E27FC236}">
              <a16:creationId xmlns:a16="http://schemas.microsoft.com/office/drawing/2014/main" id="{00000000-0008-0000-0100-000043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64" name="Picture 16" hidden="1">
          <a:extLst>
            <a:ext uri="{FF2B5EF4-FFF2-40B4-BE49-F238E27FC236}">
              <a16:creationId xmlns:a16="http://schemas.microsoft.com/office/drawing/2014/main" id="{00000000-0008-0000-0100-000044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65" name="Picture 17" hidden="1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66" name="Picture 16" hidden="1">
          <a:extLst>
            <a:ext uri="{FF2B5EF4-FFF2-40B4-BE49-F238E27FC236}">
              <a16:creationId xmlns:a16="http://schemas.microsoft.com/office/drawing/2014/main" id="{00000000-0008-0000-0100-000046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67" name="Picture 17" hidden="1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68" name="Picture 16" hidden="1">
          <a:extLst>
            <a:ext uri="{FF2B5EF4-FFF2-40B4-BE49-F238E27FC236}">
              <a16:creationId xmlns:a16="http://schemas.microsoft.com/office/drawing/2014/main" id="{00000000-0008-0000-0100-000048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69" name="Picture 17" hidden="1">
          <a:extLst>
            <a:ext uri="{FF2B5EF4-FFF2-40B4-BE49-F238E27FC236}">
              <a16:creationId xmlns:a16="http://schemas.microsoft.com/office/drawing/2014/main" id="{00000000-0008-0000-0100-000049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70" name="Picture 16" hidden="1">
          <a:extLst>
            <a:ext uri="{FF2B5EF4-FFF2-40B4-BE49-F238E27FC236}">
              <a16:creationId xmlns:a16="http://schemas.microsoft.com/office/drawing/2014/main" id="{00000000-0008-0000-0100-00004A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71" name="Picture 17" hidden="1">
          <a:extLst>
            <a:ext uri="{FF2B5EF4-FFF2-40B4-BE49-F238E27FC236}">
              <a16:creationId xmlns:a16="http://schemas.microsoft.com/office/drawing/2014/main" id="{00000000-0008-0000-0100-00004B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72" name="Picture 16" hidden="1">
          <a:extLst>
            <a:ext uri="{FF2B5EF4-FFF2-40B4-BE49-F238E27FC236}">
              <a16:creationId xmlns:a16="http://schemas.microsoft.com/office/drawing/2014/main" id="{00000000-0008-0000-0100-00004C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73" name="Picture 17" hidden="1">
          <a:extLst>
            <a:ext uri="{FF2B5EF4-FFF2-40B4-BE49-F238E27FC236}">
              <a16:creationId xmlns:a16="http://schemas.microsoft.com/office/drawing/2014/main" id="{00000000-0008-0000-0100-00004D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174" name="Picture 16" hidden="1">
          <a:extLst>
            <a:ext uri="{FF2B5EF4-FFF2-40B4-BE49-F238E27FC236}">
              <a16:creationId xmlns:a16="http://schemas.microsoft.com/office/drawing/2014/main" id="{00000000-0008-0000-0100-00004E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175" name="Picture 17" hidden="1">
          <a:extLst>
            <a:ext uri="{FF2B5EF4-FFF2-40B4-BE49-F238E27FC236}">
              <a16:creationId xmlns:a16="http://schemas.microsoft.com/office/drawing/2014/main" id="{00000000-0008-0000-0100-00004F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176" name="Picture 16" hidden="1">
          <a:extLst>
            <a:ext uri="{FF2B5EF4-FFF2-40B4-BE49-F238E27FC236}">
              <a16:creationId xmlns:a16="http://schemas.microsoft.com/office/drawing/2014/main" id="{00000000-0008-0000-0100-000050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177" name="Picture 17" hidden="1">
          <a:extLst>
            <a:ext uri="{FF2B5EF4-FFF2-40B4-BE49-F238E27FC236}">
              <a16:creationId xmlns:a16="http://schemas.microsoft.com/office/drawing/2014/main" id="{00000000-0008-0000-0100-000051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78" name="Picture 16" hidden="1">
          <a:extLst>
            <a:ext uri="{FF2B5EF4-FFF2-40B4-BE49-F238E27FC236}">
              <a16:creationId xmlns:a16="http://schemas.microsoft.com/office/drawing/2014/main" id="{00000000-0008-0000-0100-000052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79" name="Picture 17" hidden="1">
          <a:extLst>
            <a:ext uri="{FF2B5EF4-FFF2-40B4-BE49-F238E27FC236}">
              <a16:creationId xmlns:a16="http://schemas.microsoft.com/office/drawing/2014/main" id="{00000000-0008-0000-0100-000053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80" name="Picture 16" hidden="1">
          <a:extLst>
            <a:ext uri="{FF2B5EF4-FFF2-40B4-BE49-F238E27FC236}">
              <a16:creationId xmlns:a16="http://schemas.microsoft.com/office/drawing/2014/main" id="{00000000-0008-0000-0100-000054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81" name="Picture 17" hidden="1">
          <a:extLst>
            <a:ext uri="{FF2B5EF4-FFF2-40B4-BE49-F238E27FC236}">
              <a16:creationId xmlns:a16="http://schemas.microsoft.com/office/drawing/2014/main" id="{00000000-0008-0000-0100-000055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82" name="Picture 16" hidden="1">
          <a:extLst>
            <a:ext uri="{FF2B5EF4-FFF2-40B4-BE49-F238E27FC236}">
              <a16:creationId xmlns:a16="http://schemas.microsoft.com/office/drawing/2014/main" id="{00000000-0008-0000-0100-000056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83" name="Picture 17" hidden="1">
          <a:extLst>
            <a:ext uri="{FF2B5EF4-FFF2-40B4-BE49-F238E27FC236}">
              <a16:creationId xmlns:a16="http://schemas.microsoft.com/office/drawing/2014/main" id="{00000000-0008-0000-0100-000057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84" name="Picture 16" hidden="1">
          <a:extLst>
            <a:ext uri="{FF2B5EF4-FFF2-40B4-BE49-F238E27FC236}">
              <a16:creationId xmlns:a16="http://schemas.microsoft.com/office/drawing/2014/main" id="{00000000-0008-0000-0100-000058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85" name="Picture 17" hidden="1">
          <a:extLst>
            <a:ext uri="{FF2B5EF4-FFF2-40B4-BE49-F238E27FC236}">
              <a16:creationId xmlns:a16="http://schemas.microsoft.com/office/drawing/2014/main" id="{00000000-0008-0000-0100-000059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186" name="Picture 16" hidden="1">
          <a:extLst>
            <a:ext uri="{FF2B5EF4-FFF2-40B4-BE49-F238E27FC236}">
              <a16:creationId xmlns:a16="http://schemas.microsoft.com/office/drawing/2014/main" id="{00000000-0008-0000-0100-00005A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187" name="Picture 17" hidden="1">
          <a:extLst>
            <a:ext uri="{FF2B5EF4-FFF2-40B4-BE49-F238E27FC236}">
              <a16:creationId xmlns:a16="http://schemas.microsoft.com/office/drawing/2014/main" id="{00000000-0008-0000-0100-00005B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188" name="Picture 16" hidden="1">
          <a:extLst>
            <a:ext uri="{FF2B5EF4-FFF2-40B4-BE49-F238E27FC236}">
              <a16:creationId xmlns:a16="http://schemas.microsoft.com/office/drawing/2014/main" id="{00000000-0008-0000-0100-00005C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189" name="Picture 17" hidden="1">
          <a:extLst>
            <a:ext uri="{FF2B5EF4-FFF2-40B4-BE49-F238E27FC236}">
              <a16:creationId xmlns:a16="http://schemas.microsoft.com/office/drawing/2014/main" id="{00000000-0008-0000-0100-00005D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90" name="Picture 16" hidden="1">
          <a:extLst>
            <a:ext uri="{FF2B5EF4-FFF2-40B4-BE49-F238E27FC236}">
              <a16:creationId xmlns:a16="http://schemas.microsoft.com/office/drawing/2014/main" id="{00000000-0008-0000-0100-00005E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91" name="Picture 17" hidden="1">
          <a:extLst>
            <a:ext uri="{FF2B5EF4-FFF2-40B4-BE49-F238E27FC236}">
              <a16:creationId xmlns:a16="http://schemas.microsoft.com/office/drawing/2014/main" id="{00000000-0008-0000-0100-00005F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92" name="Picture 16" hidden="1">
          <a:extLst>
            <a:ext uri="{FF2B5EF4-FFF2-40B4-BE49-F238E27FC236}">
              <a16:creationId xmlns:a16="http://schemas.microsoft.com/office/drawing/2014/main" id="{00000000-0008-0000-0100-000060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193" name="Picture 17" hidden="1">
          <a:extLst>
            <a:ext uri="{FF2B5EF4-FFF2-40B4-BE49-F238E27FC236}">
              <a16:creationId xmlns:a16="http://schemas.microsoft.com/office/drawing/2014/main" id="{00000000-0008-0000-0100-000061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194" name="Picture 16" hidden="1">
          <a:extLst>
            <a:ext uri="{FF2B5EF4-FFF2-40B4-BE49-F238E27FC236}">
              <a16:creationId xmlns:a16="http://schemas.microsoft.com/office/drawing/2014/main" id="{00000000-0008-0000-0100-000062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195" name="Picture 17" hidden="1">
          <a:extLst>
            <a:ext uri="{FF2B5EF4-FFF2-40B4-BE49-F238E27FC236}">
              <a16:creationId xmlns:a16="http://schemas.microsoft.com/office/drawing/2014/main" id="{00000000-0008-0000-0100-000063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196" name="Picture 16" hidden="1">
          <a:extLst>
            <a:ext uri="{FF2B5EF4-FFF2-40B4-BE49-F238E27FC236}">
              <a16:creationId xmlns:a16="http://schemas.microsoft.com/office/drawing/2014/main" id="{00000000-0008-0000-0100-000064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197" name="Picture 17" hidden="1">
          <a:extLst>
            <a:ext uri="{FF2B5EF4-FFF2-40B4-BE49-F238E27FC236}">
              <a16:creationId xmlns:a16="http://schemas.microsoft.com/office/drawing/2014/main" id="{00000000-0008-0000-0100-000065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198" name="Picture 16" hidden="1">
          <a:extLst>
            <a:ext uri="{FF2B5EF4-FFF2-40B4-BE49-F238E27FC236}">
              <a16:creationId xmlns:a16="http://schemas.microsoft.com/office/drawing/2014/main" id="{00000000-0008-0000-0100-000066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199" name="Picture 17" hidden="1">
          <a:extLst>
            <a:ext uri="{FF2B5EF4-FFF2-40B4-BE49-F238E27FC236}">
              <a16:creationId xmlns:a16="http://schemas.microsoft.com/office/drawing/2014/main" id="{00000000-0008-0000-0100-000067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00" name="Picture 16" hidden="1">
          <a:extLst>
            <a:ext uri="{FF2B5EF4-FFF2-40B4-BE49-F238E27FC236}">
              <a16:creationId xmlns:a16="http://schemas.microsoft.com/office/drawing/2014/main" id="{00000000-0008-0000-0100-000068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01" name="Picture 17" hidden="1">
          <a:extLst>
            <a:ext uri="{FF2B5EF4-FFF2-40B4-BE49-F238E27FC236}">
              <a16:creationId xmlns:a16="http://schemas.microsoft.com/office/drawing/2014/main" id="{00000000-0008-0000-0100-000069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02" name="Picture 16" hidden="1">
          <a:extLst>
            <a:ext uri="{FF2B5EF4-FFF2-40B4-BE49-F238E27FC236}">
              <a16:creationId xmlns:a16="http://schemas.microsoft.com/office/drawing/2014/main" id="{00000000-0008-0000-0100-00006A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03" name="Picture 17" hidden="1">
          <a:extLst>
            <a:ext uri="{FF2B5EF4-FFF2-40B4-BE49-F238E27FC236}">
              <a16:creationId xmlns:a16="http://schemas.microsoft.com/office/drawing/2014/main" id="{00000000-0008-0000-0100-00006B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04" name="Picture 16" hidden="1">
          <a:extLst>
            <a:ext uri="{FF2B5EF4-FFF2-40B4-BE49-F238E27FC236}">
              <a16:creationId xmlns:a16="http://schemas.microsoft.com/office/drawing/2014/main" id="{00000000-0008-0000-0100-00006C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05" name="Picture 17" hidden="1">
          <a:extLst>
            <a:ext uri="{FF2B5EF4-FFF2-40B4-BE49-F238E27FC236}">
              <a16:creationId xmlns:a16="http://schemas.microsoft.com/office/drawing/2014/main" id="{00000000-0008-0000-0100-00006D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06" name="Picture 16" hidden="1">
          <a:extLst>
            <a:ext uri="{FF2B5EF4-FFF2-40B4-BE49-F238E27FC236}">
              <a16:creationId xmlns:a16="http://schemas.microsoft.com/office/drawing/2014/main" id="{00000000-0008-0000-0100-00006E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07" name="Picture 17" hidden="1">
          <a:extLst>
            <a:ext uri="{FF2B5EF4-FFF2-40B4-BE49-F238E27FC236}">
              <a16:creationId xmlns:a16="http://schemas.microsoft.com/office/drawing/2014/main" id="{00000000-0008-0000-0100-00006F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08" name="Picture 16" hidden="1">
          <a:extLst>
            <a:ext uri="{FF2B5EF4-FFF2-40B4-BE49-F238E27FC236}">
              <a16:creationId xmlns:a16="http://schemas.microsoft.com/office/drawing/2014/main" id="{00000000-0008-0000-0100-000070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09" name="Picture 17" hidden="1">
          <a:extLst>
            <a:ext uri="{FF2B5EF4-FFF2-40B4-BE49-F238E27FC236}">
              <a16:creationId xmlns:a16="http://schemas.microsoft.com/office/drawing/2014/main" id="{00000000-0008-0000-0100-000071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10" name="Picture 16" hidden="1">
          <a:extLst>
            <a:ext uri="{FF2B5EF4-FFF2-40B4-BE49-F238E27FC236}">
              <a16:creationId xmlns:a16="http://schemas.microsoft.com/office/drawing/2014/main" id="{00000000-0008-0000-0100-000072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11" name="Picture 17" hidden="1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12" name="Picture 16" hidden="1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13" name="Picture 17" hidden="1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14" name="Picture 16" hidden="1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15" name="Picture 17" hidden="1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16" name="Picture 16" hidden="1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17" name="Picture 17" hidden="1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18" name="Picture 16" hidden="1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19" name="Picture 17" hidden="1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20" name="Picture 16" hidden="1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21" name="Picture 17" hidden="1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22" name="Picture 16" hidden="1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23" name="Picture 17" hidden="1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24" name="Picture 16" hidden="1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25" name="Picture 17" hidden="1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26" name="Picture 16" hidden="1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27" name="Picture 17" hidden="1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28" name="Picture 16" hidden="1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29" name="Picture 17" hidden="1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30" name="Picture 16" hidden="1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31" name="Picture 17" hidden="1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32" name="Picture 16" hidden="1">
          <a:extLst>
            <a:ext uri="{FF2B5EF4-FFF2-40B4-BE49-F238E27FC236}">
              <a16:creationId xmlns:a16="http://schemas.microsoft.com/office/drawing/2014/main" id="{00000000-0008-0000-0100-000088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33" name="Picture 17" hidden="1">
          <a:extLst>
            <a:ext uri="{FF2B5EF4-FFF2-40B4-BE49-F238E27FC236}">
              <a16:creationId xmlns:a16="http://schemas.microsoft.com/office/drawing/2014/main" id="{00000000-0008-0000-0100-000089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34" name="Picture 16" hidden="1">
          <a:extLst>
            <a:ext uri="{FF2B5EF4-FFF2-40B4-BE49-F238E27FC236}">
              <a16:creationId xmlns:a16="http://schemas.microsoft.com/office/drawing/2014/main" id="{00000000-0008-0000-0100-00008A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35" name="Picture 17" hidden="1">
          <a:extLst>
            <a:ext uri="{FF2B5EF4-FFF2-40B4-BE49-F238E27FC236}">
              <a16:creationId xmlns:a16="http://schemas.microsoft.com/office/drawing/2014/main" id="{00000000-0008-0000-0100-00008B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36" name="Picture 16" hidden="1">
          <a:extLst>
            <a:ext uri="{FF2B5EF4-FFF2-40B4-BE49-F238E27FC236}">
              <a16:creationId xmlns:a16="http://schemas.microsoft.com/office/drawing/2014/main" id="{00000000-0008-0000-0100-00008C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37" name="Picture 17" hidden="1">
          <a:extLst>
            <a:ext uri="{FF2B5EF4-FFF2-40B4-BE49-F238E27FC236}">
              <a16:creationId xmlns:a16="http://schemas.microsoft.com/office/drawing/2014/main" id="{00000000-0008-0000-0100-00008D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38" name="Picture 16" hidden="1">
          <a:extLst>
            <a:ext uri="{FF2B5EF4-FFF2-40B4-BE49-F238E27FC236}">
              <a16:creationId xmlns:a16="http://schemas.microsoft.com/office/drawing/2014/main" id="{00000000-0008-0000-0100-00008E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39" name="Picture 17" hidden="1">
          <a:extLst>
            <a:ext uri="{FF2B5EF4-FFF2-40B4-BE49-F238E27FC236}">
              <a16:creationId xmlns:a16="http://schemas.microsoft.com/office/drawing/2014/main" id="{00000000-0008-0000-0100-00008F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40" name="Picture 16" hidden="1">
          <a:extLst>
            <a:ext uri="{FF2B5EF4-FFF2-40B4-BE49-F238E27FC236}">
              <a16:creationId xmlns:a16="http://schemas.microsoft.com/office/drawing/2014/main" id="{00000000-0008-0000-0100-000090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41" name="Picture 17" hidden="1">
          <a:extLst>
            <a:ext uri="{FF2B5EF4-FFF2-40B4-BE49-F238E27FC236}">
              <a16:creationId xmlns:a16="http://schemas.microsoft.com/office/drawing/2014/main" id="{00000000-0008-0000-0100-000091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42" name="Picture 16" hidden="1">
          <a:extLst>
            <a:ext uri="{FF2B5EF4-FFF2-40B4-BE49-F238E27FC236}">
              <a16:creationId xmlns:a16="http://schemas.microsoft.com/office/drawing/2014/main" id="{00000000-0008-0000-0100-000092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43" name="Picture 17" hidden="1">
          <a:extLst>
            <a:ext uri="{FF2B5EF4-FFF2-40B4-BE49-F238E27FC236}">
              <a16:creationId xmlns:a16="http://schemas.microsoft.com/office/drawing/2014/main" id="{00000000-0008-0000-0100-000093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44" name="Picture 16" hidden="1">
          <a:extLst>
            <a:ext uri="{FF2B5EF4-FFF2-40B4-BE49-F238E27FC236}">
              <a16:creationId xmlns:a16="http://schemas.microsoft.com/office/drawing/2014/main" id="{00000000-0008-0000-0100-000094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45" name="Picture 17" hidden="1">
          <a:extLst>
            <a:ext uri="{FF2B5EF4-FFF2-40B4-BE49-F238E27FC236}">
              <a16:creationId xmlns:a16="http://schemas.microsoft.com/office/drawing/2014/main" id="{00000000-0008-0000-0100-000095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46" name="Picture 16" hidden="1">
          <a:extLst>
            <a:ext uri="{FF2B5EF4-FFF2-40B4-BE49-F238E27FC236}">
              <a16:creationId xmlns:a16="http://schemas.microsoft.com/office/drawing/2014/main" id="{00000000-0008-0000-0100-000096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47" name="Picture 17" hidden="1">
          <a:extLst>
            <a:ext uri="{FF2B5EF4-FFF2-40B4-BE49-F238E27FC236}">
              <a16:creationId xmlns:a16="http://schemas.microsoft.com/office/drawing/2014/main" id="{00000000-0008-0000-0100-000097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48" name="Picture 16" hidden="1">
          <a:extLst>
            <a:ext uri="{FF2B5EF4-FFF2-40B4-BE49-F238E27FC236}">
              <a16:creationId xmlns:a16="http://schemas.microsoft.com/office/drawing/2014/main" id="{00000000-0008-0000-0100-000098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49" name="Picture 17" hidden="1">
          <a:extLst>
            <a:ext uri="{FF2B5EF4-FFF2-40B4-BE49-F238E27FC236}">
              <a16:creationId xmlns:a16="http://schemas.microsoft.com/office/drawing/2014/main" id="{00000000-0008-0000-0100-000099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50" name="Picture 16" hidden="1">
          <a:extLst>
            <a:ext uri="{FF2B5EF4-FFF2-40B4-BE49-F238E27FC236}">
              <a16:creationId xmlns:a16="http://schemas.microsoft.com/office/drawing/2014/main" id="{00000000-0008-0000-0100-00009A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51" name="Picture 17" hidden="1">
          <a:extLst>
            <a:ext uri="{FF2B5EF4-FFF2-40B4-BE49-F238E27FC236}">
              <a16:creationId xmlns:a16="http://schemas.microsoft.com/office/drawing/2014/main" id="{00000000-0008-0000-0100-00009B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52" name="Picture 16" hidden="1">
          <a:extLst>
            <a:ext uri="{FF2B5EF4-FFF2-40B4-BE49-F238E27FC236}">
              <a16:creationId xmlns:a16="http://schemas.microsoft.com/office/drawing/2014/main" id="{00000000-0008-0000-0100-00009C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53" name="Picture 17" hidden="1">
          <a:extLst>
            <a:ext uri="{FF2B5EF4-FFF2-40B4-BE49-F238E27FC236}">
              <a16:creationId xmlns:a16="http://schemas.microsoft.com/office/drawing/2014/main" id="{00000000-0008-0000-0100-00009D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54" name="Picture 16" hidden="1">
          <a:extLst>
            <a:ext uri="{FF2B5EF4-FFF2-40B4-BE49-F238E27FC236}">
              <a16:creationId xmlns:a16="http://schemas.microsoft.com/office/drawing/2014/main" id="{00000000-0008-0000-0100-00009E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55" name="Picture 17" hidden="1">
          <a:extLst>
            <a:ext uri="{FF2B5EF4-FFF2-40B4-BE49-F238E27FC236}">
              <a16:creationId xmlns:a16="http://schemas.microsoft.com/office/drawing/2014/main" id="{00000000-0008-0000-0100-00009F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56" name="Picture 16" hidden="1">
          <a:extLst>
            <a:ext uri="{FF2B5EF4-FFF2-40B4-BE49-F238E27FC236}">
              <a16:creationId xmlns:a16="http://schemas.microsoft.com/office/drawing/2014/main" id="{00000000-0008-0000-0100-0000A0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57" name="Picture 17" hidden="1">
          <a:extLst>
            <a:ext uri="{FF2B5EF4-FFF2-40B4-BE49-F238E27FC236}">
              <a16:creationId xmlns:a16="http://schemas.microsoft.com/office/drawing/2014/main" id="{00000000-0008-0000-0100-0000A1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58" name="Picture 16" hidden="1">
          <a:extLst>
            <a:ext uri="{FF2B5EF4-FFF2-40B4-BE49-F238E27FC236}">
              <a16:creationId xmlns:a16="http://schemas.microsoft.com/office/drawing/2014/main" id="{00000000-0008-0000-0100-0000A2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59" name="Picture 17" hidden="1">
          <a:extLst>
            <a:ext uri="{FF2B5EF4-FFF2-40B4-BE49-F238E27FC236}">
              <a16:creationId xmlns:a16="http://schemas.microsoft.com/office/drawing/2014/main" id="{00000000-0008-0000-0100-0000A3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60" name="Picture 16" hidden="1">
          <a:extLst>
            <a:ext uri="{FF2B5EF4-FFF2-40B4-BE49-F238E27FC236}">
              <a16:creationId xmlns:a16="http://schemas.microsoft.com/office/drawing/2014/main" id="{00000000-0008-0000-0100-0000A4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61" name="Picture 17" hidden="1">
          <a:extLst>
            <a:ext uri="{FF2B5EF4-FFF2-40B4-BE49-F238E27FC236}">
              <a16:creationId xmlns:a16="http://schemas.microsoft.com/office/drawing/2014/main" id="{00000000-0008-0000-0100-0000A5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62" name="Picture 16" hidden="1">
          <a:extLst>
            <a:ext uri="{FF2B5EF4-FFF2-40B4-BE49-F238E27FC236}">
              <a16:creationId xmlns:a16="http://schemas.microsoft.com/office/drawing/2014/main" id="{00000000-0008-0000-0100-0000A6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63" name="Picture 17" hidden="1">
          <a:extLst>
            <a:ext uri="{FF2B5EF4-FFF2-40B4-BE49-F238E27FC236}">
              <a16:creationId xmlns:a16="http://schemas.microsoft.com/office/drawing/2014/main" id="{00000000-0008-0000-0100-0000A7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64" name="Picture 16" hidden="1">
          <a:extLst>
            <a:ext uri="{FF2B5EF4-FFF2-40B4-BE49-F238E27FC236}">
              <a16:creationId xmlns:a16="http://schemas.microsoft.com/office/drawing/2014/main" id="{00000000-0008-0000-0100-0000A8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65" name="Picture 17" hidden="1">
          <a:extLst>
            <a:ext uri="{FF2B5EF4-FFF2-40B4-BE49-F238E27FC236}">
              <a16:creationId xmlns:a16="http://schemas.microsoft.com/office/drawing/2014/main" id="{00000000-0008-0000-0100-0000A9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66" name="Picture 16" hidden="1">
          <a:extLst>
            <a:ext uri="{FF2B5EF4-FFF2-40B4-BE49-F238E27FC236}">
              <a16:creationId xmlns:a16="http://schemas.microsoft.com/office/drawing/2014/main" id="{00000000-0008-0000-0100-0000AA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67" name="Picture 17" hidden="1">
          <a:extLst>
            <a:ext uri="{FF2B5EF4-FFF2-40B4-BE49-F238E27FC236}">
              <a16:creationId xmlns:a16="http://schemas.microsoft.com/office/drawing/2014/main" id="{00000000-0008-0000-0100-0000AB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68" name="Picture 16" hidden="1">
          <a:extLst>
            <a:ext uri="{FF2B5EF4-FFF2-40B4-BE49-F238E27FC236}">
              <a16:creationId xmlns:a16="http://schemas.microsoft.com/office/drawing/2014/main" id="{00000000-0008-0000-0100-0000AC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69" name="Picture 17" hidden="1">
          <a:extLst>
            <a:ext uri="{FF2B5EF4-FFF2-40B4-BE49-F238E27FC236}">
              <a16:creationId xmlns:a16="http://schemas.microsoft.com/office/drawing/2014/main" id="{00000000-0008-0000-0100-0000AD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70" name="Picture 16" hidden="1">
          <a:extLst>
            <a:ext uri="{FF2B5EF4-FFF2-40B4-BE49-F238E27FC236}">
              <a16:creationId xmlns:a16="http://schemas.microsoft.com/office/drawing/2014/main" id="{00000000-0008-0000-0100-0000AE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71" name="Picture 17" hidden="1">
          <a:extLst>
            <a:ext uri="{FF2B5EF4-FFF2-40B4-BE49-F238E27FC236}">
              <a16:creationId xmlns:a16="http://schemas.microsoft.com/office/drawing/2014/main" id="{00000000-0008-0000-0100-0000AF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72" name="Picture 16" hidden="1">
          <a:extLst>
            <a:ext uri="{FF2B5EF4-FFF2-40B4-BE49-F238E27FC236}">
              <a16:creationId xmlns:a16="http://schemas.microsoft.com/office/drawing/2014/main" id="{00000000-0008-0000-0100-0000B0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73" name="Picture 17" hidden="1">
          <a:extLst>
            <a:ext uri="{FF2B5EF4-FFF2-40B4-BE49-F238E27FC236}">
              <a16:creationId xmlns:a16="http://schemas.microsoft.com/office/drawing/2014/main" id="{00000000-0008-0000-0100-0000B1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74" name="Picture 16" hidden="1">
          <a:extLst>
            <a:ext uri="{FF2B5EF4-FFF2-40B4-BE49-F238E27FC236}">
              <a16:creationId xmlns:a16="http://schemas.microsoft.com/office/drawing/2014/main" id="{00000000-0008-0000-0100-0000B2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75" name="Picture 17" hidden="1">
          <a:extLst>
            <a:ext uri="{FF2B5EF4-FFF2-40B4-BE49-F238E27FC236}">
              <a16:creationId xmlns:a16="http://schemas.microsoft.com/office/drawing/2014/main" id="{00000000-0008-0000-0100-0000B3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76" name="Picture 16" hidden="1">
          <a:extLst>
            <a:ext uri="{FF2B5EF4-FFF2-40B4-BE49-F238E27FC236}">
              <a16:creationId xmlns:a16="http://schemas.microsoft.com/office/drawing/2014/main" id="{00000000-0008-0000-0100-0000B4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77" name="Picture 17" hidden="1">
          <a:extLst>
            <a:ext uri="{FF2B5EF4-FFF2-40B4-BE49-F238E27FC236}">
              <a16:creationId xmlns:a16="http://schemas.microsoft.com/office/drawing/2014/main" id="{00000000-0008-0000-0100-0000B5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78" name="Picture 16" hidden="1">
          <a:extLst>
            <a:ext uri="{FF2B5EF4-FFF2-40B4-BE49-F238E27FC236}">
              <a16:creationId xmlns:a16="http://schemas.microsoft.com/office/drawing/2014/main" id="{00000000-0008-0000-0100-0000B6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79" name="Picture 17" hidden="1">
          <a:extLst>
            <a:ext uri="{FF2B5EF4-FFF2-40B4-BE49-F238E27FC236}">
              <a16:creationId xmlns:a16="http://schemas.microsoft.com/office/drawing/2014/main" id="{00000000-0008-0000-0100-0000B7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80" name="Picture 16" hidden="1">
          <a:extLst>
            <a:ext uri="{FF2B5EF4-FFF2-40B4-BE49-F238E27FC236}">
              <a16:creationId xmlns:a16="http://schemas.microsoft.com/office/drawing/2014/main" id="{00000000-0008-0000-0100-0000B8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81" name="Picture 17" hidden="1">
          <a:extLst>
            <a:ext uri="{FF2B5EF4-FFF2-40B4-BE49-F238E27FC236}">
              <a16:creationId xmlns:a16="http://schemas.microsoft.com/office/drawing/2014/main" id="{00000000-0008-0000-0100-0000B9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82" name="Picture 16" hidden="1">
          <a:extLst>
            <a:ext uri="{FF2B5EF4-FFF2-40B4-BE49-F238E27FC236}">
              <a16:creationId xmlns:a16="http://schemas.microsoft.com/office/drawing/2014/main" id="{00000000-0008-0000-0100-0000BA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83" name="Picture 17" hidden="1">
          <a:extLst>
            <a:ext uri="{FF2B5EF4-FFF2-40B4-BE49-F238E27FC236}">
              <a16:creationId xmlns:a16="http://schemas.microsoft.com/office/drawing/2014/main" id="{00000000-0008-0000-0100-0000BB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84" name="Picture 16" hidden="1">
          <a:extLst>
            <a:ext uri="{FF2B5EF4-FFF2-40B4-BE49-F238E27FC236}">
              <a16:creationId xmlns:a16="http://schemas.microsoft.com/office/drawing/2014/main" id="{00000000-0008-0000-0100-0000BC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85" name="Picture 17" hidden="1">
          <a:extLst>
            <a:ext uri="{FF2B5EF4-FFF2-40B4-BE49-F238E27FC236}">
              <a16:creationId xmlns:a16="http://schemas.microsoft.com/office/drawing/2014/main" id="{00000000-0008-0000-0100-0000BD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86" name="Picture 16" hidden="1">
          <a:extLst>
            <a:ext uri="{FF2B5EF4-FFF2-40B4-BE49-F238E27FC236}">
              <a16:creationId xmlns:a16="http://schemas.microsoft.com/office/drawing/2014/main" id="{00000000-0008-0000-0100-0000BE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87" name="Picture 17" hidden="1">
          <a:extLst>
            <a:ext uri="{FF2B5EF4-FFF2-40B4-BE49-F238E27FC236}">
              <a16:creationId xmlns:a16="http://schemas.microsoft.com/office/drawing/2014/main" id="{00000000-0008-0000-0100-0000BF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88" name="Picture 16" hidden="1">
          <a:extLst>
            <a:ext uri="{FF2B5EF4-FFF2-40B4-BE49-F238E27FC236}">
              <a16:creationId xmlns:a16="http://schemas.microsoft.com/office/drawing/2014/main" id="{00000000-0008-0000-0100-0000C0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89" name="Picture 17" hidden="1">
          <a:extLst>
            <a:ext uri="{FF2B5EF4-FFF2-40B4-BE49-F238E27FC236}">
              <a16:creationId xmlns:a16="http://schemas.microsoft.com/office/drawing/2014/main" id="{00000000-0008-0000-0100-0000C1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90" name="Picture 16" hidden="1">
          <a:extLst>
            <a:ext uri="{FF2B5EF4-FFF2-40B4-BE49-F238E27FC236}">
              <a16:creationId xmlns:a16="http://schemas.microsoft.com/office/drawing/2014/main" id="{00000000-0008-0000-0100-0000C2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91" name="Picture 17" hidden="1">
          <a:extLst>
            <a:ext uri="{FF2B5EF4-FFF2-40B4-BE49-F238E27FC236}">
              <a16:creationId xmlns:a16="http://schemas.microsoft.com/office/drawing/2014/main" id="{00000000-0008-0000-0100-0000C3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92" name="Picture 16" hidden="1">
          <a:extLst>
            <a:ext uri="{FF2B5EF4-FFF2-40B4-BE49-F238E27FC236}">
              <a16:creationId xmlns:a16="http://schemas.microsoft.com/office/drawing/2014/main" id="{00000000-0008-0000-0100-0000C4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93" name="Picture 17" hidden="1">
          <a:extLst>
            <a:ext uri="{FF2B5EF4-FFF2-40B4-BE49-F238E27FC236}">
              <a16:creationId xmlns:a16="http://schemas.microsoft.com/office/drawing/2014/main" id="{00000000-0008-0000-0100-0000C5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94" name="Picture 16" hidden="1">
          <a:extLst>
            <a:ext uri="{FF2B5EF4-FFF2-40B4-BE49-F238E27FC236}">
              <a16:creationId xmlns:a16="http://schemas.microsoft.com/office/drawing/2014/main" id="{00000000-0008-0000-0100-0000C6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95" name="Picture 17" hidden="1">
          <a:extLst>
            <a:ext uri="{FF2B5EF4-FFF2-40B4-BE49-F238E27FC236}">
              <a16:creationId xmlns:a16="http://schemas.microsoft.com/office/drawing/2014/main" id="{00000000-0008-0000-0100-0000C7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96" name="Picture 16" hidden="1">
          <a:extLst>
            <a:ext uri="{FF2B5EF4-FFF2-40B4-BE49-F238E27FC236}">
              <a16:creationId xmlns:a16="http://schemas.microsoft.com/office/drawing/2014/main" id="{00000000-0008-0000-0100-0000C8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297" name="Picture 17" hidden="1">
          <a:extLst>
            <a:ext uri="{FF2B5EF4-FFF2-40B4-BE49-F238E27FC236}">
              <a16:creationId xmlns:a16="http://schemas.microsoft.com/office/drawing/2014/main" id="{00000000-0008-0000-0100-0000C9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98" name="Picture 16" hidden="1">
          <a:extLst>
            <a:ext uri="{FF2B5EF4-FFF2-40B4-BE49-F238E27FC236}">
              <a16:creationId xmlns:a16="http://schemas.microsoft.com/office/drawing/2014/main" id="{00000000-0008-0000-0100-0000CA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299" name="Picture 17" hidden="1">
          <a:extLst>
            <a:ext uri="{FF2B5EF4-FFF2-40B4-BE49-F238E27FC236}">
              <a16:creationId xmlns:a16="http://schemas.microsoft.com/office/drawing/2014/main" id="{00000000-0008-0000-0100-0000CB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00" name="Picture 16" hidden="1">
          <a:extLst>
            <a:ext uri="{FF2B5EF4-FFF2-40B4-BE49-F238E27FC236}">
              <a16:creationId xmlns:a16="http://schemas.microsoft.com/office/drawing/2014/main" id="{00000000-0008-0000-0100-0000CC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01" name="Picture 17" hidden="1">
          <a:extLst>
            <a:ext uri="{FF2B5EF4-FFF2-40B4-BE49-F238E27FC236}">
              <a16:creationId xmlns:a16="http://schemas.microsoft.com/office/drawing/2014/main" id="{00000000-0008-0000-0100-0000CD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302" name="Picture 16" hidden="1">
          <a:extLst>
            <a:ext uri="{FF2B5EF4-FFF2-40B4-BE49-F238E27FC236}">
              <a16:creationId xmlns:a16="http://schemas.microsoft.com/office/drawing/2014/main" id="{00000000-0008-0000-0100-0000CE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303" name="Picture 17" hidden="1">
          <a:extLst>
            <a:ext uri="{FF2B5EF4-FFF2-40B4-BE49-F238E27FC236}">
              <a16:creationId xmlns:a16="http://schemas.microsoft.com/office/drawing/2014/main" id="{00000000-0008-0000-0100-0000CF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304" name="Picture 16" hidden="1">
          <a:extLst>
            <a:ext uri="{FF2B5EF4-FFF2-40B4-BE49-F238E27FC236}">
              <a16:creationId xmlns:a16="http://schemas.microsoft.com/office/drawing/2014/main" id="{00000000-0008-0000-0100-0000D0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305" name="Picture 17" hidden="1">
          <a:extLst>
            <a:ext uri="{FF2B5EF4-FFF2-40B4-BE49-F238E27FC236}">
              <a16:creationId xmlns:a16="http://schemas.microsoft.com/office/drawing/2014/main" id="{00000000-0008-0000-0100-0000D1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306" name="Picture 16" hidden="1">
          <a:extLst>
            <a:ext uri="{FF2B5EF4-FFF2-40B4-BE49-F238E27FC236}">
              <a16:creationId xmlns:a16="http://schemas.microsoft.com/office/drawing/2014/main" id="{00000000-0008-0000-0100-0000D2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307" name="Picture 17" hidden="1">
          <a:extLst>
            <a:ext uri="{FF2B5EF4-FFF2-40B4-BE49-F238E27FC236}">
              <a16:creationId xmlns:a16="http://schemas.microsoft.com/office/drawing/2014/main" id="{00000000-0008-0000-0100-0000D3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308" name="Picture 16" hidden="1">
          <a:extLst>
            <a:ext uri="{FF2B5EF4-FFF2-40B4-BE49-F238E27FC236}">
              <a16:creationId xmlns:a16="http://schemas.microsoft.com/office/drawing/2014/main" id="{00000000-0008-0000-0100-0000D4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309" name="Picture 17" hidden="1">
          <a:extLst>
            <a:ext uri="{FF2B5EF4-FFF2-40B4-BE49-F238E27FC236}">
              <a16:creationId xmlns:a16="http://schemas.microsoft.com/office/drawing/2014/main" id="{00000000-0008-0000-0100-0000D5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10" name="Picture 16" hidden="1">
          <a:extLst>
            <a:ext uri="{FF2B5EF4-FFF2-40B4-BE49-F238E27FC236}">
              <a16:creationId xmlns:a16="http://schemas.microsoft.com/office/drawing/2014/main" id="{00000000-0008-0000-0100-0000D6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11" name="Picture 17" hidden="1">
          <a:extLst>
            <a:ext uri="{FF2B5EF4-FFF2-40B4-BE49-F238E27FC236}">
              <a16:creationId xmlns:a16="http://schemas.microsoft.com/office/drawing/2014/main" id="{00000000-0008-0000-0100-0000D7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12" name="Picture 16" hidden="1">
          <a:extLst>
            <a:ext uri="{FF2B5EF4-FFF2-40B4-BE49-F238E27FC236}">
              <a16:creationId xmlns:a16="http://schemas.microsoft.com/office/drawing/2014/main" id="{00000000-0008-0000-0100-0000D8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13" name="Picture 17" hidden="1">
          <a:extLst>
            <a:ext uri="{FF2B5EF4-FFF2-40B4-BE49-F238E27FC236}">
              <a16:creationId xmlns:a16="http://schemas.microsoft.com/office/drawing/2014/main" id="{00000000-0008-0000-0100-0000D9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314" name="Picture 16" hidden="1">
          <a:extLst>
            <a:ext uri="{FF2B5EF4-FFF2-40B4-BE49-F238E27FC236}">
              <a16:creationId xmlns:a16="http://schemas.microsoft.com/office/drawing/2014/main" id="{00000000-0008-0000-0100-0000DA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315" name="Picture 17" hidden="1">
          <a:extLst>
            <a:ext uri="{FF2B5EF4-FFF2-40B4-BE49-F238E27FC236}">
              <a16:creationId xmlns:a16="http://schemas.microsoft.com/office/drawing/2014/main" id="{00000000-0008-0000-0100-0000DB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316" name="Picture 16" hidden="1">
          <a:extLst>
            <a:ext uri="{FF2B5EF4-FFF2-40B4-BE49-F238E27FC236}">
              <a16:creationId xmlns:a16="http://schemas.microsoft.com/office/drawing/2014/main" id="{00000000-0008-0000-0100-0000DC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317" name="Picture 17" hidden="1">
          <a:extLst>
            <a:ext uri="{FF2B5EF4-FFF2-40B4-BE49-F238E27FC236}">
              <a16:creationId xmlns:a16="http://schemas.microsoft.com/office/drawing/2014/main" id="{00000000-0008-0000-0100-0000DD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18" name="Picture 16" hidden="1">
          <a:extLst>
            <a:ext uri="{FF2B5EF4-FFF2-40B4-BE49-F238E27FC236}">
              <a16:creationId xmlns:a16="http://schemas.microsoft.com/office/drawing/2014/main" id="{00000000-0008-0000-0100-0000DE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19" name="Picture 17" hidden="1">
          <a:extLst>
            <a:ext uri="{FF2B5EF4-FFF2-40B4-BE49-F238E27FC236}">
              <a16:creationId xmlns:a16="http://schemas.microsoft.com/office/drawing/2014/main" id="{00000000-0008-0000-0100-0000DF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20" name="Picture 16" hidden="1">
          <a:extLst>
            <a:ext uri="{FF2B5EF4-FFF2-40B4-BE49-F238E27FC236}">
              <a16:creationId xmlns:a16="http://schemas.microsoft.com/office/drawing/2014/main" id="{00000000-0008-0000-0100-0000E0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21" name="Picture 17" hidden="1">
          <a:extLst>
            <a:ext uri="{FF2B5EF4-FFF2-40B4-BE49-F238E27FC236}">
              <a16:creationId xmlns:a16="http://schemas.microsoft.com/office/drawing/2014/main" id="{00000000-0008-0000-0100-0000E1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322" name="Picture 16" hidden="1">
          <a:extLst>
            <a:ext uri="{FF2B5EF4-FFF2-40B4-BE49-F238E27FC236}">
              <a16:creationId xmlns:a16="http://schemas.microsoft.com/office/drawing/2014/main" id="{00000000-0008-0000-0100-0000E2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323" name="Picture 17" hidden="1">
          <a:extLst>
            <a:ext uri="{FF2B5EF4-FFF2-40B4-BE49-F238E27FC236}">
              <a16:creationId xmlns:a16="http://schemas.microsoft.com/office/drawing/2014/main" id="{00000000-0008-0000-0100-0000E3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324" name="Picture 16" hidden="1">
          <a:extLst>
            <a:ext uri="{FF2B5EF4-FFF2-40B4-BE49-F238E27FC236}">
              <a16:creationId xmlns:a16="http://schemas.microsoft.com/office/drawing/2014/main" id="{00000000-0008-0000-0100-0000E4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325" name="Picture 17" hidden="1">
          <a:extLst>
            <a:ext uri="{FF2B5EF4-FFF2-40B4-BE49-F238E27FC236}">
              <a16:creationId xmlns:a16="http://schemas.microsoft.com/office/drawing/2014/main" id="{00000000-0008-0000-0100-0000E5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326" name="Picture 16" hidden="1">
          <a:extLst>
            <a:ext uri="{FF2B5EF4-FFF2-40B4-BE49-F238E27FC236}">
              <a16:creationId xmlns:a16="http://schemas.microsoft.com/office/drawing/2014/main" id="{00000000-0008-0000-0100-0000E6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327" name="Picture 17" hidden="1">
          <a:extLst>
            <a:ext uri="{FF2B5EF4-FFF2-40B4-BE49-F238E27FC236}">
              <a16:creationId xmlns:a16="http://schemas.microsoft.com/office/drawing/2014/main" id="{00000000-0008-0000-0100-0000E7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328" name="Picture 16" hidden="1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329" name="Picture 17" hidden="1">
          <a:extLst>
            <a:ext uri="{FF2B5EF4-FFF2-40B4-BE49-F238E27FC236}">
              <a16:creationId xmlns:a16="http://schemas.microsoft.com/office/drawing/2014/main" id="{00000000-0008-0000-0100-0000E9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30" name="Picture 16" hidden="1">
          <a:extLst>
            <a:ext uri="{FF2B5EF4-FFF2-40B4-BE49-F238E27FC236}">
              <a16:creationId xmlns:a16="http://schemas.microsoft.com/office/drawing/2014/main" id="{00000000-0008-0000-0100-0000EA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31" name="Picture 17" hidden="1">
          <a:extLst>
            <a:ext uri="{FF2B5EF4-FFF2-40B4-BE49-F238E27FC236}">
              <a16:creationId xmlns:a16="http://schemas.microsoft.com/office/drawing/2014/main" id="{00000000-0008-0000-0100-0000EB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32" name="Picture 16" hidden="1">
          <a:extLst>
            <a:ext uri="{FF2B5EF4-FFF2-40B4-BE49-F238E27FC236}">
              <a16:creationId xmlns:a16="http://schemas.microsoft.com/office/drawing/2014/main" id="{00000000-0008-0000-0100-0000EC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33" name="Picture 17" hidden="1">
          <a:extLst>
            <a:ext uri="{FF2B5EF4-FFF2-40B4-BE49-F238E27FC236}">
              <a16:creationId xmlns:a16="http://schemas.microsoft.com/office/drawing/2014/main" id="{00000000-0008-0000-0100-0000ED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34" name="Picture 16" hidden="1">
          <a:extLst>
            <a:ext uri="{FF2B5EF4-FFF2-40B4-BE49-F238E27FC236}">
              <a16:creationId xmlns:a16="http://schemas.microsoft.com/office/drawing/2014/main" id="{00000000-0008-0000-0100-0000EE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35" name="Picture 17" hidden="1">
          <a:extLst>
            <a:ext uri="{FF2B5EF4-FFF2-40B4-BE49-F238E27FC236}">
              <a16:creationId xmlns:a16="http://schemas.microsoft.com/office/drawing/2014/main" id="{00000000-0008-0000-0100-0000EF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36" name="Picture 16" hidden="1">
          <a:extLst>
            <a:ext uri="{FF2B5EF4-FFF2-40B4-BE49-F238E27FC236}">
              <a16:creationId xmlns:a16="http://schemas.microsoft.com/office/drawing/2014/main" id="{00000000-0008-0000-0100-0000F0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37" name="Picture 17" hidden="1">
          <a:extLst>
            <a:ext uri="{FF2B5EF4-FFF2-40B4-BE49-F238E27FC236}">
              <a16:creationId xmlns:a16="http://schemas.microsoft.com/office/drawing/2014/main" id="{00000000-0008-0000-0100-0000F1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38" name="Picture 16" hidden="1">
          <a:extLst>
            <a:ext uri="{FF2B5EF4-FFF2-40B4-BE49-F238E27FC236}">
              <a16:creationId xmlns:a16="http://schemas.microsoft.com/office/drawing/2014/main" id="{00000000-0008-0000-0100-0000F2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39" name="Picture 17" hidden="1">
          <a:extLst>
            <a:ext uri="{FF2B5EF4-FFF2-40B4-BE49-F238E27FC236}">
              <a16:creationId xmlns:a16="http://schemas.microsoft.com/office/drawing/2014/main" id="{00000000-0008-0000-0100-0000F3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40" name="Picture 16" hidden="1">
          <a:extLst>
            <a:ext uri="{FF2B5EF4-FFF2-40B4-BE49-F238E27FC236}">
              <a16:creationId xmlns:a16="http://schemas.microsoft.com/office/drawing/2014/main" id="{00000000-0008-0000-0100-0000F4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41" name="Picture 17" hidden="1">
          <a:extLst>
            <a:ext uri="{FF2B5EF4-FFF2-40B4-BE49-F238E27FC236}">
              <a16:creationId xmlns:a16="http://schemas.microsoft.com/office/drawing/2014/main" id="{00000000-0008-0000-0100-0000F5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42" name="Picture 16" hidden="1">
          <a:extLst>
            <a:ext uri="{FF2B5EF4-FFF2-40B4-BE49-F238E27FC236}">
              <a16:creationId xmlns:a16="http://schemas.microsoft.com/office/drawing/2014/main" id="{00000000-0008-0000-0100-0000F6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43" name="Picture 17" hidden="1">
          <a:extLst>
            <a:ext uri="{FF2B5EF4-FFF2-40B4-BE49-F238E27FC236}">
              <a16:creationId xmlns:a16="http://schemas.microsoft.com/office/drawing/2014/main" id="{00000000-0008-0000-0100-0000F7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44" name="Picture 16" hidden="1">
          <a:extLst>
            <a:ext uri="{FF2B5EF4-FFF2-40B4-BE49-F238E27FC236}">
              <a16:creationId xmlns:a16="http://schemas.microsoft.com/office/drawing/2014/main" id="{00000000-0008-0000-0100-0000F8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45" name="Picture 17" hidden="1">
          <a:extLst>
            <a:ext uri="{FF2B5EF4-FFF2-40B4-BE49-F238E27FC236}">
              <a16:creationId xmlns:a16="http://schemas.microsoft.com/office/drawing/2014/main" id="{00000000-0008-0000-0100-0000F9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46" name="Picture 16" hidden="1">
          <a:extLst>
            <a:ext uri="{FF2B5EF4-FFF2-40B4-BE49-F238E27FC236}">
              <a16:creationId xmlns:a16="http://schemas.microsoft.com/office/drawing/2014/main" id="{00000000-0008-0000-0100-0000FA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47" name="Picture 17" hidden="1">
          <a:extLst>
            <a:ext uri="{FF2B5EF4-FFF2-40B4-BE49-F238E27FC236}">
              <a16:creationId xmlns:a16="http://schemas.microsoft.com/office/drawing/2014/main" id="{00000000-0008-0000-0100-0000FB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48" name="Picture 16" hidden="1">
          <a:extLst>
            <a:ext uri="{FF2B5EF4-FFF2-40B4-BE49-F238E27FC236}">
              <a16:creationId xmlns:a16="http://schemas.microsoft.com/office/drawing/2014/main" id="{00000000-0008-0000-0100-0000FC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49" name="Picture 17" hidden="1">
          <a:extLst>
            <a:ext uri="{FF2B5EF4-FFF2-40B4-BE49-F238E27FC236}">
              <a16:creationId xmlns:a16="http://schemas.microsoft.com/office/drawing/2014/main" id="{00000000-0008-0000-0100-0000FD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50" name="Picture 16" hidden="1">
          <a:extLst>
            <a:ext uri="{FF2B5EF4-FFF2-40B4-BE49-F238E27FC236}">
              <a16:creationId xmlns:a16="http://schemas.microsoft.com/office/drawing/2014/main" id="{00000000-0008-0000-0100-0000FE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51" name="Picture 17" hidden="1">
          <a:extLst>
            <a:ext uri="{FF2B5EF4-FFF2-40B4-BE49-F238E27FC236}">
              <a16:creationId xmlns:a16="http://schemas.microsoft.com/office/drawing/2014/main" id="{00000000-0008-0000-0100-0000FF1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52" name="Picture 16" hidden="1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53" name="Picture 17" hidden="1">
          <a:extLst>
            <a:ext uri="{FF2B5EF4-FFF2-40B4-BE49-F238E27FC236}">
              <a16:creationId xmlns:a16="http://schemas.microsoft.com/office/drawing/2014/main" id="{00000000-0008-0000-0100-000001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54" name="Picture 16" hidden="1">
          <a:extLst>
            <a:ext uri="{FF2B5EF4-FFF2-40B4-BE49-F238E27FC236}">
              <a16:creationId xmlns:a16="http://schemas.microsoft.com/office/drawing/2014/main" id="{00000000-0008-0000-0100-000002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55" name="Picture 17" hidden="1">
          <a:extLst>
            <a:ext uri="{FF2B5EF4-FFF2-40B4-BE49-F238E27FC236}">
              <a16:creationId xmlns:a16="http://schemas.microsoft.com/office/drawing/2014/main" id="{00000000-0008-0000-0100-000003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56" name="Picture 16" hidden="1">
          <a:extLst>
            <a:ext uri="{FF2B5EF4-FFF2-40B4-BE49-F238E27FC236}">
              <a16:creationId xmlns:a16="http://schemas.microsoft.com/office/drawing/2014/main" id="{00000000-0008-0000-0100-000004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57" name="Picture 17" hidden="1">
          <a:extLst>
            <a:ext uri="{FF2B5EF4-FFF2-40B4-BE49-F238E27FC236}">
              <a16:creationId xmlns:a16="http://schemas.microsoft.com/office/drawing/2014/main" id="{00000000-0008-0000-0100-000005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58" name="Picture 16" hidden="1">
          <a:extLst>
            <a:ext uri="{FF2B5EF4-FFF2-40B4-BE49-F238E27FC236}">
              <a16:creationId xmlns:a16="http://schemas.microsoft.com/office/drawing/2014/main" id="{00000000-0008-0000-0100-000006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59" name="Picture 17" hidden="1">
          <a:extLst>
            <a:ext uri="{FF2B5EF4-FFF2-40B4-BE49-F238E27FC236}">
              <a16:creationId xmlns:a16="http://schemas.microsoft.com/office/drawing/2014/main" id="{00000000-0008-0000-0100-000007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60" name="Picture 16" hidden="1">
          <a:extLst>
            <a:ext uri="{FF2B5EF4-FFF2-40B4-BE49-F238E27FC236}">
              <a16:creationId xmlns:a16="http://schemas.microsoft.com/office/drawing/2014/main" id="{00000000-0008-0000-0100-000008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61" name="Picture 17" hidden="1">
          <a:extLst>
            <a:ext uri="{FF2B5EF4-FFF2-40B4-BE49-F238E27FC236}">
              <a16:creationId xmlns:a16="http://schemas.microsoft.com/office/drawing/2014/main" id="{00000000-0008-0000-0100-000009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62" name="Picture 16" hidden="1">
          <a:extLst>
            <a:ext uri="{FF2B5EF4-FFF2-40B4-BE49-F238E27FC236}">
              <a16:creationId xmlns:a16="http://schemas.microsoft.com/office/drawing/2014/main" id="{00000000-0008-0000-0100-00000A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63" name="Picture 17" hidden="1">
          <a:extLst>
            <a:ext uri="{FF2B5EF4-FFF2-40B4-BE49-F238E27FC236}">
              <a16:creationId xmlns:a16="http://schemas.microsoft.com/office/drawing/2014/main" id="{00000000-0008-0000-0100-00000B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64" name="Picture 16" hidden="1">
          <a:extLst>
            <a:ext uri="{FF2B5EF4-FFF2-40B4-BE49-F238E27FC236}">
              <a16:creationId xmlns:a16="http://schemas.microsoft.com/office/drawing/2014/main" id="{00000000-0008-0000-0100-00000C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65" name="Picture 17" hidden="1">
          <a:extLst>
            <a:ext uri="{FF2B5EF4-FFF2-40B4-BE49-F238E27FC236}">
              <a16:creationId xmlns:a16="http://schemas.microsoft.com/office/drawing/2014/main" id="{00000000-0008-0000-0100-00000D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66" name="Picture 16" hidden="1">
          <a:extLst>
            <a:ext uri="{FF2B5EF4-FFF2-40B4-BE49-F238E27FC236}">
              <a16:creationId xmlns:a16="http://schemas.microsoft.com/office/drawing/2014/main" id="{00000000-0008-0000-0100-00000E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67" name="Picture 17" hidden="1">
          <a:extLst>
            <a:ext uri="{FF2B5EF4-FFF2-40B4-BE49-F238E27FC236}">
              <a16:creationId xmlns:a16="http://schemas.microsoft.com/office/drawing/2014/main" id="{00000000-0008-0000-0100-00000F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68" name="Picture 16" hidden="1">
          <a:extLst>
            <a:ext uri="{FF2B5EF4-FFF2-40B4-BE49-F238E27FC236}">
              <a16:creationId xmlns:a16="http://schemas.microsoft.com/office/drawing/2014/main" id="{00000000-0008-0000-0100-000010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69" name="Picture 17" hidden="1">
          <a:extLst>
            <a:ext uri="{FF2B5EF4-FFF2-40B4-BE49-F238E27FC236}">
              <a16:creationId xmlns:a16="http://schemas.microsoft.com/office/drawing/2014/main" id="{00000000-0008-0000-0100-000011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70" name="Picture 16" hidden="1">
          <a:extLst>
            <a:ext uri="{FF2B5EF4-FFF2-40B4-BE49-F238E27FC236}">
              <a16:creationId xmlns:a16="http://schemas.microsoft.com/office/drawing/2014/main" id="{00000000-0008-0000-0100-000012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71" name="Picture 17" hidden="1">
          <a:extLst>
            <a:ext uri="{FF2B5EF4-FFF2-40B4-BE49-F238E27FC236}">
              <a16:creationId xmlns:a16="http://schemas.microsoft.com/office/drawing/2014/main" id="{00000000-0008-0000-0100-000013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72" name="Picture 16" hidden="1">
          <a:extLst>
            <a:ext uri="{FF2B5EF4-FFF2-40B4-BE49-F238E27FC236}">
              <a16:creationId xmlns:a16="http://schemas.microsoft.com/office/drawing/2014/main" id="{00000000-0008-0000-0100-000014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73" name="Picture 17" hidden="1">
          <a:extLst>
            <a:ext uri="{FF2B5EF4-FFF2-40B4-BE49-F238E27FC236}">
              <a16:creationId xmlns:a16="http://schemas.microsoft.com/office/drawing/2014/main" id="{00000000-0008-0000-0100-000015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74" name="Picture 16" hidden="1">
          <a:extLst>
            <a:ext uri="{FF2B5EF4-FFF2-40B4-BE49-F238E27FC236}">
              <a16:creationId xmlns:a16="http://schemas.microsoft.com/office/drawing/2014/main" id="{00000000-0008-0000-0100-000016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75" name="Picture 17" hidden="1">
          <a:extLst>
            <a:ext uri="{FF2B5EF4-FFF2-40B4-BE49-F238E27FC236}">
              <a16:creationId xmlns:a16="http://schemas.microsoft.com/office/drawing/2014/main" id="{00000000-0008-0000-0100-000017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76" name="Picture 16" hidden="1">
          <a:extLst>
            <a:ext uri="{FF2B5EF4-FFF2-40B4-BE49-F238E27FC236}">
              <a16:creationId xmlns:a16="http://schemas.microsoft.com/office/drawing/2014/main" id="{00000000-0008-0000-0100-000018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77" name="Picture 17" hidden="1">
          <a:extLst>
            <a:ext uri="{FF2B5EF4-FFF2-40B4-BE49-F238E27FC236}">
              <a16:creationId xmlns:a16="http://schemas.microsoft.com/office/drawing/2014/main" id="{00000000-0008-0000-0100-000019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78" name="Picture 16" hidden="1">
          <a:extLst>
            <a:ext uri="{FF2B5EF4-FFF2-40B4-BE49-F238E27FC236}">
              <a16:creationId xmlns:a16="http://schemas.microsoft.com/office/drawing/2014/main" id="{00000000-0008-0000-0100-00001A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79" name="Picture 17" hidden="1">
          <a:extLst>
            <a:ext uri="{FF2B5EF4-FFF2-40B4-BE49-F238E27FC236}">
              <a16:creationId xmlns:a16="http://schemas.microsoft.com/office/drawing/2014/main" id="{00000000-0008-0000-0100-00001B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80" name="Picture 16" hidden="1">
          <a:extLst>
            <a:ext uri="{FF2B5EF4-FFF2-40B4-BE49-F238E27FC236}">
              <a16:creationId xmlns:a16="http://schemas.microsoft.com/office/drawing/2014/main" id="{00000000-0008-0000-0100-00001C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81" name="Picture 17" hidden="1">
          <a:extLst>
            <a:ext uri="{FF2B5EF4-FFF2-40B4-BE49-F238E27FC236}">
              <a16:creationId xmlns:a16="http://schemas.microsoft.com/office/drawing/2014/main" id="{00000000-0008-0000-0100-00001D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82" name="Picture 16" hidden="1">
          <a:extLst>
            <a:ext uri="{FF2B5EF4-FFF2-40B4-BE49-F238E27FC236}">
              <a16:creationId xmlns:a16="http://schemas.microsoft.com/office/drawing/2014/main" id="{00000000-0008-0000-0100-00001E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83" name="Picture 17" hidden="1">
          <a:extLst>
            <a:ext uri="{FF2B5EF4-FFF2-40B4-BE49-F238E27FC236}">
              <a16:creationId xmlns:a16="http://schemas.microsoft.com/office/drawing/2014/main" id="{00000000-0008-0000-0100-00001F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84" name="Picture 16" hidden="1">
          <a:extLst>
            <a:ext uri="{FF2B5EF4-FFF2-40B4-BE49-F238E27FC236}">
              <a16:creationId xmlns:a16="http://schemas.microsoft.com/office/drawing/2014/main" id="{00000000-0008-0000-0100-000020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85" name="Picture 17" hidden="1">
          <a:extLst>
            <a:ext uri="{FF2B5EF4-FFF2-40B4-BE49-F238E27FC236}">
              <a16:creationId xmlns:a16="http://schemas.microsoft.com/office/drawing/2014/main" id="{00000000-0008-0000-0100-000021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86" name="Picture 16" hidden="1">
          <a:extLst>
            <a:ext uri="{FF2B5EF4-FFF2-40B4-BE49-F238E27FC236}">
              <a16:creationId xmlns:a16="http://schemas.microsoft.com/office/drawing/2014/main" id="{00000000-0008-0000-0100-000022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87" name="Picture 17" hidden="1">
          <a:extLst>
            <a:ext uri="{FF2B5EF4-FFF2-40B4-BE49-F238E27FC236}">
              <a16:creationId xmlns:a16="http://schemas.microsoft.com/office/drawing/2014/main" id="{00000000-0008-0000-0100-000023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88" name="Picture 16" hidden="1">
          <a:extLst>
            <a:ext uri="{FF2B5EF4-FFF2-40B4-BE49-F238E27FC236}">
              <a16:creationId xmlns:a16="http://schemas.microsoft.com/office/drawing/2014/main" id="{00000000-0008-0000-0100-000024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89" name="Picture 17" hidden="1">
          <a:extLst>
            <a:ext uri="{FF2B5EF4-FFF2-40B4-BE49-F238E27FC236}">
              <a16:creationId xmlns:a16="http://schemas.microsoft.com/office/drawing/2014/main" id="{00000000-0008-0000-0100-000025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90" name="Picture 16" hidden="1">
          <a:extLst>
            <a:ext uri="{FF2B5EF4-FFF2-40B4-BE49-F238E27FC236}">
              <a16:creationId xmlns:a16="http://schemas.microsoft.com/office/drawing/2014/main" id="{00000000-0008-0000-0100-000026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91" name="Picture 17" hidden="1">
          <a:extLst>
            <a:ext uri="{FF2B5EF4-FFF2-40B4-BE49-F238E27FC236}">
              <a16:creationId xmlns:a16="http://schemas.microsoft.com/office/drawing/2014/main" id="{00000000-0008-0000-0100-000027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92" name="Picture 16" hidden="1">
          <a:extLst>
            <a:ext uri="{FF2B5EF4-FFF2-40B4-BE49-F238E27FC236}">
              <a16:creationId xmlns:a16="http://schemas.microsoft.com/office/drawing/2014/main" id="{00000000-0008-0000-0100-000028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93" name="Picture 17" hidden="1">
          <a:extLst>
            <a:ext uri="{FF2B5EF4-FFF2-40B4-BE49-F238E27FC236}">
              <a16:creationId xmlns:a16="http://schemas.microsoft.com/office/drawing/2014/main" id="{00000000-0008-0000-0100-000029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94" name="Picture 16" hidden="1">
          <a:extLst>
            <a:ext uri="{FF2B5EF4-FFF2-40B4-BE49-F238E27FC236}">
              <a16:creationId xmlns:a16="http://schemas.microsoft.com/office/drawing/2014/main" id="{00000000-0008-0000-0100-00002A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95" name="Picture 17" hidden="1">
          <a:extLst>
            <a:ext uri="{FF2B5EF4-FFF2-40B4-BE49-F238E27FC236}">
              <a16:creationId xmlns:a16="http://schemas.microsoft.com/office/drawing/2014/main" id="{00000000-0008-0000-0100-00002B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96" name="Picture 16" hidden="1">
          <a:extLst>
            <a:ext uri="{FF2B5EF4-FFF2-40B4-BE49-F238E27FC236}">
              <a16:creationId xmlns:a16="http://schemas.microsoft.com/office/drawing/2014/main" id="{00000000-0008-0000-0100-00002C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397" name="Picture 17" hidden="1">
          <a:extLst>
            <a:ext uri="{FF2B5EF4-FFF2-40B4-BE49-F238E27FC236}">
              <a16:creationId xmlns:a16="http://schemas.microsoft.com/office/drawing/2014/main" id="{00000000-0008-0000-0100-00002D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398" name="Picture 16" hidden="1">
          <a:extLst>
            <a:ext uri="{FF2B5EF4-FFF2-40B4-BE49-F238E27FC236}">
              <a16:creationId xmlns:a16="http://schemas.microsoft.com/office/drawing/2014/main" id="{00000000-0008-0000-0100-00002E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399" name="Picture 17" hidden="1">
          <a:extLst>
            <a:ext uri="{FF2B5EF4-FFF2-40B4-BE49-F238E27FC236}">
              <a16:creationId xmlns:a16="http://schemas.microsoft.com/office/drawing/2014/main" id="{00000000-0008-0000-0100-00002F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00" name="Picture 16" hidden="1">
          <a:extLst>
            <a:ext uri="{FF2B5EF4-FFF2-40B4-BE49-F238E27FC236}">
              <a16:creationId xmlns:a16="http://schemas.microsoft.com/office/drawing/2014/main" id="{00000000-0008-0000-0100-000030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01" name="Picture 17" hidden="1">
          <a:extLst>
            <a:ext uri="{FF2B5EF4-FFF2-40B4-BE49-F238E27FC236}">
              <a16:creationId xmlns:a16="http://schemas.microsoft.com/office/drawing/2014/main" id="{00000000-0008-0000-0100-000031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02" name="Picture 16" hidden="1">
          <a:extLst>
            <a:ext uri="{FF2B5EF4-FFF2-40B4-BE49-F238E27FC236}">
              <a16:creationId xmlns:a16="http://schemas.microsoft.com/office/drawing/2014/main" id="{00000000-0008-0000-0100-000032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03" name="Picture 17" hidden="1">
          <a:extLst>
            <a:ext uri="{FF2B5EF4-FFF2-40B4-BE49-F238E27FC236}">
              <a16:creationId xmlns:a16="http://schemas.microsoft.com/office/drawing/2014/main" id="{00000000-0008-0000-0100-000033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04" name="Picture 16" hidden="1">
          <a:extLst>
            <a:ext uri="{FF2B5EF4-FFF2-40B4-BE49-F238E27FC236}">
              <a16:creationId xmlns:a16="http://schemas.microsoft.com/office/drawing/2014/main" id="{00000000-0008-0000-0100-000034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05" name="Picture 17" hidden="1">
          <a:extLst>
            <a:ext uri="{FF2B5EF4-FFF2-40B4-BE49-F238E27FC236}">
              <a16:creationId xmlns:a16="http://schemas.microsoft.com/office/drawing/2014/main" id="{00000000-0008-0000-0100-000035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06" name="Picture 16" hidden="1">
          <a:extLst>
            <a:ext uri="{FF2B5EF4-FFF2-40B4-BE49-F238E27FC236}">
              <a16:creationId xmlns:a16="http://schemas.microsoft.com/office/drawing/2014/main" id="{00000000-0008-0000-0100-000036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07" name="Picture 17" hidden="1">
          <a:extLst>
            <a:ext uri="{FF2B5EF4-FFF2-40B4-BE49-F238E27FC236}">
              <a16:creationId xmlns:a16="http://schemas.microsoft.com/office/drawing/2014/main" id="{00000000-0008-0000-0100-000037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08" name="Picture 16" hidden="1">
          <a:extLst>
            <a:ext uri="{FF2B5EF4-FFF2-40B4-BE49-F238E27FC236}">
              <a16:creationId xmlns:a16="http://schemas.microsoft.com/office/drawing/2014/main" id="{00000000-0008-0000-0100-000038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09" name="Picture 17" hidden="1">
          <a:extLst>
            <a:ext uri="{FF2B5EF4-FFF2-40B4-BE49-F238E27FC236}">
              <a16:creationId xmlns:a16="http://schemas.microsoft.com/office/drawing/2014/main" id="{00000000-0008-0000-0100-000039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10" name="Picture 16" hidden="1">
          <a:extLst>
            <a:ext uri="{FF2B5EF4-FFF2-40B4-BE49-F238E27FC236}">
              <a16:creationId xmlns:a16="http://schemas.microsoft.com/office/drawing/2014/main" id="{00000000-0008-0000-0100-00003A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11" name="Picture 17" hidden="1">
          <a:extLst>
            <a:ext uri="{FF2B5EF4-FFF2-40B4-BE49-F238E27FC236}">
              <a16:creationId xmlns:a16="http://schemas.microsoft.com/office/drawing/2014/main" id="{00000000-0008-0000-0100-00003B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12" name="Picture 16" hidden="1">
          <a:extLst>
            <a:ext uri="{FF2B5EF4-FFF2-40B4-BE49-F238E27FC236}">
              <a16:creationId xmlns:a16="http://schemas.microsoft.com/office/drawing/2014/main" id="{00000000-0008-0000-0100-00003C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13" name="Picture 17" hidden="1">
          <a:extLst>
            <a:ext uri="{FF2B5EF4-FFF2-40B4-BE49-F238E27FC236}">
              <a16:creationId xmlns:a16="http://schemas.microsoft.com/office/drawing/2014/main" id="{00000000-0008-0000-0100-00003D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14" name="Picture 16" hidden="1">
          <a:extLst>
            <a:ext uri="{FF2B5EF4-FFF2-40B4-BE49-F238E27FC236}">
              <a16:creationId xmlns:a16="http://schemas.microsoft.com/office/drawing/2014/main" id="{00000000-0008-0000-0100-00003E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15" name="Picture 17" hidden="1">
          <a:extLst>
            <a:ext uri="{FF2B5EF4-FFF2-40B4-BE49-F238E27FC236}">
              <a16:creationId xmlns:a16="http://schemas.microsoft.com/office/drawing/2014/main" id="{00000000-0008-0000-0100-00003F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16" name="Picture 16" hidden="1">
          <a:extLst>
            <a:ext uri="{FF2B5EF4-FFF2-40B4-BE49-F238E27FC236}">
              <a16:creationId xmlns:a16="http://schemas.microsoft.com/office/drawing/2014/main" id="{00000000-0008-0000-0100-000040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17" name="Picture 17" hidden="1">
          <a:extLst>
            <a:ext uri="{FF2B5EF4-FFF2-40B4-BE49-F238E27FC236}">
              <a16:creationId xmlns:a16="http://schemas.microsoft.com/office/drawing/2014/main" id="{00000000-0008-0000-0100-000041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18" name="Picture 16" hidden="1">
          <a:extLst>
            <a:ext uri="{FF2B5EF4-FFF2-40B4-BE49-F238E27FC236}">
              <a16:creationId xmlns:a16="http://schemas.microsoft.com/office/drawing/2014/main" id="{00000000-0008-0000-0100-000042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19" name="Picture 17" hidden="1">
          <a:extLst>
            <a:ext uri="{FF2B5EF4-FFF2-40B4-BE49-F238E27FC236}">
              <a16:creationId xmlns:a16="http://schemas.microsoft.com/office/drawing/2014/main" id="{00000000-0008-0000-0100-000043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20" name="Picture 16" hidden="1">
          <a:extLst>
            <a:ext uri="{FF2B5EF4-FFF2-40B4-BE49-F238E27FC236}">
              <a16:creationId xmlns:a16="http://schemas.microsoft.com/office/drawing/2014/main" id="{00000000-0008-0000-0100-000044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21" name="Picture 17" hidden="1">
          <a:extLst>
            <a:ext uri="{FF2B5EF4-FFF2-40B4-BE49-F238E27FC236}">
              <a16:creationId xmlns:a16="http://schemas.microsoft.com/office/drawing/2014/main" id="{00000000-0008-0000-0100-000045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22" name="Picture 16" hidden="1">
          <a:extLst>
            <a:ext uri="{FF2B5EF4-FFF2-40B4-BE49-F238E27FC236}">
              <a16:creationId xmlns:a16="http://schemas.microsoft.com/office/drawing/2014/main" id="{00000000-0008-0000-0100-000046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23" name="Picture 17" hidden="1">
          <a:extLst>
            <a:ext uri="{FF2B5EF4-FFF2-40B4-BE49-F238E27FC236}">
              <a16:creationId xmlns:a16="http://schemas.microsoft.com/office/drawing/2014/main" id="{00000000-0008-0000-0100-000047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24" name="Picture 16" hidden="1">
          <a:extLst>
            <a:ext uri="{FF2B5EF4-FFF2-40B4-BE49-F238E27FC236}">
              <a16:creationId xmlns:a16="http://schemas.microsoft.com/office/drawing/2014/main" id="{00000000-0008-0000-0100-000048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25" name="Picture 17" hidden="1">
          <a:extLst>
            <a:ext uri="{FF2B5EF4-FFF2-40B4-BE49-F238E27FC236}">
              <a16:creationId xmlns:a16="http://schemas.microsoft.com/office/drawing/2014/main" id="{00000000-0008-0000-0100-000049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26" name="Picture 16" hidden="1">
          <a:extLst>
            <a:ext uri="{FF2B5EF4-FFF2-40B4-BE49-F238E27FC236}">
              <a16:creationId xmlns:a16="http://schemas.microsoft.com/office/drawing/2014/main" id="{00000000-0008-0000-0100-00004A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27" name="Picture 17" hidden="1">
          <a:extLst>
            <a:ext uri="{FF2B5EF4-FFF2-40B4-BE49-F238E27FC236}">
              <a16:creationId xmlns:a16="http://schemas.microsoft.com/office/drawing/2014/main" id="{00000000-0008-0000-0100-00004B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28" name="Picture 16" hidden="1">
          <a:extLst>
            <a:ext uri="{FF2B5EF4-FFF2-40B4-BE49-F238E27FC236}">
              <a16:creationId xmlns:a16="http://schemas.microsoft.com/office/drawing/2014/main" id="{00000000-0008-0000-0100-00004C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29" name="Picture 17" hidden="1">
          <a:extLst>
            <a:ext uri="{FF2B5EF4-FFF2-40B4-BE49-F238E27FC236}">
              <a16:creationId xmlns:a16="http://schemas.microsoft.com/office/drawing/2014/main" id="{00000000-0008-0000-0100-00004D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30" name="Picture 16" hidden="1">
          <a:extLst>
            <a:ext uri="{FF2B5EF4-FFF2-40B4-BE49-F238E27FC236}">
              <a16:creationId xmlns:a16="http://schemas.microsoft.com/office/drawing/2014/main" id="{00000000-0008-0000-0100-00004E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31" name="Picture 17" hidden="1">
          <a:extLst>
            <a:ext uri="{FF2B5EF4-FFF2-40B4-BE49-F238E27FC236}">
              <a16:creationId xmlns:a16="http://schemas.microsoft.com/office/drawing/2014/main" id="{00000000-0008-0000-0100-00004F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32" name="Picture 16" hidden="1">
          <a:extLst>
            <a:ext uri="{FF2B5EF4-FFF2-40B4-BE49-F238E27FC236}">
              <a16:creationId xmlns:a16="http://schemas.microsoft.com/office/drawing/2014/main" id="{00000000-0008-0000-0100-000050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33" name="Picture 17" hidden="1">
          <a:extLst>
            <a:ext uri="{FF2B5EF4-FFF2-40B4-BE49-F238E27FC236}">
              <a16:creationId xmlns:a16="http://schemas.microsoft.com/office/drawing/2014/main" id="{00000000-0008-0000-0100-000051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34" name="Picture 16" hidden="1">
          <a:extLst>
            <a:ext uri="{FF2B5EF4-FFF2-40B4-BE49-F238E27FC236}">
              <a16:creationId xmlns:a16="http://schemas.microsoft.com/office/drawing/2014/main" id="{00000000-0008-0000-0100-000052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35" name="Picture 17" hidden="1">
          <a:extLst>
            <a:ext uri="{FF2B5EF4-FFF2-40B4-BE49-F238E27FC236}">
              <a16:creationId xmlns:a16="http://schemas.microsoft.com/office/drawing/2014/main" id="{00000000-0008-0000-0100-000053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36" name="Picture 16" hidden="1">
          <a:extLst>
            <a:ext uri="{FF2B5EF4-FFF2-40B4-BE49-F238E27FC236}">
              <a16:creationId xmlns:a16="http://schemas.microsoft.com/office/drawing/2014/main" id="{00000000-0008-0000-0100-000054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37" name="Picture 17" hidden="1">
          <a:extLst>
            <a:ext uri="{FF2B5EF4-FFF2-40B4-BE49-F238E27FC236}">
              <a16:creationId xmlns:a16="http://schemas.microsoft.com/office/drawing/2014/main" id="{00000000-0008-0000-0100-000055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38" name="Picture 16" hidden="1">
          <a:extLst>
            <a:ext uri="{FF2B5EF4-FFF2-40B4-BE49-F238E27FC236}">
              <a16:creationId xmlns:a16="http://schemas.microsoft.com/office/drawing/2014/main" id="{00000000-0008-0000-0100-000056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39" name="Picture 17" hidden="1">
          <a:extLst>
            <a:ext uri="{FF2B5EF4-FFF2-40B4-BE49-F238E27FC236}">
              <a16:creationId xmlns:a16="http://schemas.microsoft.com/office/drawing/2014/main" id="{00000000-0008-0000-0100-000057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40" name="Picture 16" hidden="1">
          <a:extLst>
            <a:ext uri="{FF2B5EF4-FFF2-40B4-BE49-F238E27FC236}">
              <a16:creationId xmlns:a16="http://schemas.microsoft.com/office/drawing/2014/main" id="{00000000-0008-0000-0100-000058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41" name="Picture 17" hidden="1">
          <a:extLst>
            <a:ext uri="{FF2B5EF4-FFF2-40B4-BE49-F238E27FC236}">
              <a16:creationId xmlns:a16="http://schemas.microsoft.com/office/drawing/2014/main" id="{00000000-0008-0000-0100-000059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42" name="Picture 16" hidden="1">
          <a:extLst>
            <a:ext uri="{FF2B5EF4-FFF2-40B4-BE49-F238E27FC236}">
              <a16:creationId xmlns:a16="http://schemas.microsoft.com/office/drawing/2014/main" id="{00000000-0008-0000-0100-00005A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43" name="Picture 17" hidden="1">
          <a:extLst>
            <a:ext uri="{FF2B5EF4-FFF2-40B4-BE49-F238E27FC236}">
              <a16:creationId xmlns:a16="http://schemas.microsoft.com/office/drawing/2014/main" id="{00000000-0008-0000-0100-00005B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44" name="Picture 16" hidden="1">
          <a:extLst>
            <a:ext uri="{FF2B5EF4-FFF2-40B4-BE49-F238E27FC236}">
              <a16:creationId xmlns:a16="http://schemas.microsoft.com/office/drawing/2014/main" id="{00000000-0008-0000-0100-00005C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45" name="Picture 17" hidden="1">
          <a:extLst>
            <a:ext uri="{FF2B5EF4-FFF2-40B4-BE49-F238E27FC236}">
              <a16:creationId xmlns:a16="http://schemas.microsoft.com/office/drawing/2014/main" id="{00000000-0008-0000-0100-00005D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46" name="Picture 16" hidden="1">
          <a:extLst>
            <a:ext uri="{FF2B5EF4-FFF2-40B4-BE49-F238E27FC236}">
              <a16:creationId xmlns:a16="http://schemas.microsoft.com/office/drawing/2014/main" id="{00000000-0008-0000-0100-00005E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47" name="Picture 17" hidden="1">
          <a:extLst>
            <a:ext uri="{FF2B5EF4-FFF2-40B4-BE49-F238E27FC236}">
              <a16:creationId xmlns:a16="http://schemas.microsoft.com/office/drawing/2014/main" id="{00000000-0008-0000-0100-00005F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48" name="Picture 16" hidden="1">
          <a:extLst>
            <a:ext uri="{FF2B5EF4-FFF2-40B4-BE49-F238E27FC236}">
              <a16:creationId xmlns:a16="http://schemas.microsoft.com/office/drawing/2014/main" id="{00000000-0008-0000-0100-000060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49" name="Picture 17" hidden="1">
          <a:extLst>
            <a:ext uri="{FF2B5EF4-FFF2-40B4-BE49-F238E27FC236}">
              <a16:creationId xmlns:a16="http://schemas.microsoft.com/office/drawing/2014/main" id="{00000000-0008-0000-0100-000061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50" name="Picture 16" hidden="1">
          <a:extLst>
            <a:ext uri="{FF2B5EF4-FFF2-40B4-BE49-F238E27FC236}">
              <a16:creationId xmlns:a16="http://schemas.microsoft.com/office/drawing/2014/main" id="{00000000-0008-0000-0100-000062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51" name="Picture 17" hidden="1">
          <a:extLst>
            <a:ext uri="{FF2B5EF4-FFF2-40B4-BE49-F238E27FC236}">
              <a16:creationId xmlns:a16="http://schemas.microsoft.com/office/drawing/2014/main" id="{00000000-0008-0000-0100-000063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52" name="Picture 16" hidden="1">
          <a:extLst>
            <a:ext uri="{FF2B5EF4-FFF2-40B4-BE49-F238E27FC236}">
              <a16:creationId xmlns:a16="http://schemas.microsoft.com/office/drawing/2014/main" id="{00000000-0008-0000-0100-000064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53" name="Picture 17" hidden="1">
          <a:extLst>
            <a:ext uri="{FF2B5EF4-FFF2-40B4-BE49-F238E27FC236}">
              <a16:creationId xmlns:a16="http://schemas.microsoft.com/office/drawing/2014/main" id="{00000000-0008-0000-0100-000065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54" name="Picture 16" hidden="1">
          <a:extLst>
            <a:ext uri="{FF2B5EF4-FFF2-40B4-BE49-F238E27FC236}">
              <a16:creationId xmlns:a16="http://schemas.microsoft.com/office/drawing/2014/main" id="{00000000-0008-0000-0100-000066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55" name="Picture 17" hidden="1">
          <a:extLst>
            <a:ext uri="{FF2B5EF4-FFF2-40B4-BE49-F238E27FC236}">
              <a16:creationId xmlns:a16="http://schemas.microsoft.com/office/drawing/2014/main" id="{00000000-0008-0000-0100-000067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56" name="Picture 16" hidden="1">
          <a:extLst>
            <a:ext uri="{FF2B5EF4-FFF2-40B4-BE49-F238E27FC236}">
              <a16:creationId xmlns:a16="http://schemas.microsoft.com/office/drawing/2014/main" id="{00000000-0008-0000-0100-000068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57" name="Picture 17" hidden="1">
          <a:extLst>
            <a:ext uri="{FF2B5EF4-FFF2-40B4-BE49-F238E27FC236}">
              <a16:creationId xmlns:a16="http://schemas.microsoft.com/office/drawing/2014/main" id="{00000000-0008-0000-0100-000069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58" name="Picture 16" hidden="1">
          <a:extLst>
            <a:ext uri="{FF2B5EF4-FFF2-40B4-BE49-F238E27FC236}">
              <a16:creationId xmlns:a16="http://schemas.microsoft.com/office/drawing/2014/main" id="{00000000-0008-0000-0100-00006A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59" name="Picture 17" hidden="1">
          <a:extLst>
            <a:ext uri="{FF2B5EF4-FFF2-40B4-BE49-F238E27FC236}">
              <a16:creationId xmlns:a16="http://schemas.microsoft.com/office/drawing/2014/main" id="{00000000-0008-0000-0100-00006B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60" name="Picture 16" hidden="1">
          <a:extLst>
            <a:ext uri="{FF2B5EF4-FFF2-40B4-BE49-F238E27FC236}">
              <a16:creationId xmlns:a16="http://schemas.microsoft.com/office/drawing/2014/main" id="{00000000-0008-0000-0100-00006C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61" name="Picture 17" hidden="1">
          <a:extLst>
            <a:ext uri="{FF2B5EF4-FFF2-40B4-BE49-F238E27FC236}">
              <a16:creationId xmlns:a16="http://schemas.microsoft.com/office/drawing/2014/main" id="{00000000-0008-0000-0100-00006D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62" name="Picture 16" hidden="1">
          <a:extLst>
            <a:ext uri="{FF2B5EF4-FFF2-40B4-BE49-F238E27FC236}">
              <a16:creationId xmlns:a16="http://schemas.microsoft.com/office/drawing/2014/main" id="{00000000-0008-0000-0100-00006E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63" name="Picture 17" hidden="1">
          <a:extLst>
            <a:ext uri="{FF2B5EF4-FFF2-40B4-BE49-F238E27FC236}">
              <a16:creationId xmlns:a16="http://schemas.microsoft.com/office/drawing/2014/main" id="{00000000-0008-0000-0100-00006F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64" name="Picture 16" hidden="1">
          <a:extLst>
            <a:ext uri="{FF2B5EF4-FFF2-40B4-BE49-F238E27FC236}">
              <a16:creationId xmlns:a16="http://schemas.microsoft.com/office/drawing/2014/main" id="{00000000-0008-0000-0100-000070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65" name="Picture 17" hidden="1">
          <a:extLst>
            <a:ext uri="{FF2B5EF4-FFF2-40B4-BE49-F238E27FC236}">
              <a16:creationId xmlns:a16="http://schemas.microsoft.com/office/drawing/2014/main" id="{00000000-0008-0000-0100-000071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66" name="Picture 16" hidden="1">
          <a:extLst>
            <a:ext uri="{FF2B5EF4-FFF2-40B4-BE49-F238E27FC236}">
              <a16:creationId xmlns:a16="http://schemas.microsoft.com/office/drawing/2014/main" id="{00000000-0008-0000-0100-000072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67" name="Picture 17" hidden="1">
          <a:extLst>
            <a:ext uri="{FF2B5EF4-FFF2-40B4-BE49-F238E27FC236}">
              <a16:creationId xmlns:a16="http://schemas.microsoft.com/office/drawing/2014/main" id="{00000000-0008-0000-0100-000073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68" name="Picture 16" hidden="1">
          <a:extLst>
            <a:ext uri="{FF2B5EF4-FFF2-40B4-BE49-F238E27FC236}">
              <a16:creationId xmlns:a16="http://schemas.microsoft.com/office/drawing/2014/main" id="{00000000-0008-0000-0100-000074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69" name="Picture 17" hidden="1">
          <a:extLst>
            <a:ext uri="{FF2B5EF4-FFF2-40B4-BE49-F238E27FC236}">
              <a16:creationId xmlns:a16="http://schemas.microsoft.com/office/drawing/2014/main" id="{00000000-0008-0000-0100-000075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70" name="Picture 16" hidden="1">
          <a:extLst>
            <a:ext uri="{FF2B5EF4-FFF2-40B4-BE49-F238E27FC236}">
              <a16:creationId xmlns:a16="http://schemas.microsoft.com/office/drawing/2014/main" id="{00000000-0008-0000-0100-000076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71" name="Picture 17" hidden="1">
          <a:extLst>
            <a:ext uri="{FF2B5EF4-FFF2-40B4-BE49-F238E27FC236}">
              <a16:creationId xmlns:a16="http://schemas.microsoft.com/office/drawing/2014/main" id="{00000000-0008-0000-0100-000077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72" name="Picture 16" hidden="1">
          <a:extLst>
            <a:ext uri="{FF2B5EF4-FFF2-40B4-BE49-F238E27FC236}">
              <a16:creationId xmlns:a16="http://schemas.microsoft.com/office/drawing/2014/main" id="{00000000-0008-0000-0100-000078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73" name="Picture 17" hidden="1">
          <a:extLst>
            <a:ext uri="{FF2B5EF4-FFF2-40B4-BE49-F238E27FC236}">
              <a16:creationId xmlns:a16="http://schemas.microsoft.com/office/drawing/2014/main" id="{00000000-0008-0000-0100-000079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74" name="Picture 16" hidden="1">
          <a:extLst>
            <a:ext uri="{FF2B5EF4-FFF2-40B4-BE49-F238E27FC236}">
              <a16:creationId xmlns:a16="http://schemas.microsoft.com/office/drawing/2014/main" id="{00000000-0008-0000-0100-00007A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75" name="Picture 17" hidden="1">
          <a:extLst>
            <a:ext uri="{FF2B5EF4-FFF2-40B4-BE49-F238E27FC236}">
              <a16:creationId xmlns:a16="http://schemas.microsoft.com/office/drawing/2014/main" id="{00000000-0008-0000-0100-00007B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76" name="Picture 16" hidden="1">
          <a:extLst>
            <a:ext uri="{FF2B5EF4-FFF2-40B4-BE49-F238E27FC236}">
              <a16:creationId xmlns:a16="http://schemas.microsoft.com/office/drawing/2014/main" id="{00000000-0008-0000-0100-00007C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77" name="Picture 17" hidden="1">
          <a:extLst>
            <a:ext uri="{FF2B5EF4-FFF2-40B4-BE49-F238E27FC236}">
              <a16:creationId xmlns:a16="http://schemas.microsoft.com/office/drawing/2014/main" id="{00000000-0008-0000-0100-00007D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78" name="Picture 16" hidden="1">
          <a:extLst>
            <a:ext uri="{FF2B5EF4-FFF2-40B4-BE49-F238E27FC236}">
              <a16:creationId xmlns:a16="http://schemas.microsoft.com/office/drawing/2014/main" id="{00000000-0008-0000-0100-00007E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79" name="Picture 17" hidden="1">
          <a:extLst>
            <a:ext uri="{FF2B5EF4-FFF2-40B4-BE49-F238E27FC236}">
              <a16:creationId xmlns:a16="http://schemas.microsoft.com/office/drawing/2014/main" id="{00000000-0008-0000-0100-00007F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80" name="Picture 16" hidden="1">
          <a:extLst>
            <a:ext uri="{FF2B5EF4-FFF2-40B4-BE49-F238E27FC236}">
              <a16:creationId xmlns:a16="http://schemas.microsoft.com/office/drawing/2014/main" id="{00000000-0008-0000-0100-000080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81" name="Picture 17" hidden="1">
          <a:extLst>
            <a:ext uri="{FF2B5EF4-FFF2-40B4-BE49-F238E27FC236}">
              <a16:creationId xmlns:a16="http://schemas.microsoft.com/office/drawing/2014/main" id="{00000000-0008-0000-0100-000081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82" name="Picture 16" hidden="1">
          <a:extLst>
            <a:ext uri="{FF2B5EF4-FFF2-40B4-BE49-F238E27FC236}">
              <a16:creationId xmlns:a16="http://schemas.microsoft.com/office/drawing/2014/main" id="{00000000-0008-0000-0100-000082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83" name="Picture 17" hidden="1">
          <a:extLst>
            <a:ext uri="{FF2B5EF4-FFF2-40B4-BE49-F238E27FC236}">
              <a16:creationId xmlns:a16="http://schemas.microsoft.com/office/drawing/2014/main" id="{00000000-0008-0000-0100-000083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84" name="Picture 16" hidden="1">
          <a:extLst>
            <a:ext uri="{FF2B5EF4-FFF2-40B4-BE49-F238E27FC236}">
              <a16:creationId xmlns:a16="http://schemas.microsoft.com/office/drawing/2014/main" id="{00000000-0008-0000-0100-000084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85" name="Picture 17" hidden="1">
          <a:extLst>
            <a:ext uri="{FF2B5EF4-FFF2-40B4-BE49-F238E27FC236}">
              <a16:creationId xmlns:a16="http://schemas.microsoft.com/office/drawing/2014/main" id="{00000000-0008-0000-0100-000085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86" name="Picture 16" hidden="1">
          <a:extLst>
            <a:ext uri="{FF2B5EF4-FFF2-40B4-BE49-F238E27FC236}">
              <a16:creationId xmlns:a16="http://schemas.microsoft.com/office/drawing/2014/main" id="{00000000-0008-0000-0100-000086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87" name="Picture 17" hidden="1">
          <a:extLst>
            <a:ext uri="{FF2B5EF4-FFF2-40B4-BE49-F238E27FC236}">
              <a16:creationId xmlns:a16="http://schemas.microsoft.com/office/drawing/2014/main" id="{00000000-0008-0000-0100-000087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88" name="Picture 16" hidden="1">
          <a:extLst>
            <a:ext uri="{FF2B5EF4-FFF2-40B4-BE49-F238E27FC236}">
              <a16:creationId xmlns:a16="http://schemas.microsoft.com/office/drawing/2014/main" id="{00000000-0008-0000-0100-000088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89" name="Picture 17" hidden="1">
          <a:extLst>
            <a:ext uri="{FF2B5EF4-FFF2-40B4-BE49-F238E27FC236}">
              <a16:creationId xmlns:a16="http://schemas.microsoft.com/office/drawing/2014/main" id="{00000000-0008-0000-0100-000089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90" name="Picture 16" hidden="1">
          <a:extLst>
            <a:ext uri="{FF2B5EF4-FFF2-40B4-BE49-F238E27FC236}">
              <a16:creationId xmlns:a16="http://schemas.microsoft.com/office/drawing/2014/main" id="{00000000-0008-0000-0100-00008A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91" name="Picture 17" hidden="1">
          <a:extLst>
            <a:ext uri="{FF2B5EF4-FFF2-40B4-BE49-F238E27FC236}">
              <a16:creationId xmlns:a16="http://schemas.microsoft.com/office/drawing/2014/main" id="{00000000-0008-0000-0100-00008B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92" name="Picture 16" hidden="1">
          <a:extLst>
            <a:ext uri="{FF2B5EF4-FFF2-40B4-BE49-F238E27FC236}">
              <a16:creationId xmlns:a16="http://schemas.microsoft.com/office/drawing/2014/main" id="{00000000-0008-0000-0100-00008C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93" name="Picture 17" hidden="1">
          <a:extLst>
            <a:ext uri="{FF2B5EF4-FFF2-40B4-BE49-F238E27FC236}">
              <a16:creationId xmlns:a16="http://schemas.microsoft.com/office/drawing/2014/main" id="{00000000-0008-0000-0100-00008D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94" name="Picture 16" hidden="1">
          <a:extLst>
            <a:ext uri="{FF2B5EF4-FFF2-40B4-BE49-F238E27FC236}">
              <a16:creationId xmlns:a16="http://schemas.microsoft.com/office/drawing/2014/main" id="{00000000-0008-0000-0100-00008E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95" name="Picture 17" hidden="1">
          <a:extLst>
            <a:ext uri="{FF2B5EF4-FFF2-40B4-BE49-F238E27FC236}">
              <a16:creationId xmlns:a16="http://schemas.microsoft.com/office/drawing/2014/main" id="{00000000-0008-0000-0100-00008F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96" name="Picture 16" hidden="1">
          <a:extLst>
            <a:ext uri="{FF2B5EF4-FFF2-40B4-BE49-F238E27FC236}">
              <a16:creationId xmlns:a16="http://schemas.microsoft.com/office/drawing/2014/main" id="{00000000-0008-0000-0100-000090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497" name="Picture 17" hidden="1">
          <a:extLst>
            <a:ext uri="{FF2B5EF4-FFF2-40B4-BE49-F238E27FC236}">
              <a16:creationId xmlns:a16="http://schemas.microsoft.com/office/drawing/2014/main" id="{00000000-0008-0000-0100-000091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98" name="Picture 16" hidden="1">
          <a:extLst>
            <a:ext uri="{FF2B5EF4-FFF2-40B4-BE49-F238E27FC236}">
              <a16:creationId xmlns:a16="http://schemas.microsoft.com/office/drawing/2014/main" id="{00000000-0008-0000-0100-000092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499" name="Picture 17" hidden="1">
          <a:extLst>
            <a:ext uri="{FF2B5EF4-FFF2-40B4-BE49-F238E27FC236}">
              <a16:creationId xmlns:a16="http://schemas.microsoft.com/office/drawing/2014/main" id="{00000000-0008-0000-0100-000093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00" name="Picture 16" hidden="1">
          <a:extLst>
            <a:ext uri="{FF2B5EF4-FFF2-40B4-BE49-F238E27FC236}">
              <a16:creationId xmlns:a16="http://schemas.microsoft.com/office/drawing/2014/main" id="{00000000-0008-0000-0100-000094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01" name="Picture 17" hidden="1">
          <a:extLst>
            <a:ext uri="{FF2B5EF4-FFF2-40B4-BE49-F238E27FC236}">
              <a16:creationId xmlns:a16="http://schemas.microsoft.com/office/drawing/2014/main" id="{00000000-0008-0000-0100-000095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02" name="Picture 16" hidden="1">
          <a:extLst>
            <a:ext uri="{FF2B5EF4-FFF2-40B4-BE49-F238E27FC236}">
              <a16:creationId xmlns:a16="http://schemas.microsoft.com/office/drawing/2014/main" id="{00000000-0008-0000-0100-000096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03" name="Picture 17" hidden="1">
          <a:extLst>
            <a:ext uri="{FF2B5EF4-FFF2-40B4-BE49-F238E27FC236}">
              <a16:creationId xmlns:a16="http://schemas.microsoft.com/office/drawing/2014/main" id="{00000000-0008-0000-0100-000097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04" name="Picture 16" hidden="1">
          <a:extLst>
            <a:ext uri="{FF2B5EF4-FFF2-40B4-BE49-F238E27FC236}">
              <a16:creationId xmlns:a16="http://schemas.microsoft.com/office/drawing/2014/main" id="{00000000-0008-0000-0100-000098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05" name="Picture 17" hidden="1">
          <a:extLst>
            <a:ext uri="{FF2B5EF4-FFF2-40B4-BE49-F238E27FC236}">
              <a16:creationId xmlns:a16="http://schemas.microsoft.com/office/drawing/2014/main" id="{00000000-0008-0000-0100-000099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06" name="Picture 16" hidden="1">
          <a:extLst>
            <a:ext uri="{FF2B5EF4-FFF2-40B4-BE49-F238E27FC236}">
              <a16:creationId xmlns:a16="http://schemas.microsoft.com/office/drawing/2014/main" id="{00000000-0008-0000-0100-00009A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07" name="Picture 17" hidden="1">
          <a:extLst>
            <a:ext uri="{FF2B5EF4-FFF2-40B4-BE49-F238E27FC236}">
              <a16:creationId xmlns:a16="http://schemas.microsoft.com/office/drawing/2014/main" id="{00000000-0008-0000-0100-00009B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08" name="Picture 16" hidden="1">
          <a:extLst>
            <a:ext uri="{FF2B5EF4-FFF2-40B4-BE49-F238E27FC236}">
              <a16:creationId xmlns:a16="http://schemas.microsoft.com/office/drawing/2014/main" id="{00000000-0008-0000-0100-00009C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09" name="Picture 17" hidden="1">
          <a:extLst>
            <a:ext uri="{FF2B5EF4-FFF2-40B4-BE49-F238E27FC236}">
              <a16:creationId xmlns:a16="http://schemas.microsoft.com/office/drawing/2014/main" id="{00000000-0008-0000-0100-00009D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10" name="Picture 16" hidden="1">
          <a:extLst>
            <a:ext uri="{FF2B5EF4-FFF2-40B4-BE49-F238E27FC236}">
              <a16:creationId xmlns:a16="http://schemas.microsoft.com/office/drawing/2014/main" id="{00000000-0008-0000-0100-00009E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11" name="Picture 17" hidden="1">
          <a:extLst>
            <a:ext uri="{FF2B5EF4-FFF2-40B4-BE49-F238E27FC236}">
              <a16:creationId xmlns:a16="http://schemas.microsoft.com/office/drawing/2014/main" id="{00000000-0008-0000-0100-00009F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12" name="Picture 16" hidden="1">
          <a:extLst>
            <a:ext uri="{FF2B5EF4-FFF2-40B4-BE49-F238E27FC236}">
              <a16:creationId xmlns:a16="http://schemas.microsoft.com/office/drawing/2014/main" id="{00000000-0008-0000-0100-0000A0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13" name="Picture 17" hidden="1">
          <a:extLst>
            <a:ext uri="{FF2B5EF4-FFF2-40B4-BE49-F238E27FC236}">
              <a16:creationId xmlns:a16="http://schemas.microsoft.com/office/drawing/2014/main" id="{00000000-0008-0000-0100-0000A1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14" name="Picture 16" hidden="1">
          <a:extLst>
            <a:ext uri="{FF2B5EF4-FFF2-40B4-BE49-F238E27FC236}">
              <a16:creationId xmlns:a16="http://schemas.microsoft.com/office/drawing/2014/main" id="{00000000-0008-0000-0100-0000A2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15" name="Picture 17" hidden="1">
          <a:extLst>
            <a:ext uri="{FF2B5EF4-FFF2-40B4-BE49-F238E27FC236}">
              <a16:creationId xmlns:a16="http://schemas.microsoft.com/office/drawing/2014/main" id="{00000000-0008-0000-0100-0000A3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16" name="Picture 16" hidden="1">
          <a:extLst>
            <a:ext uri="{FF2B5EF4-FFF2-40B4-BE49-F238E27FC236}">
              <a16:creationId xmlns:a16="http://schemas.microsoft.com/office/drawing/2014/main" id="{00000000-0008-0000-0100-0000A4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17" name="Picture 17" hidden="1">
          <a:extLst>
            <a:ext uri="{FF2B5EF4-FFF2-40B4-BE49-F238E27FC236}">
              <a16:creationId xmlns:a16="http://schemas.microsoft.com/office/drawing/2014/main" id="{00000000-0008-0000-0100-0000A5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18" name="Picture 16" hidden="1">
          <a:extLst>
            <a:ext uri="{FF2B5EF4-FFF2-40B4-BE49-F238E27FC236}">
              <a16:creationId xmlns:a16="http://schemas.microsoft.com/office/drawing/2014/main" id="{00000000-0008-0000-0100-0000A6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19" name="Picture 17" hidden="1">
          <a:extLst>
            <a:ext uri="{FF2B5EF4-FFF2-40B4-BE49-F238E27FC236}">
              <a16:creationId xmlns:a16="http://schemas.microsoft.com/office/drawing/2014/main" id="{00000000-0008-0000-0100-0000A7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20" name="Picture 16" hidden="1">
          <a:extLst>
            <a:ext uri="{FF2B5EF4-FFF2-40B4-BE49-F238E27FC236}">
              <a16:creationId xmlns:a16="http://schemas.microsoft.com/office/drawing/2014/main" id="{00000000-0008-0000-0100-0000A8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21" name="Picture 17" hidden="1">
          <a:extLst>
            <a:ext uri="{FF2B5EF4-FFF2-40B4-BE49-F238E27FC236}">
              <a16:creationId xmlns:a16="http://schemas.microsoft.com/office/drawing/2014/main" id="{00000000-0008-0000-0100-0000A9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22" name="Picture 16" hidden="1">
          <a:extLst>
            <a:ext uri="{FF2B5EF4-FFF2-40B4-BE49-F238E27FC236}">
              <a16:creationId xmlns:a16="http://schemas.microsoft.com/office/drawing/2014/main" id="{00000000-0008-0000-0100-0000AA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23" name="Picture 17" hidden="1">
          <a:extLst>
            <a:ext uri="{FF2B5EF4-FFF2-40B4-BE49-F238E27FC236}">
              <a16:creationId xmlns:a16="http://schemas.microsoft.com/office/drawing/2014/main" id="{00000000-0008-0000-0100-0000AB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24" name="Picture 16" hidden="1">
          <a:extLst>
            <a:ext uri="{FF2B5EF4-FFF2-40B4-BE49-F238E27FC236}">
              <a16:creationId xmlns:a16="http://schemas.microsoft.com/office/drawing/2014/main" id="{00000000-0008-0000-0100-0000AC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25" name="Picture 17" hidden="1">
          <a:extLst>
            <a:ext uri="{FF2B5EF4-FFF2-40B4-BE49-F238E27FC236}">
              <a16:creationId xmlns:a16="http://schemas.microsoft.com/office/drawing/2014/main" id="{00000000-0008-0000-0100-0000AD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26" name="Picture 16" hidden="1">
          <a:extLst>
            <a:ext uri="{FF2B5EF4-FFF2-40B4-BE49-F238E27FC236}">
              <a16:creationId xmlns:a16="http://schemas.microsoft.com/office/drawing/2014/main" id="{00000000-0008-0000-0100-0000AE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27" name="Picture 17" hidden="1">
          <a:extLst>
            <a:ext uri="{FF2B5EF4-FFF2-40B4-BE49-F238E27FC236}">
              <a16:creationId xmlns:a16="http://schemas.microsoft.com/office/drawing/2014/main" id="{00000000-0008-0000-0100-0000AF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28" name="Picture 16" hidden="1">
          <a:extLst>
            <a:ext uri="{FF2B5EF4-FFF2-40B4-BE49-F238E27FC236}">
              <a16:creationId xmlns:a16="http://schemas.microsoft.com/office/drawing/2014/main" id="{00000000-0008-0000-0100-0000B0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29" name="Picture 17" hidden="1">
          <a:extLst>
            <a:ext uri="{FF2B5EF4-FFF2-40B4-BE49-F238E27FC236}">
              <a16:creationId xmlns:a16="http://schemas.microsoft.com/office/drawing/2014/main" id="{00000000-0008-0000-0100-0000B1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30" name="Picture 16" hidden="1">
          <a:extLst>
            <a:ext uri="{FF2B5EF4-FFF2-40B4-BE49-F238E27FC236}">
              <a16:creationId xmlns:a16="http://schemas.microsoft.com/office/drawing/2014/main" id="{00000000-0008-0000-0100-0000B2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31" name="Picture 17" hidden="1">
          <a:extLst>
            <a:ext uri="{FF2B5EF4-FFF2-40B4-BE49-F238E27FC236}">
              <a16:creationId xmlns:a16="http://schemas.microsoft.com/office/drawing/2014/main" id="{00000000-0008-0000-0100-0000B3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32" name="Picture 16" hidden="1">
          <a:extLst>
            <a:ext uri="{FF2B5EF4-FFF2-40B4-BE49-F238E27FC236}">
              <a16:creationId xmlns:a16="http://schemas.microsoft.com/office/drawing/2014/main" id="{00000000-0008-0000-0100-0000B4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33" name="Picture 17" hidden="1">
          <a:extLst>
            <a:ext uri="{FF2B5EF4-FFF2-40B4-BE49-F238E27FC236}">
              <a16:creationId xmlns:a16="http://schemas.microsoft.com/office/drawing/2014/main" id="{00000000-0008-0000-0100-0000B5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34" name="Picture 16" hidden="1">
          <a:extLst>
            <a:ext uri="{FF2B5EF4-FFF2-40B4-BE49-F238E27FC236}">
              <a16:creationId xmlns:a16="http://schemas.microsoft.com/office/drawing/2014/main" id="{00000000-0008-0000-0100-0000B6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35" name="Picture 17" hidden="1">
          <a:extLst>
            <a:ext uri="{FF2B5EF4-FFF2-40B4-BE49-F238E27FC236}">
              <a16:creationId xmlns:a16="http://schemas.microsoft.com/office/drawing/2014/main" id="{00000000-0008-0000-0100-0000B7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36" name="Picture 16" hidden="1">
          <a:extLst>
            <a:ext uri="{FF2B5EF4-FFF2-40B4-BE49-F238E27FC236}">
              <a16:creationId xmlns:a16="http://schemas.microsoft.com/office/drawing/2014/main" id="{00000000-0008-0000-0100-0000B8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37" name="Picture 17" hidden="1">
          <a:extLst>
            <a:ext uri="{FF2B5EF4-FFF2-40B4-BE49-F238E27FC236}">
              <a16:creationId xmlns:a16="http://schemas.microsoft.com/office/drawing/2014/main" id="{00000000-0008-0000-0100-0000B9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38" name="Picture 16" hidden="1">
          <a:extLst>
            <a:ext uri="{FF2B5EF4-FFF2-40B4-BE49-F238E27FC236}">
              <a16:creationId xmlns:a16="http://schemas.microsoft.com/office/drawing/2014/main" id="{00000000-0008-0000-0100-0000BA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39" name="Picture 17" hidden="1">
          <a:extLst>
            <a:ext uri="{FF2B5EF4-FFF2-40B4-BE49-F238E27FC236}">
              <a16:creationId xmlns:a16="http://schemas.microsoft.com/office/drawing/2014/main" id="{00000000-0008-0000-0100-0000BB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40" name="Picture 16" hidden="1">
          <a:extLst>
            <a:ext uri="{FF2B5EF4-FFF2-40B4-BE49-F238E27FC236}">
              <a16:creationId xmlns:a16="http://schemas.microsoft.com/office/drawing/2014/main" id="{00000000-0008-0000-0100-0000BC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41" name="Picture 17" hidden="1">
          <a:extLst>
            <a:ext uri="{FF2B5EF4-FFF2-40B4-BE49-F238E27FC236}">
              <a16:creationId xmlns:a16="http://schemas.microsoft.com/office/drawing/2014/main" id="{00000000-0008-0000-0100-0000BD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42" name="Picture 16" hidden="1">
          <a:extLst>
            <a:ext uri="{FF2B5EF4-FFF2-40B4-BE49-F238E27FC236}">
              <a16:creationId xmlns:a16="http://schemas.microsoft.com/office/drawing/2014/main" id="{00000000-0008-0000-0100-0000BE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43" name="Picture 17" hidden="1">
          <a:extLst>
            <a:ext uri="{FF2B5EF4-FFF2-40B4-BE49-F238E27FC236}">
              <a16:creationId xmlns:a16="http://schemas.microsoft.com/office/drawing/2014/main" id="{00000000-0008-0000-0100-0000BF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44" name="Picture 16" hidden="1">
          <a:extLst>
            <a:ext uri="{FF2B5EF4-FFF2-40B4-BE49-F238E27FC236}">
              <a16:creationId xmlns:a16="http://schemas.microsoft.com/office/drawing/2014/main" id="{00000000-0008-0000-0100-0000C0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45" name="Picture 17" hidden="1">
          <a:extLst>
            <a:ext uri="{FF2B5EF4-FFF2-40B4-BE49-F238E27FC236}">
              <a16:creationId xmlns:a16="http://schemas.microsoft.com/office/drawing/2014/main" id="{00000000-0008-0000-0100-0000C1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46" name="Picture 16" hidden="1">
          <a:extLst>
            <a:ext uri="{FF2B5EF4-FFF2-40B4-BE49-F238E27FC236}">
              <a16:creationId xmlns:a16="http://schemas.microsoft.com/office/drawing/2014/main" id="{00000000-0008-0000-0100-0000C2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47" name="Picture 17" hidden="1">
          <a:extLst>
            <a:ext uri="{FF2B5EF4-FFF2-40B4-BE49-F238E27FC236}">
              <a16:creationId xmlns:a16="http://schemas.microsoft.com/office/drawing/2014/main" id="{00000000-0008-0000-0100-0000C3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48" name="Picture 16" hidden="1">
          <a:extLst>
            <a:ext uri="{FF2B5EF4-FFF2-40B4-BE49-F238E27FC236}">
              <a16:creationId xmlns:a16="http://schemas.microsoft.com/office/drawing/2014/main" id="{00000000-0008-0000-0100-0000C4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49" name="Picture 17" hidden="1">
          <a:extLst>
            <a:ext uri="{FF2B5EF4-FFF2-40B4-BE49-F238E27FC236}">
              <a16:creationId xmlns:a16="http://schemas.microsoft.com/office/drawing/2014/main" id="{00000000-0008-0000-0100-0000C5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50" name="Picture 16" hidden="1">
          <a:extLst>
            <a:ext uri="{FF2B5EF4-FFF2-40B4-BE49-F238E27FC236}">
              <a16:creationId xmlns:a16="http://schemas.microsoft.com/office/drawing/2014/main" id="{00000000-0008-0000-0100-0000C6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51" name="Picture 17" hidden="1">
          <a:extLst>
            <a:ext uri="{FF2B5EF4-FFF2-40B4-BE49-F238E27FC236}">
              <a16:creationId xmlns:a16="http://schemas.microsoft.com/office/drawing/2014/main" id="{00000000-0008-0000-0100-0000C7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52" name="Picture 16" hidden="1">
          <a:extLst>
            <a:ext uri="{FF2B5EF4-FFF2-40B4-BE49-F238E27FC236}">
              <a16:creationId xmlns:a16="http://schemas.microsoft.com/office/drawing/2014/main" id="{00000000-0008-0000-0100-0000C8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53" name="Picture 17" hidden="1">
          <a:extLst>
            <a:ext uri="{FF2B5EF4-FFF2-40B4-BE49-F238E27FC236}">
              <a16:creationId xmlns:a16="http://schemas.microsoft.com/office/drawing/2014/main" id="{00000000-0008-0000-0100-0000C9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54" name="Picture 16" hidden="1">
          <a:extLst>
            <a:ext uri="{FF2B5EF4-FFF2-40B4-BE49-F238E27FC236}">
              <a16:creationId xmlns:a16="http://schemas.microsoft.com/office/drawing/2014/main" id="{00000000-0008-0000-0100-0000CA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55" name="Picture 17" hidden="1">
          <a:extLst>
            <a:ext uri="{FF2B5EF4-FFF2-40B4-BE49-F238E27FC236}">
              <a16:creationId xmlns:a16="http://schemas.microsoft.com/office/drawing/2014/main" id="{00000000-0008-0000-0100-0000CB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56" name="Picture 16" hidden="1">
          <a:extLst>
            <a:ext uri="{FF2B5EF4-FFF2-40B4-BE49-F238E27FC236}">
              <a16:creationId xmlns:a16="http://schemas.microsoft.com/office/drawing/2014/main" id="{00000000-0008-0000-0100-0000CC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57" name="Picture 17" hidden="1">
          <a:extLst>
            <a:ext uri="{FF2B5EF4-FFF2-40B4-BE49-F238E27FC236}">
              <a16:creationId xmlns:a16="http://schemas.microsoft.com/office/drawing/2014/main" id="{00000000-0008-0000-0100-0000CD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58" name="Picture 16" hidden="1">
          <a:extLst>
            <a:ext uri="{FF2B5EF4-FFF2-40B4-BE49-F238E27FC236}">
              <a16:creationId xmlns:a16="http://schemas.microsoft.com/office/drawing/2014/main" id="{00000000-0008-0000-0100-0000CE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59" name="Picture 17" hidden="1">
          <a:extLst>
            <a:ext uri="{FF2B5EF4-FFF2-40B4-BE49-F238E27FC236}">
              <a16:creationId xmlns:a16="http://schemas.microsoft.com/office/drawing/2014/main" id="{00000000-0008-0000-0100-0000CF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60" name="Picture 16" hidden="1">
          <a:extLst>
            <a:ext uri="{FF2B5EF4-FFF2-40B4-BE49-F238E27FC236}">
              <a16:creationId xmlns:a16="http://schemas.microsoft.com/office/drawing/2014/main" id="{00000000-0008-0000-0100-0000D0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61" name="Picture 17" hidden="1">
          <a:extLst>
            <a:ext uri="{FF2B5EF4-FFF2-40B4-BE49-F238E27FC236}">
              <a16:creationId xmlns:a16="http://schemas.microsoft.com/office/drawing/2014/main" id="{00000000-0008-0000-0100-0000D1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62" name="Picture 16" hidden="1">
          <a:extLst>
            <a:ext uri="{FF2B5EF4-FFF2-40B4-BE49-F238E27FC236}">
              <a16:creationId xmlns:a16="http://schemas.microsoft.com/office/drawing/2014/main" id="{00000000-0008-0000-0100-0000D2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63" name="Picture 17" hidden="1">
          <a:extLst>
            <a:ext uri="{FF2B5EF4-FFF2-40B4-BE49-F238E27FC236}">
              <a16:creationId xmlns:a16="http://schemas.microsoft.com/office/drawing/2014/main" id="{00000000-0008-0000-0100-0000D3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64" name="Picture 16" hidden="1">
          <a:extLst>
            <a:ext uri="{FF2B5EF4-FFF2-40B4-BE49-F238E27FC236}">
              <a16:creationId xmlns:a16="http://schemas.microsoft.com/office/drawing/2014/main" id="{00000000-0008-0000-0100-0000D4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65" name="Picture 17" hidden="1">
          <a:extLst>
            <a:ext uri="{FF2B5EF4-FFF2-40B4-BE49-F238E27FC236}">
              <a16:creationId xmlns:a16="http://schemas.microsoft.com/office/drawing/2014/main" id="{00000000-0008-0000-0100-0000D5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66" name="Picture 16" hidden="1">
          <a:extLst>
            <a:ext uri="{FF2B5EF4-FFF2-40B4-BE49-F238E27FC236}">
              <a16:creationId xmlns:a16="http://schemas.microsoft.com/office/drawing/2014/main" id="{00000000-0008-0000-0100-0000D6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67" name="Picture 17" hidden="1">
          <a:extLst>
            <a:ext uri="{FF2B5EF4-FFF2-40B4-BE49-F238E27FC236}">
              <a16:creationId xmlns:a16="http://schemas.microsoft.com/office/drawing/2014/main" id="{00000000-0008-0000-0100-0000D7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68" name="Picture 16" hidden="1">
          <a:extLst>
            <a:ext uri="{FF2B5EF4-FFF2-40B4-BE49-F238E27FC236}">
              <a16:creationId xmlns:a16="http://schemas.microsoft.com/office/drawing/2014/main" id="{00000000-0008-0000-0100-0000D8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69" name="Picture 17" hidden="1">
          <a:extLst>
            <a:ext uri="{FF2B5EF4-FFF2-40B4-BE49-F238E27FC236}">
              <a16:creationId xmlns:a16="http://schemas.microsoft.com/office/drawing/2014/main" id="{00000000-0008-0000-0100-0000D9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70" name="Picture 16" hidden="1">
          <a:extLst>
            <a:ext uri="{FF2B5EF4-FFF2-40B4-BE49-F238E27FC236}">
              <a16:creationId xmlns:a16="http://schemas.microsoft.com/office/drawing/2014/main" id="{00000000-0008-0000-0100-0000DA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71" name="Picture 17" hidden="1">
          <a:extLst>
            <a:ext uri="{FF2B5EF4-FFF2-40B4-BE49-F238E27FC236}">
              <a16:creationId xmlns:a16="http://schemas.microsoft.com/office/drawing/2014/main" id="{00000000-0008-0000-0100-0000DB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72" name="Picture 16" hidden="1">
          <a:extLst>
            <a:ext uri="{FF2B5EF4-FFF2-40B4-BE49-F238E27FC236}">
              <a16:creationId xmlns:a16="http://schemas.microsoft.com/office/drawing/2014/main" id="{00000000-0008-0000-0100-0000DC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73" name="Picture 17" hidden="1">
          <a:extLst>
            <a:ext uri="{FF2B5EF4-FFF2-40B4-BE49-F238E27FC236}">
              <a16:creationId xmlns:a16="http://schemas.microsoft.com/office/drawing/2014/main" id="{00000000-0008-0000-0100-0000DD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74" name="Picture 16" hidden="1">
          <a:extLst>
            <a:ext uri="{FF2B5EF4-FFF2-40B4-BE49-F238E27FC236}">
              <a16:creationId xmlns:a16="http://schemas.microsoft.com/office/drawing/2014/main" id="{00000000-0008-0000-0100-0000DE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75" name="Picture 17" hidden="1">
          <a:extLst>
            <a:ext uri="{FF2B5EF4-FFF2-40B4-BE49-F238E27FC236}">
              <a16:creationId xmlns:a16="http://schemas.microsoft.com/office/drawing/2014/main" id="{00000000-0008-0000-0100-0000DF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76" name="Picture 16" hidden="1">
          <a:extLst>
            <a:ext uri="{FF2B5EF4-FFF2-40B4-BE49-F238E27FC236}">
              <a16:creationId xmlns:a16="http://schemas.microsoft.com/office/drawing/2014/main" id="{00000000-0008-0000-0100-0000E0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77" name="Picture 17" hidden="1">
          <a:extLst>
            <a:ext uri="{FF2B5EF4-FFF2-40B4-BE49-F238E27FC236}">
              <a16:creationId xmlns:a16="http://schemas.microsoft.com/office/drawing/2014/main" id="{00000000-0008-0000-0100-0000E1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78" name="Picture 16" hidden="1">
          <a:extLst>
            <a:ext uri="{FF2B5EF4-FFF2-40B4-BE49-F238E27FC236}">
              <a16:creationId xmlns:a16="http://schemas.microsoft.com/office/drawing/2014/main" id="{00000000-0008-0000-0100-0000E2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79" name="Picture 17" hidden="1">
          <a:extLst>
            <a:ext uri="{FF2B5EF4-FFF2-40B4-BE49-F238E27FC236}">
              <a16:creationId xmlns:a16="http://schemas.microsoft.com/office/drawing/2014/main" id="{00000000-0008-0000-0100-0000E3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80" name="Picture 16" hidden="1">
          <a:extLst>
            <a:ext uri="{FF2B5EF4-FFF2-40B4-BE49-F238E27FC236}">
              <a16:creationId xmlns:a16="http://schemas.microsoft.com/office/drawing/2014/main" id="{00000000-0008-0000-0100-0000E4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81" name="Picture 17" hidden="1">
          <a:extLst>
            <a:ext uri="{FF2B5EF4-FFF2-40B4-BE49-F238E27FC236}">
              <a16:creationId xmlns:a16="http://schemas.microsoft.com/office/drawing/2014/main" id="{00000000-0008-0000-0100-0000E5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82" name="Picture 16" hidden="1">
          <a:extLst>
            <a:ext uri="{FF2B5EF4-FFF2-40B4-BE49-F238E27FC236}">
              <a16:creationId xmlns:a16="http://schemas.microsoft.com/office/drawing/2014/main" id="{00000000-0008-0000-0100-0000E6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83" name="Picture 17" hidden="1">
          <a:extLst>
            <a:ext uri="{FF2B5EF4-FFF2-40B4-BE49-F238E27FC236}">
              <a16:creationId xmlns:a16="http://schemas.microsoft.com/office/drawing/2014/main" id="{00000000-0008-0000-0100-0000E7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84" name="Picture 16" hidden="1">
          <a:extLst>
            <a:ext uri="{FF2B5EF4-FFF2-40B4-BE49-F238E27FC236}">
              <a16:creationId xmlns:a16="http://schemas.microsoft.com/office/drawing/2014/main" id="{00000000-0008-0000-0100-0000E8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85" name="Picture 17" hidden="1">
          <a:extLst>
            <a:ext uri="{FF2B5EF4-FFF2-40B4-BE49-F238E27FC236}">
              <a16:creationId xmlns:a16="http://schemas.microsoft.com/office/drawing/2014/main" id="{00000000-0008-0000-0100-0000E9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86" name="Picture 16" hidden="1">
          <a:extLst>
            <a:ext uri="{FF2B5EF4-FFF2-40B4-BE49-F238E27FC236}">
              <a16:creationId xmlns:a16="http://schemas.microsoft.com/office/drawing/2014/main" id="{00000000-0008-0000-0100-0000EA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87" name="Picture 17" hidden="1">
          <a:extLst>
            <a:ext uri="{FF2B5EF4-FFF2-40B4-BE49-F238E27FC236}">
              <a16:creationId xmlns:a16="http://schemas.microsoft.com/office/drawing/2014/main" id="{00000000-0008-0000-0100-0000EB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88" name="Picture 16" hidden="1">
          <a:extLst>
            <a:ext uri="{FF2B5EF4-FFF2-40B4-BE49-F238E27FC236}">
              <a16:creationId xmlns:a16="http://schemas.microsoft.com/office/drawing/2014/main" id="{00000000-0008-0000-0100-0000EC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89" name="Picture 17" hidden="1">
          <a:extLst>
            <a:ext uri="{FF2B5EF4-FFF2-40B4-BE49-F238E27FC236}">
              <a16:creationId xmlns:a16="http://schemas.microsoft.com/office/drawing/2014/main" id="{00000000-0008-0000-0100-0000ED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90" name="Picture 16" hidden="1">
          <a:extLst>
            <a:ext uri="{FF2B5EF4-FFF2-40B4-BE49-F238E27FC236}">
              <a16:creationId xmlns:a16="http://schemas.microsoft.com/office/drawing/2014/main" id="{00000000-0008-0000-0100-0000EE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91" name="Picture 17" hidden="1">
          <a:extLst>
            <a:ext uri="{FF2B5EF4-FFF2-40B4-BE49-F238E27FC236}">
              <a16:creationId xmlns:a16="http://schemas.microsoft.com/office/drawing/2014/main" id="{00000000-0008-0000-0100-0000EF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92" name="Picture 16" hidden="1">
          <a:extLst>
            <a:ext uri="{FF2B5EF4-FFF2-40B4-BE49-F238E27FC236}">
              <a16:creationId xmlns:a16="http://schemas.microsoft.com/office/drawing/2014/main" id="{00000000-0008-0000-0100-0000F0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593" name="Picture 17" hidden="1">
          <a:extLst>
            <a:ext uri="{FF2B5EF4-FFF2-40B4-BE49-F238E27FC236}">
              <a16:creationId xmlns:a16="http://schemas.microsoft.com/office/drawing/2014/main" id="{00000000-0008-0000-0100-0000F1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94" name="Picture 16" hidden="1">
          <a:extLst>
            <a:ext uri="{FF2B5EF4-FFF2-40B4-BE49-F238E27FC236}">
              <a16:creationId xmlns:a16="http://schemas.microsoft.com/office/drawing/2014/main" id="{00000000-0008-0000-0100-0000F2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95" name="Picture 17" hidden="1">
          <a:extLst>
            <a:ext uri="{FF2B5EF4-FFF2-40B4-BE49-F238E27FC236}">
              <a16:creationId xmlns:a16="http://schemas.microsoft.com/office/drawing/2014/main" id="{00000000-0008-0000-0100-0000F3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96" name="Picture 16" hidden="1">
          <a:extLst>
            <a:ext uri="{FF2B5EF4-FFF2-40B4-BE49-F238E27FC236}">
              <a16:creationId xmlns:a16="http://schemas.microsoft.com/office/drawing/2014/main" id="{00000000-0008-0000-0100-0000F4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97" name="Picture 17" hidden="1">
          <a:extLst>
            <a:ext uri="{FF2B5EF4-FFF2-40B4-BE49-F238E27FC236}">
              <a16:creationId xmlns:a16="http://schemas.microsoft.com/office/drawing/2014/main" id="{00000000-0008-0000-0100-0000F5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98" name="Picture 16" hidden="1">
          <a:extLst>
            <a:ext uri="{FF2B5EF4-FFF2-40B4-BE49-F238E27FC236}">
              <a16:creationId xmlns:a16="http://schemas.microsoft.com/office/drawing/2014/main" id="{00000000-0008-0000-0100-0000F6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599" name="Picture 17" hidden="1">
          <a:extLst>
            <a:ext uri="{FF2B5EF4-FFF2-40B4-BE49-F238E27FC236}">
              <a16:creationId xmlns:a16="http://schemas.microsoft.com/office/drawing/2014/main" id="{00000000-0008-0000-0100-0000F7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00" name="Picture 16" hidden="1">
          <a:extLst>
            <a:ext uri="{FF2B5EF4-FFF2-40B4-BE49-F238E27FC236}">
              <a16:creationId xmlns:a16="http://schemas.microsoft.com/office/drawing/2014/main" id="{00000000-0008-0000-0100-0000F8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01" name="Picture 17" hidden="1">
          <a:extLst>
            <a:ext uri="{FF2B5EF4-FFF2-40B4-BE49-F238E27FC236}">
              <a16:creationId xmlns:a16="http://schemas.microsoft.com/office/drawing/2014/main" id="{00000000-0008-0000-0100-0000F9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602" name="Picture 16" hidden="1">
          <a:extLst>
            <a:ext uri="{FF2B5EF4-FFF2-40B4-BE49-F238E27FC236}">
              <a16:creationId xmlns:a16="http://schemas.microsoft.com/office/drawing/2014/main" id="{00000000-0008-0000-0100-0000FA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603" name="Picture 17" hidden="1">
          <a:extLst>
            <a:ext uri="{FF2B5EF4-FFF2-40B4-BE49-F238E27FC236}">
              <a16:creationId xmlns:a16="http://schemas.microsoft.com/office/drawing/2014/main" id="{00000000-0008-0000-0100-0000FB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604" name="Picture 16" hidden="1">
          <a:extLst>
            <a:ext uri="{FF2B5EF4-FFF2-40B4-BE49-F238E27FC236}">
              <a16:creationId xmlns:a16="http://schemas.microsoft.com/office/drawing/2014/main" id="{00000000-0008-0000-0100-0000FC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605" name="Picture 17" hidden="1">
          <a:extLst>
            <a:ext uri="{FF2B5EF4-FFF2-40B4-BE49-F238E27FC236}">
              <a16:creationId xmlns:a16="http://schemas.microsoft.com/office/drawing/2014/main" id="{00000000-0008-0000-0100-0000FD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06" name="Picture 16" hidden="1">
          <a:extLst>
            <a:ext uri="{FF2B5EF4-FFF2-40B4-BE49-F238E27FC236}">
              <a16:creationId xmlns:a16="http://schemas.microsoft.com/office/drawing/2014/main" id="{00000000-0008-0000-0100-0000FE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07" name="Picture 17" hidden="1">
          <a:extLst>
            <a:ext uri="{FF2B5EF4-FFF2-40B4-BE49-F238E27FC236}">
              <a16:creationId xmlns:a16="http://schemas.microsoft.com/office/drawing/2014/main" id="{00000000-0008-0000-0100-0000FF1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08" name="Picture 16" hidden="1">
          <a:extLst>
            <a:ext uri="{FF2B5EF4-FFF2-40B4-BE49-F238E27FC236}">
              <a16:creationId xmlns:a16="http://schemas.microsoft.com/office/drawing/2014/main" id="{00000000-0008-0000-0100-000000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09" name="Picture 17" hidden="1">
          <a:extLst>
            <a:ext uri="{FF2B5EF4-FFF2-40B4-BE49-F238E27FC236}">
              <a16:creationId xmlns:a16="http://schemas.microsoft.com/office/drawing/2014/main" id="{00000000-0008-0000-0100-000001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10" name="Picture 16" hidden="1">
          <a:extLst>
            <a:ext uri="{FF2B5EF4-FFF2-40B4-BE49-F238E27FC236}">
              <a16:creationId xmlns:a16="http://schemas.microsoft.com/office/drawing/2014/main" id="{00000000-0008-0000-0100-000002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11" name="Picture 17" hidden="1">
          <a:extLst>
            <a:ext uri="{FF2B5EF4-FFF2-40B4-BE49-F238E27FC236}">
              <a16:creationId xmlns:a16="http://schemas.microsoft.com/office/drawing/2014/main" id="{00000000-0008-0000-0100-000003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12" name="Picture 16" hidden="1">
          <a:extLst>
            <a:ext uri="{FF2B5EF4-FFF2-40B4-BE49-F238E27FC236}">
              <a16:creationId xmlns:a16="http://schemas.microsoft.com/office/drawing/2014/main" id="{00000000-0008-0000-0100-000004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13" name="Picture 17" hidden="1">
          <a:extLst>
            <a:ext uri="{FF2B5EF4-FFF2-40B4-BE49-F238E27FC236}">
              <a16:creationId xmlns:a16="http://schemas.microsoft.com/office/drawing/2014/main" id="{00000000-0008-0000-0100-000005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614" name="Picture 16" hidden="1">
          <a:extLst>
            <a:ext uri="{FF2B5EF4-FFF2-40B4-BE49-F238E27FC236}">
              <a16:creationId xmlns:a16="http://schemas.microsoft.com/office/drawing/2014/main" id="{00000000-0008-0000-0100-000006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615" name="Picture 17" hidden="1">
          <a:extLst>
            <a:ext uri="{FF2B5EF4-FFF2-40B4-BE49-F238E27FC236}">
              <a16:creationId xmlns:a16="http://schemas.microsoft.com/office/drawing/2014/main" id="{00000000-0008-0000-0100-000007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616" name="Picture 16" hidden="1">
          <a:extLst>
            <a:ext uri="{FF2B5EF4-FFF2-40B4-BE49-F238E27FC236}">
              <a16:creationId xmlns:a16="http://schemas.microsoft.com/office/drawing/2014/main" id="{00000000-0008-0000-0100-000008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617" name="Picture 17" hidden="1">
          <a:extLst>
            <a:ext uri="{FF2B5EF4-FFF2-40B4-BE49-F238E27FC236}">
              <a16:creationId xmlns:a16="http://schemas.microsoft.com/office/drawing/2014/main" id="{00000000-0008-0000-0100-000009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18" name="Picture 16" hidden="1">
          <a:extLst>
            <a:ext uri="{FF2B5EF4-FFF2-40B4-BE49-F238E27FC236}">
              <a16:creationId xmlns:a16="http://schemas.microsoft.com/office/drawing/2014/main" id="{00000000-0008-0000-0100-00000A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19" name="Picture 17" hidden="1">
          <a:extLst>
            <a:ext uri="{FF2B5EF4-FFF2-40B4-BE49-F238E27FC236}">
              <a16:creationId xmlns:a16="http://schemas.microsoft.com/office/drawing/2014/main" id="{00000000-0008-0000-0100-00000B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20" name="Picture 16" hidden="1">
          <a:extLst>
            <a:ext uri="{FF2B5EF4-FFF2-40B4-BE49-F238E27FC236}">
              <a16:creationId xmlns:a16="http://schemas.microsoft.com/office/drawing/2014/main" id="{00000000-0008-0000-0100-00000C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21" name="Picture 17" hidden="1">
          <a:extLst>
            <a:ext uri="{FF2B5EF4-FFF2-40B4-BE49-F238E27FC236}">
              <a16:creationId xmlns:a16="http://schemas.microsoft.com/office/drawing/2014/main" id="{00000000-0008-0000-0100-00000D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622" name="Picture 16" hidden="1">
          <a:extLst>
            <a:ext uri="{FF2B5EF4-FFF2-40B4-BE49-F238E27FC236}">
              <a16:creationId xmlns:a16="http://schemas.microsoft.com/office/drawing/2014/main" id="{00000000-0008-0000-0100-00000E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623" name="Picture 17" hidden="1">
          <a:extLst>
            <a:ext uri="{FF2B5EF4-FFF2-40B4-BE49-F238E27FC236}">
              <a16:creationId xmlns:a16="http://schemas.microsoft.com/office/drawing/2014/main" id="{00000000-0008-0000-0100-00000F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624" name="Picture 16" hidden="1">
          <a:extLst>
            <a:ext uri="{FF2B5EF4-FFF2-40B4-BE49-F238E27FC236}">
              <a16:creationId xmlns:a16="http://schemas.microsoft.com/office/drawing/2014/main" id="{00000000-0008-0000-0100-000010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625" name="Picture 17" hidden="1">
          <a:extLst>
            <a:ext uri="{FF2B5EF4-FFF2-40B4-BE49-F238E27FC236}">
              <a16:creationId xmlns:a16="http://schemas.microsoft.com/office/drawing/2014/main" id="{00000000-0008-0000-0100-000011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26" name="Picture 16" hidden="1">
          <a:extLst>
            <a:ext uri="{FF2B5EF4-FFF2-40B4-BE49-F238E27FC236}">
              <a16:creationId xmlns:a16="http://schemas.microsoft.com/office/drawing/2014/main" id="{00000000-0008-0000-0100-000012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27" name="Picture 17" hidden="1">
          <a:extLst>
            <a:ext uri="{FF2B5EF4-FFF2-40B4-BE49-F238E27FC236}">
              <a16:creationId xmlns:a16="http://schemas.microsoft.com/office/drawing/2014/main" id="{00000000-0008-0000-0100-000013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28" name="Picture 16" hidden="1">
          <a:extLst>
            <a:ext uri="{FF2B5EF4-FFF2-40B4-BE49-F238E27FC236}">
              <a16:creationId xmlns:a16="http://schemas.microsoft.com/office/drawing/2014/main" id="{00000000-0008-0000-0100-000014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29" name="Picture 17" hidden="1">
          <a:extLst>
            <a:ext uri="{FF2B5EF4-FFF2-40B4-BE49-F238E27FC236}">
              <a16:creationId xmlns:a16="http://schemas.microsoft.com/office/drawing/2014/main" id="{00000000-0008-0000-0100-000015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630" name="Picture 16" hidden="1">
          <a:extLst>
            <a:ext uri="{FF2B5EF4-FFF2-40B4-BE49-F238E27FC236}">
              <a16:creationId xmlns:a16="http://schemas.microsoft.com/office/drawing/2014/main" id="{00000000-0008-0000-0100-000016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631" name="Picture 17" hidden="1">
          <a:extLst>
            <a:ext uri="{FF2B5EF4-FFF2-40B4-BE49-F238E27FC236}">
              <a16:creationId xmlns:a16="http://schemas.microsoft.com/office/drawing/2014/main" id="{00000000-0008-0000-0100-000017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632" name="Picture 16" hidden="1">
          <a:extLst>
            <a:ext uri="{FF2B5EF4-FFF2-40B4-BE49-F238E27FC236}">
              <a16:creationId xmlns:a16="http://schemas.microsoft.com/office/drawing/2014/main" id="{00000000-0008-0000-0100-000018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633" name="Picture 17" hidden="1">
          <a:extLst>
            <a:ext uri="{FF2B5EF4-FFF2-40B4-BE49-F238E27FC236}">
              <a16:creationId xmlns:a16="http://schemas.microsoft.com/office/drawing/2014/main" id="{00000000-0008-0000-0100-000019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34" name="Picture 16" hidden="1">
          <a:extLst>
            <a:ext uri="{FF2B5EF4-FFF2-40B4-BE49-F238E27FC236}">
              <a16:creationId xmlns:a16="http://schemas.microsoft.com/office/drawing/2014/main" id="{00000000-0008-0000-0100-00001A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35" name="Picture 17" hidden="1">
          <a:extLst>
            <a:ext uri="{FF2B5EF4-FFF2-40B4-BE49-F238E27FC236}">
              <a16:creationId xmlns:a16="http://schemas.microsoft.com/office/drawing/2014/main" id="{00000000-0008-0000-0100-00001B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36" name="Picture 16" hidden="1">
          <a:extLst>
            <a:ext uri="{FF2B5EF4-FFF2-40B4-BE49-F238E27FC236}">
              <a16:creationId xmlns:a16="http://schemas.microsoft.com/office/drawing/2014/main" id="{00000000-0008-0000-0100-00001C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37" name="Picture 17" hidden="1">
          <a:extLst>
            <a:ext uri="{FF2B5EF4-FFF2-40B4-BE49-F238E27FC236}">
              <a16:creationId xmlns:a16="http://schemas.microsoft.com/office/drawing/2014/main" id="{00000000-0008-0000-0100-00001D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38" name="Picture 16" hidden="1">
          <a:extLst>
            <a:ext uri="{FF2B5EF4-FFF2-40B4-BE49-F238E27FC236}">
              <a16:creationId xmlns:a16="http://schemas.microsoft.com/office/drawing/2014/main" id="{00000000-0008-0000-0100-00001E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39" name="Picture 17" hidden="1">
          <a:extLst>
            <a:ext uri="{FF2B5EF4-FFF2-40B4-BE49-F238E27FC236}">
              <a16:creationId xmlns:a16="http://schemas.microsoft.com/office/drawing/2014/main" id="{00000000-0008-0000-0100-00001F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40" name="Picture 16" hidden="1">
          <a:extLst>
            <a:ext uri="{FF2B5EF4-FFF2-40B4-BE49-F238E27FC236}">
              <a16:creationId xmlns:a16="http://schemas.microsoft.com/office/drawing/2014/main" id="{00000000-0008-0000-0100-000020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41" name="Picture 17" hidden="1">
          <a:extLst>
            <a:ext uri="{FF2B5EF4-FFF2-40B4-BE49-F238E27FC236}">
              <a16:creationId xmlns:a16="http://schemas.microsoft.com/office/drawing/2014/main" id="{00000000-0008-0000-0100-000021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642" name="Picture 16" hidden="1">
          <a:extLst>
            <a:ext uri="{FF2B5EF4-FFF2-40B4-BE49-F238E27FC236}">
              <a16:creationId xmlns:a16="http://schemas.microsoft.com/office/drawing/2014/main" id="{00000000-0008-0000-0100-000022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643" name="Picture 17" hidden="1">
          <a:extLst>
            <a:ext uri="{FF2B5EF4-FFF2-40B4-BE49-F238E27FC236}">
              <a16:creationId xmlns:a16="http://schemas.microsoft.com/office/drawing/2014/main" id="{00000000-0008-0000-0100-000023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644" name="Picture 16" hidden="1">
          <a:extLst>
            <a:ext uri="{FF2B5EF4-FFF2-40B4-BE49-F238E27FC236}">
              <a16:creationId xmlns:a16="http://schemas.microsoft.com/office/drawing/2014/main" id="{00000000-0008-0000-0100-000024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645" name="Picture 17" hidden="1">
          <a:extLst>
            <a:ext uri="{FF2B5EF4-FFF2-40B4-BE49-F238E27FC236}">
              <a16:creationId xmlns:a16="http://schemas.microsoft.com/office/drawing/2014/main" id="{00000000-0008-0000-0100-000025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46" name="Picture 16" hidden="1">
          <a:extLst>
            <a:ext uri="{FF2B5EF4-FFF2-40B4-BE49-F238E27FC236}">
              <a16:creationId xmlns:a16="http://schemas.microsoft.com/office/drawing/2014/main" id="{00000000-0008-0000-0100-000026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47" name="Picture 17" hidden="1">
          <a:extLst>
            <a:ext uri="{FF2B5EF4-FFF2-40B4-BE49-F238E27FC236}">
              <a16:creationId xmlns:a16="http://schemas.microsoft.com/office/drawing/2014/main" id="{00000000-0008-0000-0100-000027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48" name="Picture 16" hidden="1">
          <a:extLst>
            <a:ext uri="{FF2B5EF4-FFF2-40B4-BE49-F238E27FC236}">
              <a16:creationId xmlns:a16="http://schemas.microsoft.com/office/drawing/2014/main" id="{00000000-0008-0000-0100-000028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49" name="Picture 17" hidden="1">
          <a:extLst>
            <a:ext uri="{FF2B5EF4-FFF2-40B4-BE49-F238E27FC236}">
              <a16:creationId xmlns:a16="http://schemas.microsoft.com/office/drawing/2014/main" id="{00000000-0008-0000-0100-000029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650" name="Picture 16" hidden="1">
          <a:extLst>
            <a:ext uri="{FF2B5EF4-FFF2-40B4-BE49-F238E27FC236}">
              <a16:creationId xmlns:a16="http://schemas.microsoft.com/office/drawing/2014/main" id="{00000000-0008-0000-0100-00002A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651" name="Picture 17" hidden="1">
          <a:extLst>
            <a:ext uri="{FF2B5EF4-FFF2-40B4-BE49-F238E27FC236}">
              <a16:creationId xmlns:a16="http://schemas.microsoft.com/office/drawing/2014/main" id="{00000000-0008-0000-0100-00002B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652" name="Picture 16" hidden="1">
          <a:extLst>
            <a:ext uri="{FF2B5EF4-FFF2-40B4-BE49-F238E27FC236}">
              <a16:creationId xmlns:a16="http://schemas.microsoft.com/office/drawing/2014/main" id="{00000000-0008-0000-0100-00002C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653" name="Picture 17" hidden="1">
          <a:extLst>
            <a:ext uri="{FF2B5EF4-FFF2-40B4-BE49-F238E27FC236}">
              <a16:creationId xmlns:a16="http://schemas.microsoft.com/office/drawing/2014/main" id="{00000000-0008-0000-0100-00002D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54" name="Picture 16" hidden="1">
          <a:extLst>
            <a:ext uri="{FF2B5EF4-FFF2-40B4-BE49-F238E27FC236}">
              <a16:creationId xmlns:a16="http://schemas.microsoft.com/office/drawing/2014/main" id="{00000000-0008-0000-0100-00002E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55" name="Picture 17" hidden="1">
          <a:extLst>
            <a:ext uri="{FF2B5EF4-FFF2-40B4-BE49-F238E27FC236}">
              <a16:creationId xmlns:a16="http://schemas.microsoft.com/office/drawing/2014/main" id="{00000000-0008-0000-0100-00002F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56" name="Picture 16" hidden="1">
          <a:extLst>
            <a:ext uri="{FF2B5EF4-FFF2-40B4-BE49-F238E27FC236}">
              <a16:creationId xmlns:a16="http://schemas.microsoft.com/office/drawing/2014/main" id="{00000000-0008-0000-0100-000030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57" name="Picture 17" hidden="1">
          <a:extLst>
            <a:ext uri="{FF2B5EF4-FFF2-40B4-BE49-F238E27FC236}">
              <a16:creationId xmlns:a16="http://schemas.microsoft.com/office/drawing/2014/main" id="{00000000-0008-0000-0100-000031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58" name="Picture 16" hidden="1">
          <a:extLst>
            <a:ext uri="{FF2B5EF4-FFF2-40B4-BE49-F238E27FC236}">
              <a16:creationId xmlns:a16="http://schemas.microsoft.com/office/drawing/2014/main" id="{00000000-0008-0000-0100-000032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59" name="Picture 17" hidden="1">
          <a:extLst>
            <a:ext uri="{FF2B5EF4-FFF2-40B4-BE49-F238E27FC236}">
              <a16:creationId xmlns:a16="http://schemas.microsoft.com/office/drawing/2014/main" id="{00000000-0008-0000-0100-000033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60" name="Picture 16" hidden="1">
          <a:extLst>
            <a:ext uri="{FF2B5EF4-FFF2-40B4-BE49-F238E27FC236}">
              <a16:creationId xmlns:a16="http://schemas.microsoft.com/office/drawing/2014/main" id="{00000000-0008-0000-0100-000034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61" name="Picture 17" hidden="1">
          <a:extLst>
            <a:ext uri="{FF2B5EF4-FFF2-40B4-BE49-F238E27FC236}">
              <a16:creationId xmlns:a16="http://schemas.microsoft.com/office/drawing/2014/main" id="{00000000-0008-0000-0100-000035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662" name="Picture 16" hidden="1">
          <a:extLst>
            <a:ext uri="{FF2B5EF4-FFF2-40B4-BE49-F238E27FC236}">
              <a16:creationId xmlns:a16="http://schemas.microsoft.com/office/drawing/2014/main" id="{00000000-0008-0000-0100-000036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663" name="Picture 17" hidden="1">
          <a:extLst>
            <a:ext uri="{FF2B5EF4-FFF2-40B4-BE49-F238E27FC236}">
              <a16:creationId xmlns:a16="http://schemas.microsoft.com/office/drawing/2014/main" id="{00000000-0008-0000-0100-000037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664" name="Picture 16" hidden="1">
          <a:extLst>
            <a:ext uri="{FF2B5EF4-FFF2-40B4-BE49-F238E27FC236}">
              <a16:creationId xmlns:a16="http://schemas.microsoft.com/office/drawing/2014/main" id="{00000000-0008-0000-0100-000038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665" name="Picture 17" hidden="1">
          <a:extLst>
            <a:ext uri="{FF2B5EF4-FFF2-40B4-BE49-F238E27FC236}">
              <a16:creationId xmlns:a16="http://schemas.microsoft.com/office/drawing/2014/main" id="{00000000-0008-0000-0100-000039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66" name="Picture 16" hidden="1">
          <a:extLst>
            <a:ext uri="{FF2B5EF4-FFF2-40B4-BE49-F238E27FC236}">
              <a16:creationId xmlns:a16="http://schemas.microsoft.com/office/drawing/2014/main" id="{00000000-0008-0000-0100-00003A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67" name="Picture 17" hidden="1">
          <a:extLst>
            <a:ext uri="{FF2B5EF4-FFF2-40B4-BE49-F238E27FC236}">
              <a16:creationId xmlns:a16="http://schemas.microsoft.com/office/drawing/2014/main" id="{00000000-0008-0000-0100-00003B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68" name="Picture 16" hidden="1">
          <a:extLst>
            <a:ext uri="{FF2B5EF4-FFF2-40B4-BE49-F238E27FC236}">
              <a16:creationId xmlns:a16="http://schemas.microsoft.com/office/drawing/2014/main" id="{00000000-0008-0000-0100-00003C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69" name="Picture 17" hidden="1">
          <a:extLst>
            <a:ext uri="{FF2B5EF4-FFF2-40B4-BE49-F238E27FC236}">
              <a16:creationId xmlns:a16="http://schemas.microsoft.com/office/drawing/2014/main" id="{00000000-0008-0000-0100-00003D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670" name="Picture 16" hidden="1">
          <a:extLst>
            <a:ext uri="{FF2B5EF4-FFF2-40B4-BE49-F238E27FC236}">
              <a16:creationId xmlns:a16="http://schemas.microsoft.com/office/drawing/2014/main" id="{00000000-0008-0000-0100-00003E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671" name="Picture 17" hidden="1">
          <a:extLst>
            <a:ext uri="{FF2B5EF4-FFF2-40B4-BE49-F238E27FC236}">
              <a16:creationId xmlns:a16="http://schemas.microsoft.com/office/drawing/2014/main" id="{00000000-0008-0000-0100-00003F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672" name="Picture 16" hidden="1">
          <a:extLst>
            <a:ext uri="{FF2B5EF4-FFF2-40B4-BE49-F238E27FC236}">
              <a16:creationId xmlns:a16="http://schemas.microsoft.com/office/drawing/2014/main" id="{00000000-0008-0000-0100-000040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2500" cy="190500"/>
    <xdr:pic>
      <xdr:nvPicPr>
        <xdr:cNvPr id="4673" name="Picture 17" hidden="1">
          <a:extLst>
            <a:ext uri="{FF2B5EF4-FFF2-40B4-BE49-F238E27FC236}">
              <a16:creationId xmlns:a16="http://schemas.microsoft.com/office/drawing/2014/main" id="{00000000-0008-0000-0100-000041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5859125"/>
          <a:ext cx="952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74" name="Picture 16" hidden="1">
          <a:extLst>
            <a:ext uri="{FF2B5EF4-FFF2-40B4-BE49-F238E27FC236}">
              <a16:creationId xmlns:a16="http://schemas.microsoft.com/office/drawing/2014/main" id="{00000000-0008-0000-0100-000042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75" name="Picture 17" hidden="1">
          <a:extLst>
            <a:ext uri="{FF2B5EF4-FFF2-40B4-BE49-F238E27FC236}">
              <a16:creationId xmlns:a16="http://schemas.microsoft.com/office/drawing/2014/main" id="{00000000-0008-0000-0100-000043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76" name="Picture 16" hidden="1">
          <a:extLst>
            <a:ext uri="{FF2B5EF4-FFF2-40B4-BE49-F238E27FC236}">
              <a16:creationId xmlns:a16="http://schemas.microsoft.com/office/drawing/2014/main" id="{00000000-0008-0000-0100-000044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14400" cy="190500"/>
    <xdr:pic>
      <xdr:nvPicPr>
        <xdr:cNvPr id="4677" name="Picture 17" hidden="1">
          <a:extLst>
            <a:ext uri="{FF2B5EF4-FFF2-40B4-BE49-F238E27FC236}">
              <a16:creationId xmlns:a16="http://schemas.microsoft.com/office/drawing/2014/main" id="{00000000-0008-0000-0100-000045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14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678" name="Picture 16" hidden="1">
          <a:extLst>
            <a:ext uri="{FF2B5EF4-FFF2-40B4-BE49-F238E27FC236}">
              <a16:creationId xmlns:a16="http://schemas.microsoft.com/office/drawing/2014/main" id="{00000000-0008-0000-0100-000046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679" name="Picture 17" hidden="1">
          <a:extLst>
            <a:ext uri="{FF2B5EF4-FFF2-40B4-BE49-F238E27FC236}">
              <a16:creationId xmlns:a16="http://schemas.microsoft.com/office/drawing/2014/main" id="{00000000-0008-0000-0100-000047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680" name="Picture 16" hidden="1">
          <a:extLst>
            <a:ext uri="{FF2B5EF4-FFF2-40B4-BE49-F238E27FC236}">
              <a16:creationId xmlns:a16="http://schemas.microsoft.com/office/drawing/2014/main" id="{00000000-0008-0000-0100-000048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681" name="Picture 17" hidden="1">
          <a:extLst>
            <a:ext uri="{FF2B5EF4-FFF2-40B4-BE49-F238E27FC236}">
              <a16:creationId xmlns:a16="http://schemas.microsoft.com/office/drawing/2014/main" id="{00000000-0008-0000-0100-000049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682" name="Picture 16" hidden="1">
          <a:extLst>
            <a:ext uri="{FF2B5EF4-FFF2-40B4-BE49-F238E27FC236}">
              <a16:creationId xmlns:a16="http://schemas.microsoft.com/office/drawing/2014/main" id="{00000000-0008-0000-0100-00004A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683" name="Picture 17" hidden="1">
          <a:extLst>
            <a:ext uri="{FF2B5EF4-FFF2-40B4-BE49-F238E27FC236}">
              <a16:creationId xmlns:a16="http://schemas.microsoft.com/office/drawing/2014/main" id="{00000000-0008-0000-0100-00004B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684" name="Picture 16" hidden="1">
          <a:extLst>
            <a:ext uri="{FF2B5EF4-FFF2-40B4-BE49-F238E27FC236}">
              <a16:creationId xmlns:a16="http://schemas.microsoft.com/office/drawing/2014/main" id="{00000000-0008-0000-0100-00004C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685" name="Picture 17" hidden="1">
          <a:extLst>
            <a:ext uri="{FF2B5EF4-FFF2-40B4-BE49-F238E27FC236}">
              <a16:creationId xmlns:a16="http://schemas.microsoft.com/office/drawing/2014/main" id="{00000000-0008-0000-0100-00004D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686" name="Picture 16" hidden="1">
          <a:extLst>
            <a:ext uri="{FF2B5EF4-FFF2-40B4-BE49-F238E27FC236}">
              <a16:creationId xmlns:a16="http://schemas.microsoft.com/office/drawing/2014/main" id="{00000000-0008-0000-0100-00004E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687" name="Picture 17" hidden="1">
          <a:extLst>
            <a:ext uri="{FF2B5EF4-FFF2-40B4-BE49-F238E27FC236}">
              <a16:creationId xmlns:a16="http://schemas.microsoft.com/office/drawing/2014/main" id="{00000000-0008-0000-0100-00004F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688" name="Picture 16" hidden="1">
          <a:extLst>
            <a:ext uri="{FF2B5EF4-FFF2-40B4-BE49-F238E27FC236}">
              <a16:creationId xmlns:a16="http://schemas.microsoft.com/office/drawing/2014/main" id="{00000000-0008-0000-0100-000050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689" name="Picture 17" hidden="1">
          <a:extLst>
            <a:ext uri="{FF2B5EF4-FFF2-40B4-BE49-F238E27FC236}">
              <a16:creationId xmlns:a16="http://schemas.microsoft.com/office/drawing/2014/main" id="{00000000-0008-0000-0100-000051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690" name="Picture 16" hidden="1">
          <a:extLst>
            <a:ext uri="{FF2B5EF4-FFF2-40B4-BE49-F238E27FC236}">
              <a16:creationId xmlns:a16="http://schemas.microsoft.com/office/drawing/2014/main" id="{00000000-0008-0000-0100-000052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691" name="Picture 17" hidden="1">
          <a:extLst>
            <a:ext uri="{FF2B5EF4-FFF2-40B4-BE49-F238E27FC236}">
              <a16:creationId xmlns:a16="http://schemas.microsoft.com/office/drawing/2014/main" id="{00000000-0008-0000-0100-000053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692" name="Picture 16" hidden="1">
          <a:extLst>
            <a:ext uri="{FF2B5EF4-FFF2-40B4-BE49-F238E27FC236}">
              <a16:creationId xmlns:a16="http://schemas.microsoft.com/office/drawing/2014/main" id="{00000000-0008-0000-0100-000054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693" name="Picture 17" hidden="1">
          <a:extLst>
            <a:ext uri="{FF2B5EF4-FFF2-40B4-BE49-F238E27FC236}">
              <a16:creationId xmlns:a16="http://schemas.microsoft.com/office/drawing/2014/main" id="{00000000-0008-0000-0100-000055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694" name="Picture 16" hidden="1">
          <a:extLst>
            <a:ext uri="{FF2B5EF4-FFF2-40B4-BE49-F238E27FC236}">
              <a16:creationId xmlns:a16="http://schemas.microsoft.com/office/drawing/2014/main" id="{00000000-0008-0000-0100-000056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695" name="Picture 17" hidden="1">
          <a:extLst>
            <a:ext uri="{FF2B5EF4-FFF2-40B4-BE49-F238E27FC236}">
              <a16:creationId xmlns:a16="http://schemas.microsoft.com/office/drawing/2014/main" id="{00000000-0008-0000-0100-000057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696" name="Picture 16" hidden="1">
          <a:extLst>
            <a:ext uri="{FF2B5EF4-FFF2-40B4-BE49-F238E27FC236}">
              <a16:creationId xmlns:a16="http://schemas.microsoft.com/office/drawing/2014/main" id="{00000000-0008-0000-0100-000058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697" name="Picture 17" hidden="1">
          <a:extLst>
            <a:ext uri="{FF2B5EF4-FFF2-40B4-BE49-F238E27FC236}">
              <a16:creationId xmlns:a16="http://schemas.microsoft.com/office/drawing/2014/main" id="{00000000-0008-0000-0100-000059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698" name="Picture 16" hidden="1">
          <a:extLst>
            <a:ext uri="{FF2B5EF4-FFF2-40B4-BE49-F238E27FC236}">
              <a16:creationId xmlns:a16="http://schemas.microsoft.com/office/drawing/2014/main" id="{00000000-0008-0000-0100-00005A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699" name="Picture 17" hidden="1">
          <a:extLst>
            <a:ext uri="{FF2B5EF4-FFF2-40B4-BE49-F238E27FC236}">
              <a16:creationId xmlns:a16="http://schemas.microsoft.com/office/drawing/2014/main" id="{00000000-0008-0000-0100-00005B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00" name="Picture 16" hidden="1">
          <a:extLst>
            <a:ext uri="{FF2B5EF4-FFF2-40B4-BE49-F238E27FC236}">
              <a16:creationId xmlns:a16="http://schemas.microsoft.com/office/drawing/2014/main" id="{00000000-0008-0000-0100-00005C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01" name="Picture 17" hidden="1">
          <a:extLst>
            <a:ext uri="{FF2B5EF4-FFF2-40B4-BE49-F238E27FC236}">
              <a16:creationId xmlns:a16="http://schemas.microsoft.com/office/drawing/2014/main" id="{00000000-0008-0000-0100-00005D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02" name="Picture 16" hidden="1">
          <a:extLst>
            <a:ext uri="{FF2B5EF4-FFF2-40B4-BE49-F238E27FC236}">
              <a16:creationId xmlns:a16="http://schemas.microsoft.com/office/drawing/2014/main" id="{00000000-0008-0000-0100-00005E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03" name="Picture 17" hidden="1">
          <a:extLst>
            <a:ext uri="{FF2B5EF4-FFF2-40B4-BE49-F238E27FC236}">
              <a16:creationId xmlns:a16="http://schemas.microsoft.com/office/drawing/2014/main" id="{00000000-0008-0000-0100-00005F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04" name="Picture 16" hidden="1">
          <a:extLst>
            <a:ext uri="{FF2B5EF4-FFF2-40B4-BE49-F238E27FC236}">
              <a16:creationId xmlns:a16="http://schemas.microsoft.com/office/drawing/2014/main" id="{00000000-0008-0000-0100-000060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05" name="Picture 17" hidden="1">
          <a:extLst>
            <a:ext uri="{FF2B5EF4-FFF2-40B4-BE49-F238E27FC236}">
              <a16:creationId xmlns:a16="http://schemas.microsoft.com/office/drawing/2014/main" id="{00000000-0008-0000-0100-000061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06" name="Picture 16" hidden="1">
          <a:extLst>
            <a:ext uri="{FF2B5EF4-FFF2-40B4-BE49-F238E27FC236}">
              <a16:creationId xmlns:a16="http://schemas.microsoft.com/office/drawing/2014/main" id="{00000000-0008-0000-0100-000062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07" name="Picture 17" hidden="1">
          <a:extLst>
            <a:ext uri="{FF2B5EF4-FFF2-40B4-BE49-F238E27FC236}">
              <a16:creationId xmlns:a16="http://schemas.microsoft.com/office/drawing/2014/main" id="{00000000-0008-0000-0100-000063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08" name="Picture 16" hidden="1">
          <a:extLst>
            <a:ext uri="{FF2B5EF4-FFF2-40B4-BE49-F238E27FC236}">
              <a16:creationId xmlns:a16="http://schemas.microsoft.com/office/drawing/2014/main" id="{00000000-0008-0000-0100-000064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09" name="Picture 17" hidden="1">
          <a:extLst>
            <a:ext uri="{FF2B5EF4-FFF2-40B4-BE49-F238E27FC236}">
              <a16:creationId xmlns:a16="http://schemas.microsoft.com/office/drawing/2014/main" id="{00000000-0008-0000-0100-000065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10" name="Picture 16" hidden="1">
          <a:extLst>
            <a:ext uri="{FF2B5EF4-FFF2-40B4-BE49-F238E27FC236}">
              <a16:creationId xmlns:a16="http://schemas.microsoft.com/office/drawing/2014/main" id="{00000000-0008-0000-0100-000066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11" name="Picture 17" hidden="1">
          <a:extLst>
            <a:ext uri="{FF2B5EF4-FFF2-40B4-BE49-F238E27FC236}">
              <a16:creationId xmlns:a16="http://schemas.microsoft.com/office/drawing/2014/main" id="{00000000-0008-0000-0100-000067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12" name="Picture 16" hidden="1">
          <a:extLst>
            <a:ext uri="{FF2B5EF4-FFF2-40B4-BE49-F238E27FC236}">
              <a16:creationId xmlns:a16="http://schemas.microsoft.com/office/drawing/2014/main" id="{00000000-0008-0000-0100-000068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13" name="Picture 17" hidden="1">
          <a:extLst>
            <a:ext uri="{FF2B5EF4-FFF2-40B4-BE49-F238E27FC236}">
              <a16:creationId xmlns:a16="http://schemas.microsoft.com/office/drawing/2014/main" id="{00000000-0008-0000-0100-000069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14" name="Picture 16" hidden="1">
          <a:extLst>
            <a:ext uri="{FF2B5EF4-FFF2-40B4-BE49-F238E27FC236}">
              <a16:creationId xmlns:a16="http://schemas.microsoft.com/office/drawing/2014/main" id="{00000000-0008-0000-0100-00006A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15" name="Picture 17" hidden="1">
          <a:extLst>
            <a:ext uri="{FF2B5EF4-FFF2-40B4-BE49-F238E27FC236}">
              <a16:creationId xmlns:a16="http://schemas.microsoft.com/office/drawing/2014/main" id="{00000000-0008-0000-0100-00006B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16" name="Picture 16" hidden="1">
          <a:extLst>
            <a:ext uri="{FF2B5EF4-FFF2-40B4-BE49-F238E27FC236}">
              <a16:creationId xmlns:a16="http://schemas.microsoft.com/office/drawing/2014/main" id="{00000000-0008-0000-0100-00006C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17" name="Picture 17" hidden="1">
          <a:extLst>
            <a:ext uri="{FF2B5EF4-FFF2-40B4-BE49-F238E27FC236}">
              <a16:creationId xmlns:a16="http://schemas.microsoft.com/office/drawing/2014/main" id="{00000000-0008-0000-0100-00006D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18" name="Picture 16" hidden="1">
          <a:extLst>
            <a:ext uri="{FF2B5EF4-FFF2-40B4-BE49-F238E27FC236}">
              <a16:creationId xmlns:a16="http://schemas.microsoft.com/office/drawing/2014/main" id="{00000000-0008-0000-0100-00006E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19" name="Picture 17" hidden="1">
          <a:extLst>
            <a:ext uri="{FF2B5EF4-FFF2-40B4-BE49-F238E27FC236}">
              <a16:creationId xmlns:a16="http://schemas.microsoft.com/office/drawing/2014/main" id="{00000000-0008-0000-0100-00006F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20" name="Picture 16" hidden="1">
          <a:extLst>
            <a:ext uri="{FF2B5EF4-FFF2-40B4-BE49-F238E27FC236}">
              <a16:creationId xmlns:a16="http://schemas.microsoft.com/office/drawing/2014/main" id="{00000000-0008-0000-0100-000070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21" name="Picture 17" hidden="1">
          <a:extLst>
            <a:ext uri="{FF2B5EF4-FFF2-40B4-BE49-F238E27FC236}">
              <a16:creationId xmlns:a16="http://schemas.microsoft.com/office/drawing/2014/main" id="{00000000-0008-0000-0100-000071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22" name="Picture 16" hidden="1">
          <a:extLst>
            <a:ext uri="{FF2B5EF4-FFF2-40B4-BE49-F238E27FC236}">
              <a16:creationId xmlns:a16="http://schemas.microsoft.com/office/drawing/2014/main" id="{00000000-0008-0000-0100-000072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23" name="Picture 17" hidden="1">
          <a:extLst>
            <a:ext uri="{FF2B5EF4-FFF2-40B4-BE49-F238E27FC236}">
              <a16:creationId xmlns:a16="http://schemas.microsoft.com/office/drawing/2014/main" id="{00000000-0008-0000-0100-000073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24" name="Picture 16" hidden="1">
          <a:extLst>
            <a:ext uri="{FF2B5EF4-FFF2-40B4-BE49-F238E27FC236}">
              <a16:creationId xmlns:a16="http://schemas.microsoft.com/office/drawing/2014/main" id="{00000000-0008-0000-0100-000074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25" name="Picture 17" hidden="1">
          <a:extLst>
            <a:ext uri="{FF2B5EF4-FFF2-40B4-BE49-F238E27FC236}">
              <a16:creationId xmlns:a16="http://schemas.microsoft.com/office/drawing/2014/main" id="{00000000-0008-0000-0100-000075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26" name="Picture 16" hidden="1">
          <a:extLst>
            <a:ext uri="{FF2B5EF4-FFF2-40B4-BE49-F238E27FC236}">
              <a16:creationId xmlns:a16="http://schemas.microsoft.com/office/drawing/2014/main" id="{00000000-0008-0000-0100-000076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27" name="Picture 17" hidden="1">
          <a:extLst>
            <a:ext uri="{FF2B5EF4-FFF2-40B4-BE49-F238E27FC236}">
              <a16:creationId xmlns:a16="http://schemas.microsoft.com/office/drawing/2014/main" id="{00000000-0008-0000-0100-000077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28" name="Picture 16" hidden="1">
          <a:extLst>
            <a:ext uri="{FF2B5EF4-FFF2-40B4-BE49-F238E27FC236}">
              <a16:creationId xmlns:a16="http://schemas.microsoft.com/office/drawing/2014/main" id="{00000000-0008-0000-0100-000078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29" name="Picture 17" hidden="1">
          <a:extLst>
            <a:ext uri="{FF2B5EF4-FFF2-40B4-BE49-F238E27FC236}">
              <a16:creationId xmlns:a16="http://schemas.microsoft.com/office/drawing/2014/main" id="{00000000-0008-0000-0100-000079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30" name="Picture 16" hidden="1">
          <a:extLst>
            <a:ext uri="{FF2B5EF4-FFF2-40B4-BE49-F238E27FC236}">
              <a16:creationId xmlns:a16="http://schemas.microsoft.com/office/drawing/2014/main" id="{00000000-0008-0000-0100-00007A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31" name="Picture 17" hidden="1">
          <a:extLst>
            <a:ext uri="{FF2B5EF4-FFF2-40B4-BE49-F238E27FC236}">
              <a16:creationId xmlns:a16="http://schemas.microsoft.com/office/drawing/2014/main" id="{00000000-0008-0000-0100-00007B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32" name="Picture 16" hidden="1">
          <a:extLst>
            <a:ext uri="{FF2B5EF4-FFF2-40B4-BE49-F238E27FC236}">
              <a16:creationId xmlns:a16="http://schemas.microsoft.com/office/drawing/2014/main" id="{00000000-0008-0000-0100-00007C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33" name="Picture 17" hidden="1">
          <a:extLst>
            <a:ext uri="{FF2B5EF4-FFF2-40B4-BE49-F238E27FC236}">
              <a16:creationId xmlns:a16="http://schemas.microsoft.com/office/drawing/2014/main" id="{00000000-0008-0000-0100-00007D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34" name="Picture 16" hidden="1">
          <a:extLst>
            <a:ext uri="{FF2B5EF4-FFF2-40B4-BE49-F238E27FC236}">
              <a16:creationId xmlns:a16="http://schemas.microsoft.com/office/drawing/2014/main" id="{00000000-0008-0000-0100-00007E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35" name="Picture 17" hidden="1">
          <a:extLst>
            <a:ext uri="{FF2B5EF4-FFF2-40B4-BE49-F238E27FC236}">
              <a16:creationId xmlns:a16="http://schemas.microsoft.com/office/drawing/2014/main" id="{00000000-0008-0000-0100-00007F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36" name="Picture 16" hidden="1">
          <a:extLst>
            <a:ext uri="{FF2B5EF4-FFF2-40B4-BE49-F238E27FC236}">
              <a16:creationId xmlns:a16="http://schemas.microsoft.com/office/drawing/2014/main" id="{00000000-0008-0000-0100-000080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37" name="Picture 17" hidden="1">
          <a:extLst>
            <a:ext uri="{FF2B5EF4-FFF2-40B4-BE49-F238E27FC236}">
              <a16:creationId xmlns:a16="http://schemas.microsoft.com/office/drawing/2014/main" id="{00000000-0008-0000-0100-000081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38" name="Picture 16" hidden="1">
          <a:extLst>
            <a:ext uri="{FF2B5EF4-FFF2-40B4-BE49-F238E27FC236}">
              <a16:creationId xmlns:a16="http://schemas.microsoft.com/office/drawing/2014/main" id="{00000000-0008-0000-0100-000082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39" name="Picture 17" hidden="1">
          <a:extLst>
            <a:ext uri="{FF2B5EF4-FFF2-40B4-BE49-F238E27FC236}">
              <a16:creationId xmlns:a16="http://schemas.microsoft.com/office/drawing/2014/main" id="{00000000-0008-0000-0100-000083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40" name="Picture 16" hidden="1">
          <a:extLst>
            <a:ext uri="{FF2B5EF4-FFF2-40B4-BE49-F238E27FC236}">
              <a16:creationId xmlns:a16="http://schemas.microsoft.com/office/drawing/2014/main" id="{00000000-0008-0000-0100-000084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41" name="Picture 17" hidden="1">
          <a:extLst>
            <a:ext uri="{FF2B5EF4-FFF2-40B4-BE49-F238E27FC236}">
              <a16:creationId xmlns:a16="http://schemas.microsoft.com/office/drawing/2014/main" id="{00000000-0008-0000-0100-000085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42" name="Picture 16" hidden="1">
          <a:extLst>
            <a:ext uri="{FF2B5EF4-FFF2-40B4-BE49-F238E27FC236}">
              <a16:creationId xmlns:a16="http://schemas.microsoft.com/office/drawing/2014/main" id="{00000000-0008-0000-0100-000086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43" name="Picture 17" hidden="1">
          <a:extLst>
            <a:ext uri="{FF2B5EF4-FFF2-40B4-BE49-F238E27FC236}">
              <a16:creationId xmlns:a16="http://schemas.microsoft.com/office/drawing/2014/main" id="{00000000-0008-0000-0100-000087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44" name="Picture 16" hidden="1">
          <a:extLst>
            <a:ext uri="{FF2B5EF4-FFF2-40B4-BE49-F238E27FC236}">
              <a16:creationId xmlns:a16="http://schemas.microsoft.com/office/drawing/2014/main" id="{00000000-0008-0000-0100-000088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45" name="Picture 17" hidden="1">
          <a:extLst>
            <a:ext uri="{FF2B5EF4-FFF2-40B4-BE49-F238E27FC236}">
              <a16:creationId xmlns:a16="http://schemas.microsoft.com/office/drawing/2014/main" id="{00000000-0008-0000-0100-000089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46" name="Picture 16" hidden="1">
          <a:extLst>
            <a:ext uri="{FF2B5EF4-FFF2-40B4-BE49-F238E27FC236}">
              <a16:creationId xmlns:a16="http://schemas.microsoft.com/office/drawing/2014/main" id="{00000000-0008-0000-0100-00008A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47" name="Picture 17" hidden="1">
          <a:extLst>
            <a:ext uri="{FF2B5EF4-FFF2-40B4-BE49-F238E27FC236}">
              <a16:creationId xmlns:a16="http://schemas.microsoft.com/office/drawing/2014/main" id="{00000000-0008-0000-0100-00008B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48" name="Picture 16" hidden="1">
          <a:extLst>
            <a:ext uri="{FF2B5EF4-FFF2-40B4-BE49-F238E27FC236}">
              <a16:creationId xmlns:a16="http://schemas.microsoft.com/office/drawing/2014/main" id="{00000000-0008-0000-0100-00008C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49" name="Picture 17" hidden="1">
          <a:extLst>
            <a:ext uri="{FF2B5EF4-FFF2-40B4-BE49-F238E27FC236}">
              <a16:creationId xmlns:a16="http://schemas.microsoft.com/office/drawing/2014/main" id="{00000000-0008-0000-0100-00008D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50" name="Picture 16" hidden="1">
          <a:extLst>
            <a:ext uri="{FF2B5EF4-FFF2-40B4-BE49-F238E27FC236}">
              <a16:creationId xmlns:a16="http://schemas.microsoft.com/office/drawing/2014/main" id="{00000000-0008-0000-0100-00008E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51" name="Picture 17" hidden="1">
          <a:extLst>
            <a:ext uri="{FF2B5EF4-FFF2-40B4-BE49-F238E27FC236}">
              <a16:creationId xmlns:a16="http://schemas.microsoft.com/office/drawing/2014/main" id="{00000000-0008-0000-0100-00008F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52" name="Picture 16" hidden="1">
          <a:extLst>
            <a:ext uri="{FF2B5EF4-FFF2-40B4-BE49-F238E27FC236}">
              <a16:creationId xmlns:a16="http://schemas.microsoft.com/office/drawing/2014/main" id="{00000000-0008-0000-0100-000090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53" name="Picture 17" hidden="1">
          <a:extLst>
            <a:ext uri="{FF2B5EF4-FFF2-40B4-BE49-F238E27FC236}">
              <a16:creationId xmlns:a16="http://schemas.microsoft.com/office/drawing/2014/main" id="{00000000-0008-0000-0100-000091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54" name="Picture 16" hidden="1">
          <a:extLst>
            <a:ext uri="{FF2B5EF4-FFF2-40B4-BE49-F238E27FC236}">
              <a16:creationId xmlns:a16="http://schemas.microsoft.com/office/drawing/2014/main" id="{00000000-0008-0000-0100-000092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55" name="Picture 17" hidden="1">
          <a:extLst>
            <a:ext uri="{FF2B5EF4-FFF2-40B4-BE49-F238E27FC236}">
              <a16:creationId xmlns:a16="http://schemas.microsoft.com/office/drawing/2014/main" id="{00000000-0008-0000-0100-000093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56" name="Picture 16" hidden="1">
          <a:extLst>
            <a:ext uri="{FF2B5EF4-FFF2-40B4-BE49-F238E27FC236}">
              <a16:creationId xmlns:a16="http://schemas.microsoft.com/office/drawing/2014/main" id="{00000000-0008-0000-0100-000094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57" name="Picture 17" hidden="1">
          <a:extLst>
            <a:ext uri="{FF2B5EF4-FFF2-40B4-BE49-F238E27FC236}">
              <a16:creationId xmlns:a16="http://schemas.microsoft.com/office/drawing/2014/main" id="{00000000-0008-0000-0100-000095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58" name="Picture 16" hidden="1">
          <a:extLst>
            <a:ext uri="{FF2B5EF4-FFF2-40B4-BE49-F238E27FC236}">
              <a16:creationId xmlns:a16="http://schemas.microsoft.com/office/drawing/2014/main" id="{00000000-0008-0000-0100-000096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59" name="Picture 17" hidden="1">
          <a:extLst>
            <a:ext uri="{FF2B5EF4-FFF2-40B4-BE49-F238E27FC236}">
              <a16:creationId xmlns:a16="http://schemas.microsoft.com/office/drawing/2014/main" id="{00000000-0008-0000-0100-000097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60" name="Picture 16" hidden="1">
          <a:extLst>
            <a:ext uri="{FF2B5EF4-FFF2-40B4-BE49-F238E27FC236}">
              <a16:creationId xmlns:a16="http://schemas.microsoft.com/office/drawing/2014/main" id="{00000000-0008-0000-0100-000098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61" name="Picture 17" hidden="1">
          <a:extLst>
            <a:ext uri="{FF2B5EF4-FFF2-40B4-BE49-F238E27FC236}">
              <a16:creationId xmlns:a16="http://schemas.microsoft.com/office/drawing/2014/main" id="{00000000-0008-0000-0100-000099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62" name="Picture 16" hidden="1">
          <a:extLst>
            <a:ext uri="{FF2B5EF4-FFF2-40B4-BE49-F238E27FC236}">
              <a16:creationId xmlns:a16="http://schemas.microsoft.com/office/drawing/2014/main" id="{00000000-0008-0000-0100-00009A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63" name="Picture 17" hidden="1">
          <a:extLst>
            <a:ext uri="{FF2B5EF4-FFF2-40B4-BE49-F238E27FC236}">
              <a16:creationId xmlns:a16="http://schemas.microsoft.com/office/drawing/2014/main" id="{00000000-0008-0000-0100-00009B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64" name="Picture 16" hidden="1">
          <a:extLst>
            <a:ext uri="{FF2B5EF4-FFF2-40B4-BE49-F238E27FC236}">
              <a16:creationId xmlns:a16="http://schemas.microsoft.com/office/drawing/2014/main" id="{00000000-0008-0000-0100-00009C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65" name="Picture 17" hidden="1">
          <a:extLst>
            <a:ext uri="{FF2B5EF4-FFF2-40B4-BE49-F238E27FC236}">
              <a16:creationId xmlns:a16="http://schemas.microsoft.com/office/drawing/2014/main" id="{00000000-0008-0000-0100-00009D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66" name="Picture 16" hidden="1">
          <a:extLst>
            <a:ext uri="{FF2B5EF4-FFF2-40B4-BE49-F238E27FC236}">
              <a16:creationId xmlns:a16="http://schemas.microsoft.com/office/drawing/2014/main" id="{00000000-0008-0000-0100-00009E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67" name="Picture 17" hidden="1">
          <a:extLst>
            <a:ext uri="{FF2B5EF4-FFF2-40B4-BE49-F238E27FC236}">
              <a16:creationId xmlns:a16="http://schemas.microsoft.com/office/drawing/2014/main" id="{00000000-0008-0000-0100-00009F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68" name="Picture 16" hidden="1">
          <a:extLst>
            <a:ext uri="{FF2B5EF4-FFF2-40B4-BE49-F238E27FC236}">
              <a16:creationId xmlns:a16="http://schemas.microsoft.com/office/drawing/2014/main" id="{00000000-0008-0000-0100-0000A0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69" name="Picture 17" hidden="1">
          <a:extLst>
            <a:ext uri="{FF2B5EF4-FFF2-40B4-BE49-F238E27FC236}">
              <a16:creationId xmlns:a16="http://schemas.microsoft.com/office/drawing/2014/main" id="{00000000-0008-0000-0100-0000A1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70" name="Picture 16" hidden="1">
          <a:extLst>
            <a:ext uri="{FF2B5EF4-FFF2-40B4-BE49-F238E27FC236}">
              <a16:creationId xmlns:a16="http://schemas.microsoft.com/office/drawing/2014/main" id="{00000000-0008-0000-0100-0000A2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71" name="Picture 17" hidden="1">
          <a:extLst>
            <a:ext uri="{FF2B5EF4-FFF2-40B4-BE49-F238E27FC236}">
              <a16:creationId xmlns:a16="http://schemas.microsoft.com/office/drawing/2014/main" id="{00000000-0008-0000-0100-0000A3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72" name="Picture 16" hidden="1">
          <a:extLst>
            <a:ext uri="{FF2B5EF4-FFF2-40B4-BE49-F238E27FC236}">
              <a16:creationId xmlns:a16="http://schemas.microsoft.com/office/drawing/2014/main" id="{00000000-0008-0000-0100-0000A4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73" name="Picture 17" hidden="1">
          <a:extLst>
            <a:ext uri="{FF2B5EF4-FFF2-40B4-BE49-F238E27FC236}">
              <a16:creationId xmlns:a16="http://schemas.microsoft.com/office/drawing/2014/main" id="{00000000-0008-0000-0100-0000A5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74" name="Picture 16" hidden="1">
          <a:extLst>
            <a:ext uri="{FF2B5EF4-FFF2-40B4-BE49-F238E27FC236}">
              <a16:creationId xmlns:a16="http://schemas.microsoft.com/office/drawing/2014/main" id="{00000000-0008-0000-0100-0000A6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75" name="Picture 17" hidden="1">
          <a:extLst>
            <a:ext uri="{FF2B5EF4-FFF2-40B4-BE49-F238E27FC236}">
              <a16:creationId xmlns:a16="http://schemas.microsoft.com/office/drawing/2014/main" id="{00000000-0008-0000-0100-0000A7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76" name="Picture 16" hidden="1">
          <a:extLst>
            <a:ext uri="{FF2B5EF4-FFF2-40B4-BE49-F238E27FC236}">
              <a16:creationId xmlns:a16="http://schemas.microsoft.com/office/drawing/2014/main" id="{00000000-0008-0000-0100-0000A8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77" name="Picture 17" hidden="1">
          <a:extLst>
            <a:ext uri="{FF2B5EF4-FFF2-40B4-BE49-F238E27FC236}">
              <a16:creationId xmlns:a16="http://schemas.microsoft.com/office/drawing/2014/main" id="{00000000-0008-0000-0100-0000A9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78" name="Picture 16" hidden="1">
          <a:extLst>
            <a:ext uri="{FF2B5EF4-FFF2-40B4-BE49-F238E27FC236}">
              <a16:creationId xmlns:a16="http://schemas.microsoft.com/office/drawing/2014/main" id="{00000000-0008-0000-0100-0000AA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79" name="Picture 17" hidden="1">
          <a:extLst>
            <a:ext uri="{FF2B5EF4-FFF2-40B4-BE49-F238E27FC236}">
              <a16:creationId xmlns:a16="http://schemas.microsoft.com/office/drawing/2014/main" id="{00000000-0008-0000-0100-0000AB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80" name="Picture 16" hidden="1">
          <a:extLst>
            <a:ext uri="{FF2B5EF4-FFF2-40B4-BE49-F238E27FC236}">
              <a16:creationId xmlns:a16="http://schemas.microsoft.com/office/drawing/2014/main" id="{00000000-0008-0000-0100-0000AC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81" name="Picture 17" hidden="1">
          <a:extLst>
            <a:ext uri="{FF2B5EF4-FFF2-40B4-BE49-F238E27FC236}">
              <a16:creationId xmlns:a16="http://schemas.microsoft.com/office/drawing/2014/main" id="{00000000-0008-0000-0100-0000AD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82" name="Picture 16" hidden="1">
          <a:extLst>
            <a:ext uri="{FF2B5EF4-FFF2-40B4-BE49-F238E27FC236}">
              <a16:creationId xmlns:a16="http://schemas.microsoft.com/office/drawing/2014/main" id="{00000000-0008-0000-0100-0000AE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83" name="Picture 17" hidden="1">
          <a:extLst>
            <a:ext uri="{FF2B5EF4-FFF2-40B4-BE49-F238E27FC236}">
              <a16:creationId xmlns:a16="http://schemas.microsoft.com/office/drawing/2014/main" id="{00000000-0008-0000-0100-0000AF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84" name="Picture 16" hidden="1">
          <a:extLst>
            <a:ext uri="{FF2B5EF4-FFF2-40B4-BE49-F238E27FC236}">
              <a16:creationId xmlns:a16="http://schemas.microsoft.com/office/drawing/2014/main" id="{00000000-0008-0000-0100-0000B0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85" name="Picture 17" hidden="1">
          <a:extLst>
            <a:ext uri="{FF2B5EF4-FFF2-40B4-BE49-F238E27FC236}">
              <a16:creationId xmlns:a16="http://schemas.microsoft.com/office/drawing/2014/main" id="{00000000-0008-0000-0100-0000B1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86" name="Picture 16" hidden="1">
          <a:extLst>
            <a:ext uri="{FF2B5EF4-FFF2-40B4-BE49-F238E27FC236}">
              <a16:creationId xmlns:a16="http://schemas.microsoft.com/office/drawing/2014/main" id="{00000000-0008-0000-0100-0000B2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87" name="Picture 17" hidden="1">
          <a:extLst>
            <a:ext uri="{FF2B5EF4-FFF2-40B4-BE49-F238E27FC236}">
              <a16:creationId xmlns:a16="http://schemas.microsoft.com/office/drawing/2014/main" id="{00000000-0008-0000-0100-0000B3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88" name="Picture 16" hidden="1">
          <a:extLst>
            <a:ext uri="{FF2B5EF4-FFF2-40B4-BE49-F238E27FC236}">
              <a16:creationId xmlns:a16="http://schemas.microsoft.com/office/drawing/2014/main" id="{00000000-0008-0000-0100-0000B4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89" name="Picture 17" hidden="1">
          <a:extLst>
            <a:ext uri="{FF2B5EF4-FFF2-40B4-BE49-F238E27FC236}">
              <a16:creationId xmlns:a16="http://schemas.microsoft.com/office/drawing/2014/main" id="{00000000-0008-0000-0100-0000B5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90" name="Picture 16" hidden="1">
          <a:extLst>
            <a:ext uri="{FF2B5EF4-FFF2-40B4-BE49-F238E27FC236}">
              <a16:creationId xmlns:a16="http://schemas.microsoft.com/office/drawing/2014/main" id="{00000000-0008-0000-0100-0000B6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91" name="Picture 17" hidden="1">
          <a:extLst>
            <a:ext uri="{FF2B5EF4-FFF2-40B4-BE49-F238E27FC236}">
              <a16:creationId xmlns:a16="http://schemas.microsoft.com/office/drawing/2014/main" id="{00000000-0008-0000-0100-0000B7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92" name="Picture 16" hidden="1">
          <a:extLst>
            <a:ext uri="{FF2B5EF4-FFF2-40B4-BE49-F238E27FC236}">
              <a16:creationId xmlns:a16="http://schemas.microsoft.com/office/drawing/2014/main" id="{00000000-0008-0000-0100-0000B8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93" name="Picture 17" hidden="1">
          <a:extLst>
            <a:ext uri="{FF2B5EF4-FFF2-40B4-BE49-F238E27FC236}">
              <a16:creationId xmlns:a16="http://schemas.microsoft.com/office/drawing/2014/main" id="{00000000-0008-0000-0100-0000B9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94" name="Picture 16" hidden="1">
          <a:extLst>
            <a:ext uri="{FF2B5EF4-FFF2-40B4-BE49-F238E27FC236}">
              <a16:creationId xmlns:a16="http://schemas.microsoft.com/office/drawing/2014/main" id="{00000000-0008-0000-0100-0000BA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95" name="Picture 17" hidden="1">
          <a:extLst>
            <a:ext uri="{FF2B5EF4-FFF2-40B4-BE49-F238E27FC236}">
              <a16:creationId xmlns:a16="http://schemas.microsoft.com/office/drawing/2014/main" id="{00000000-0008-0000-0100-0000BB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96" name="Picture 16" hidden="1">
          <a:extLst>
            <a:ext uri="{FF2B5EF4-FFF2-40B4-BE49-F238E27FC236}">
              <a16:creationId xmlns:a16="http://schemas.microsoft.com/office/drawing/2014/main" id="{00000000-0008-0000-0100-0000BC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97" name="Picture 17" hidden="1">
          <a:extLst>
            <a:ext uri="{FF2B5EF4-FFF2-40B4-BE49-F238E27FC236}">
              <a16:creationId xmlns:a16="http://schemas.microsoft.com/office/drawing/2014/main" id="{00000000-0008-0000-0100-0000BD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98" name="Picture 16" hidden="1">
          <a:extLst>
            <a:ext uri="{FF2B5EF4-FFF2-40B4-BE49-F238E27FC236}">
              <a16:creationId xmlns:a16="http://schemas.microsoft.com/office/drawing/2014/main" id="{00000000-0008-0000-0100-0000BE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799" name="Picture 17" hidden="1">
          <a:extLst>
            <a:ext uri="{FF2B5EF4-FFF2-40B4-BE49-F238E27FC236}">
              <a16:creationId xmlns:a16="http://schemas.microsoft.com/office/drawing/2014/main" id="{00000000-0008-0000-0100-0000BF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00" name="Picture 16" hidden="1">
          <a:extLst>
            <a:ext uri="{FF2B5EF4-FFF2-40B4-BE49-F238E27FC236}">
              <a16:creationId xmlns:a16="http://schemas.microsoft.com/office/drawing/2014/main" id="{00000000-0008-0000-0100-0000C0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01" name="Picture 17" hidden="1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02" name="Picture 16" hidden="1">
          <a:extLst>
            <a:ext uri="{FF2B5EF4-FFF2-40B4-BE49-F238E27FC236}">
              <a16:creationId xmlns:a16="http://schemas.microsoft.com/office/drawing/2014/main" id="{00000000-0008-0000-0100-0000C2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03" name="Picture 17" hidden="1">
          <a:extLst>
            <a:ext uri="{FF2B5EF4-FFF2-40B4-BE49-F238E27FC236}">
              <a16:creationId xmlns:a16="http://schemas.microsoft.com/office/drawing/2014/main" id="{00000000-0008-0000-0100-0000C3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04" name="Picture 16" hidden="1">
          <a:extLst>
            <a:ext uri="{FF2B5EF4-FFF2-40B4-BE49-F238E27FC236}">
              <a16:creationId xmlns:a16="http://schemas.microsoft.com/office/drawing/2014/main" id="{00000000-0008-0000-0100-0000C4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05" name="Picture 17" hidden="1">
          <a:extLst>
            <a:ext uri="{FF2B5EF4-FFF2-40B4-BE49-F238E27FC236}">
              <a16:creationId xmlns:a16="http://schemas.microsoft.com/office/drawing/2014/main" id="{00000000-0008-0000-0100-0000C5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06" name="Picture 16" hidden="1">
          <a:extLst>
            <a:ext uri="{FF2B5EF4-FFF2-40B4-BE49-F238E27FC236}">
              <a16:creationId xmlns:a16="http://schemas.microsoft.com/office/drawing/2014/main" id="{00000000-0008-0000-0100-0000C6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07" name="Picture 17" hidden="1">
          <a:extLst>
            <a:ext uri="{FF2B5EF4-FFF2-40B4-BE49-F238E27FC236}">
              <a16:creationId xmlns:a16="http://schemas.microsoft.com/office/drawing/2014/main" id="{00000000-0008-0000-0100-0000C7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08" name="Picture 16" hidden="1">
          <a:extLst>
            <a:ext uri="{FF2B5EF4-FFF2-40B4-BE49-F238E27FC236}">
              <a16:creationId xmlns:a16="http://schemas.microsoft.com/office/drawing/2014/main" id="{00000000-0008-0000-0100-0000C8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09" name="Picture 17" hidden="1">
          <a:extLst>
            <a:ext uri="{FF2B5EF4-FFF2-40B4-BE49-F238E27FC236}">
              <a16:creationId xmlns:a16="http://schemas.microsoft.com/office/drawing/2014/main" id="{00000000-0008-0000-0100-0000C9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10" name="Picture 16" hidden="1">
          <a:extLst>
            <a:ext uri="{FF2B5EF4-FFF2-40B4-BE49-F238E27FC236}">
              <a16:creationId xmlns:a16="http://schemas.microsoft.com/office/drawing/2014/main" id="{00000000-0008-0000-0100-0000CA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11" name="Picture 17" hidden="1">
          <a:extLst>
            <a:ext uri="{FF2B5EF4-FFF2-40B4-BE49-F238E27FC236}">
              <a16:creationId xmlns:a16="http://schemas.microsoft.com/office/drawing/2014/main" id="{00000000-0008-0000-0100-0000CB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12" name="Picture 16" hidden="1">
          <a:extLst>
            <a:ext uri="{FF2B5EF4-FFF2-40B4-BE49-F238E27FC236}">
              <a16:creationId xmlns:a16="http://schemas.microsoft.com/office/drawing/2014/main" id="{00000000-0008-0000-0100-0000CC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13" name="Picture 17" hidden="1">
          <a:extLst>
            <a:ext uri="{FF2B5EF4-FFF2-40B4-BE49-F238E27FC236}">
              <a16:creationId xmlns:a16="http://schemas.microsoft.com/office/drawing/2014/main" id="{00000000-0008-0000-0100-0000CD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14" name="Picture 16" hidden="1">
          <a:extLst>
            <a:ext uri="{FF2B5EF4-FFF2-40B4-BE49-F238E27FC236}">
              <a16:creationId xmlns:a16="http://schemas.microsoft.com/office/drawing/2014/main" id="{00000000-0008-0000-0100-0000CE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15" name="Picture 17" hidden="1">
          <a:extLst>
            <a:ext uri="{FF2B5EF4-FFF2-40B4-BE49-F238E27FC236}">
              <a16:creationId xmlns:a16="http://schemas.microsoft.com/office/drawing/2014/main" id="{00000000-0008-0000-0100-0000CF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16" name="Picture 16" hidden="1">
          <a:extLst>
            <a:ext uri="{FF2B5EF4-FFF2-40B4-BE49-F238E27FC236}">
              <a16:creationId xmlns:a16="http://schemas.microsoft.com/office/drawing/2014/main" id="{00000000-0008-0000-0100-0000D0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17" name="Picture 17" hidden="1">
          <a:extLst>
            <a:ext uri="{FF2B5EF4-FFF2-40B4-BE49-F238E27FC236}">
              <a16:creationId xmlns:a16="http://schemas.microsoft.com/office/drawing/2014/main" id="{00000000-0008-0000-0100-0000D1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18" name="Picture 16" hidden="1">
          <a:extLst>
            <a:ext uri="{FF2B5EF4-FFF2-40B4-BE49-F238E27FC236}">
              <a16:creationId xmlns:a16="http://schemas.microsoft.com/office/drawing/2014/main" id="{00000000-0008-0000-0100-0000D2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19" name="Picture 17" hidden="1">
          <a:extLst>
            <a:ext uri="{FF2B5EF4-FFF2-40B4-BE49-F238E27FC236}">
              <a16:creationId xmlns:a16="http://schemas.microsoft.com/office/drawing/2014/main" id="{00000000-0008-0000-0100-0000D3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20" name="Picture 16" hidden="1">
          <a:extLst>
            <a:ext uri="{FF2B5EF4-FFF2-40B4-BE49-F238E27FC236}">
              <a16:creationId xmlns:a16="http://schemas.microsoft.com/office/drawing/2014/main" id="{00000000-0008-0000-0100-0000D4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21" name="Picture 17" hidden="1">
          <a:extLst>
            <a:ext uri="{FF2B5EF4-FFF2-40B4-BE49-F238E27FC236}">
              <a16:creationId xmlns:a16="http://schemas.microsoft.com/office/drawing/2014/main" id="{00000000-0008-0000-0100-0000D5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22" name="Picture 16" hidden="1">
          <a:extLst>
            <a:ext uri="{FF2B5EF4-FFF2-40B4-BE49-F238E27FC236}">
              <a16:creationId xmlns:a16="http://schemas.microsoft.com/office/drawing/2014/main" id="{00000000-0008-0000-0100-0000D6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23" name="Picture 17" hidden="1">
          <a:extLst>
            <a:ext uri="{FF2B5EF4-FFF2-40B4-BE49-F238E27FC236}">
              <a16:creationId xmlns:a16="http://schemas.microsoft.com/office/drawing/2014/main" id="{00000000-0008-0000-0100-0000D7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24" name="Picture 16" hidden="1">
          <a:extLst>
            <a:ext uri="{FF2B5EF4-FFF2-40B4-BE49-F238E27FC236}">
              <a16:creationId xmlns:a16="http://schemas.microsoft.com/office/drawing/2014/main" id="{00000000-0008-0000-0100-0000D8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25" name="Picture 17" hidden="1">
          <a:extLst>
            <a:ext uri="{FF2B5EF4-FFF2-40B4-BE49-F238E27FC236}">
              <a16:creationId xmlns:a16="http://schemas.microsoft.com/office/drawing/2014/main" id="{00000000-0008-0000-0100-0000D9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26" name="Picture 16" hidden="1">
          <a:extLst>
            <a:ext uri="{FF2B5EF4-FFF2-40B4-BE49-F238E27FC236}">
              <a16:creationId xmlns:a16="http://schemas.microsoft.com/office/drawing/2014/main" id="{00000000-0008-0000-0100-0000DA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27" name="Picture 17" hidden="1">
          <a:extLst>
            <a:ext uri="{FF2B5EF4-FFF2-40B4-BE49-F238E27FC236}">
              <a16:creationId xmlns:a16="http://schemas.microsoft.com/office/drawing/2014/main" id="{00000000-0008-0000-0100-0000DB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28" name="Picture 16" hidden="1">
          <a:extLst>
            <a:ext uri="{FF2B5EF4-FFF2-40B4-BE49-F238E27FC236}">
              <a16:creationId xmlns:a16="http://schemas.microsoft.com/office/drawing/2014/main" id="{00000000-0008-0000-0100-0000DC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29" name="Picture 17" hidden="1">
          <a:extLst>
            <a:ext uri="{FF2B5EF4-FFF2-40B4-BE49-F238E27FC236}">
              <a16:creationId xmlns:a16="http://schemas.microsoft.com/office/drawing/2014/main" id="{00000000-0008-0000-0100-0000DD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30" name="Picture 16" hidden="1">
          <a:extLst>
            <a:ext uri="{FF2B5EF4-FFF2-40B4-BE49-F238E27FC236}">
              <a16:creationId xmlns:a16="http://schemas.microsoft.com/office/drawing/2014/main" id="{00000000-0008-0000-0100-0000DE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31" name="Picture 17" hidden="1">
          <a:extLst>
            <a:ext uri="{FF2B5EF4-FFF2-40B4-BE49-F238E27FC236}">
              <a16:creationId xmlns:a16="http://schemas.microsoft.com/office/drawing/2014/main" id="{00000000-0008-0000-0100-0000DF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32" name="Picture 16" hidden="1">
          <a:extLst>
            <a:ext uri="{FF2B5EF4-FFF2-40B4-BE49-F238E27FC236}">
              <a16:creationId xmlns:a16="http://schemas.microsoft.com/office/drawing/2014/main" id="{00000000-0008-0000-0100-0000E0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33" name="Picture 17" hidden="1">
          <a:extLst>
            <a:ext uri="{FF2B5EF4-FFF2-40B4-BE49-F238E27FC236}">
              <a16:creationId xmlns:a16="http://schemas.microsoft.com/office/drawing/2014/main" id="{00000000-0008-0000-0100-0000E1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34" name="Picture 16" hidden="1">
          <a:extLst>
            <a:ext uri="{FF2B5EF4-FFF2-40B4-BE49-F238E27FC236}">
              <a16:creationId xmlns:a16="http://schemas.microsoft.com/office/drawing/2014/main" id="{00000000-0008-0000-0100-0000E2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35" name="Picture 17" hidden="1">
          <a:extLst>
            <a:ext uri="{FF2B5EF4-FFF2-40B4-BE49-F238E27FC236}">
              <a16:creationId xmlns:a16="http://schemas.microsoft.com/office/drawing/2014/main" id="{00000000-0008-0000-0100-0000E3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36" name="Picture 16" hidden="1">
          <a:extLst>
            <a:ext uri="{FF2B5EF4-FFF2-40B4-BE49-F238E27FC236}">
              <a16:creationId xmlns:a16="http://schemas.microsoft.com/office/drawing/2014/main" id="{00000000-0008-0000-0100-0000E4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37" name="Picture 17" hidden="1">
          <a:extLst>
            <a:ext uri="{FF2B5EF4-FFF2-40B4-BE49-F238E27FC236}">
              <a16:creationId xmlns:a16="http://schemas.microsoft.com/office/drawing/2014/main" id="{00000000-0008-0000-0100-0000E5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38" name="Picture 16" hidden="1">
          <a:extLst>
            <a:ext uri="{FF2B5EF4-FFF2-40B4-BE49-F238E27FC236}">
              <a16:creationId xmlns:a16="http://schemas.microsoft.com/office/drawing/2014/main" id="{00000000-0008-0000-0100-0000E6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39" name="Picture 17" hidden="1">
          <a:extLst>
            <a:ext uri="{FF2B5EF4-FFF2-40B4-BE49-F238E27FC236}">
              <a16:creationId xmlns:a16="http://schemas.microsoft.com/office/drawing/2014/main" id="{00000000-0008-0000-0100-0000E7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40" name="Picture 16" hidden="1">
          <a:extLst>
            <a:ext uri="{FF2B5EF4-FFF2-40B4-BE49-F238E27FC236}">
              <a16:creationId xmlns:a16="http://schemas.microsoft.com/office/drawing/2014/main" id="{00000000-0008-0000-0100-0000E8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41" name="Picture 17" hidden="1">
          <a:extLst>
            <a:ext uri="{FF2B5EF4-FFF2-40B4-BE49-F238E27FC236}">
              <a16:creationId xmlns:a16="http://schemas.microsoft.com/office/drawing/2014/main" id="{00000000-0008-0000-0100-0000E9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42" name="Picture 16" hidden="1">
          <a:extLst>
            <a:ext uri="{FF2B5EF4-FFF2-40B4-BE49-F238E27FC236}">
              <a16:creationId xmlns:a16="http://schemas.microsoft.com/office/drawing/2014/main" id="{00000000-0008-0000-0100-0000EA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43" name="Picture 17" hidden="1">
          <a:extLst>
            <a:ext uri="{FF2B5EF4-FFF2-40B4-BE49-F238E27FC236}">
              <a16:creationId xmlns:a16="http://schemas.microsoft.com/office/drawing/2014/main" id="{00000000-0008-0000-0100-0000EB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44" name="Picture 16" hidden="1">
          <a:extLst>
            <a:ext uri="{FF2B5EF4-FFF2-40B4-BE49-F238E27FC236}">
              <a16:creationId xmlns:a16="http://schemas.microsoft.com/office/drawing/2014/main" id="{00000000-0008-0000-0100-0000EC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45" name="Picture 17" hidden="1">
          <a:extLst>
            <a:ext uri="{FF2B5EF4-FFF2-40B4-BE49-F238E27FC236}">
              <a16:creationId xmlns:a16="http://schemas.microsoft.com/office/drawing/2014/main" id="{00000000-0008-0000-0100-0000ED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46" name="Picture 16" hidden="1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47" name="Picture 17" hidden="1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48" name="Picture 16" hidden="1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49" name="Picture 17" hidden="1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50" name="Picture 16" hidden="1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51" name="Picture 17" hidden="1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52" name="Picture 16" hidden="1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53" name="Picture 17" hidden="1">
          <a:extLst>
            <a:ext uri="{FF2B5EF4-FFF2-40B4-BE49-F238E27FC236}">
              <a16:creationId xmlns:a16="http://schemas.microsoft.com/office/drawing/2014/main" id="{00000000-0008-0000-0100-0000F5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54" name="Picture 16" hidden="1">
          <a:extLst>
            <a:ext uri="{FF2B5EF4-FFF2-40B4-BE49-F238E27FC236}">
              <a16:creationId xmlns:a16="http://schemas.microsoft.com/office/drawing/2014/main" id="{00000000-0008-0000-0100-0000F6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55" name="Picture 17" hidden="1">
          <a:extLst>
            <a:ext uri="{FF2B5EF4-FFF2-40B4-BE49-F238E27FC236}">
              <a16:creationId xmlns:a16="http://schemas.microsoft.com/office/drawing/2014/main" id="{00000000-0008-0000-0100-0000F7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56" name="Picture 16" hidden="1">
          <a:extLst>
            <a:ext uri="{FF2B5EF4-FFF2-40B4-BE49-F238E27FC236}">
              <a16:creationId xmlns:a16="http://schemas.microsoft.com/office/drawing/2014/main" id="{00000000-0008-0000-0100-0000F8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57" name="Picture 17" hidden="1">
          <a:extLst>
            <a:ext uri="{FF2B5EF4-FFF2-40B4-BE49-F238E27FC236}">
              <a16:creationId xmlns:a16="http://schemas.microsoft.com/office/drawing/2014/main" id="{00000000-0008-0000-0100-0000F9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58" name="Picture 16" hidden="1">
          <a:extLst>
            <a:ext uri="{FF2B5EF4-FFF2-40B4-BE49-F238E27FC236}">
              <a16:creationId xmlns:a16="http://schemas.microsoft.com/office/drawing/2014/main" id="{00000000-0008-0000-0100-0000FA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59" name="Picture 17" hidden="1">
          <a:extLst>
            <a:ext uri="{FF2B5EF4-FFF2-40B4-BE49-F238E27FC236}">
              <a16:creationId xmlns:a16="http://schemas.microsoft.com/office/drawing/2014/main" id="{00000000-0008-0000-0100-0000FB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60" name="Picture 16" hidden="1">
          <a:extLst>
            <a:ext uri="{FF2B5EF4-FFF2-40B4-BE49-F238E27FC236}">
              <a16:creationId xmlns:a16="http://schemas.microsoft.com/office/drawing/2014/main" id="{00000000-0008-0000-0100-0000FC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61" name="Picture 17" hidden="1">
          <a:extLst>
            <a:ext uri="{FF2B5EF4-FFF2-40B4-BE49-F238E27FC236}">
              <a16:creationId xmlns:a16="http://schemas.microsoft.com/office/drawing/2014/main" id="{00000000-0008-0000-0100-0000FD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62" name="Picture 16" hidden="1">
          <a:extLst>
            <a:ext uri="{FF2B5EF4-FFF2-40B4-BE49-F238E27FC236}">
              <a16:creationId xmlns:a16="http://schemas.microsoft.com/office/drawing/2014/main" id="{00000000-0008-0000-0100-0000FE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63" name="Picture 17" hidden="1">
          <a:extLst>
            <a:ext uri="{FF2B5EF4-FFF2-40B4-BE49-F238E27FC236}">
              <a16:creationId xmlns:a16="http://schemas.microsoft.com/office/drawing/2014/main" id="{00000000-0008-0000-0100-0000FF1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64" name="Picture 16" hidden="1">
          <a:extLst>
            <a:ext uri="{FF2B5EF4-FFF2-40B4-BE49-F238E27FC236}">
              <a16:creationId xmlns:a16="http://schemas.microsoft.com/office/drawing/2014/main" id="{00000000-0008-0000-0100-000000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65" name="Picture 17" hidden="1">
          <a:extLst>
            <a:ext uri="{FF2B5EF4-FFF2-40B4-BE49-F238E27FC236}">
              <a16:creationId xmlns:a16="http://schemas.microsoft.com/office/drawing/2014/main" id="{00000000-0008-0000-0100-000001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66" name="Picture 16" hidden="1">
          <a:extLst>
            <a:ext uri="{FF2B5EF4-FFF2-40B4-BE49-F238E27FC236}">
              <a16:creationId xmlns:a16="http://schemas.microsoft.com/office/drawing/2014/main" id="{00000000-0008-0000-0100-000002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67" name="Picture 17" hidden="1">
          <a:extLst>
            <a:ext uri="{FF2B5EF4-FFF2-40B4-BE49-F238E27FC236}">
              <a16:creationId xmlns:a16="http://schemas.microsoft.com/office/drawing/2014/main" id="{00000000-0008-0000-0100-000003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68" name="Picture 16" hidden="1">
          <a:extLst>
            <a:ext uri="{FF2B5EF4-FFF2-40B4-BE49-F238E27FC236}">
              <a16:creationId xmlns:a16="http://schemas.microsoft.com/office/drawing/2014/main" id="{00000000-0008-0000-0100-000004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69" name="Picture 17" hidden="1">
          <a:extLst>
            <a:ext uri="{FF2B5EF4-FFF2-40B4-BE49-F238E27FC236}">
              <a16:creationId xmlns:a16="http://schemas.microsoft.com/office/drawing/2014/main" id="{00000000-0008-0000-0100-000005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70" name="Picture 16" hidden="1">
          <a:extLst>
            <a:ext uri="{FF2B5EF4-FFF2-40B4-BE49-F238E27FC236}">
              <a16:creationId xmlns:a16="http://schemas.microsoft.com/office/drawing/2014/main" id="{00000000-0008-0000-0100-000006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71" name="Picture 17" hidden="1">
          <a:extLst>
            <a:ext uri="{FF2B5EF4-FFF2-40B4-BE49-F238E27FC236}">
              <a16:creationId xmlns:a16="http://schemas.microsoft.com/office/drawing/2014/main" id="{00000000-0008-0000-0100-000007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72" name="Picture 16" hidden="1">
          <a:extLst>
            <a:ext uri="{FF2B5EF4-FFF2-40B4-BE49-F238E27FC236}">
              <a16:creationId xmlns:a16="http://schemas.microsoft.com/office/drawing/2014/main" id="{00000000-0008-0000-0100-000008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73" name="Picture 17" hidden="1">
          <a:extLst>
            <a:ext uri="{FF2B5EF4-FFF2-40B4-BE49-F238E27FC236}">
              <a16:creationId xmlns:a16="http://schemas.microsoft.com/office/drawing/2014/main" id="{00000000-0008-0000-0100-000009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74" name="Picture 16" hidden="1">
          <a:extLst>
            <a:ext uri="{FF2B5EF4-FFF2-40B4-BE49-F238E27FC236}">
              <a16:creationId xmlns:a16="http://schemas.microsoft.com/office/drawing/2014/main" id="{00000000-0008-0000-0100-00000A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75" name="Picture 17" hidden="1">
          <a:extLst>
            <a:ext uri="{FF2B5EF4-FFF2-40B4-BE49-F238E27FC236}">
              <a16:creationId xmlns:a16="http://schemas.microsoft.com/office/drawing/2014/main" id="{00000000-0008-0000-0100-00000B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76" name="Picture 16" hidden="1">
          <a:extLst>
            <a:ext uri="{FF2B5EF4-FFF2-40B4-BE49-F238E27FC236}">
              <a16:creationId xmlns:a16="http://schemas.microsoft.com/office/drawing/2014/main" id="{00000000-0008-0000-0100-00000C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77" name="Picture 17" hidden="1">
          <a:extLst>
            <a:ext uri="{FF2B5EF4-FFF2-40B4-BE49-F238E27FC236}">
              <a16:creationId xmlns:a16="http://schemas.microsoft.com/office/drawing/2014/main" id="{00000000-0008-0000-0100-00000D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78" name="Picture 16" hidden="1">
          <a:extLst>
            <a:ext uri="{FF2B5EF4-FFF2-40B4-BE49-F238E27FC236}">
              <a16:creationId xmlns:a16="http://schemas.microsoft.com/office/drawing/2014/main" id="{00000000-0008-0000-0100-00000E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79" name="Picture 17" hidden="1">
          <a:extLst>
            <a:ext uri="{FF2B5EF4-FFF2-40B4-BE49-F238E27FC236}">
              <a16:creationId xmlns:a16="http://schemas.microsoft.com/office/drawing/2014/main" id="{00000000-0008-0000-0100-00000F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80" name="Picture 16" hidden="1">
          <a:extLst>
            <a:ext uri="{FF2B5EF4-FFF2-40B4-BE49-F238E27FC236}">
              <a16:creationId xmlns:a16="http://schemas.microsoft.com/office/drawing/2014/main" id="{00000000-0008-0000-0100-000010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81" name="Picture 17" hidden="1">
          <a:extLst>
            <a:ext uri="{FF2B5EF4-FFF2-40B4-BE49-F238E27FC236}">
              <a16:creationId xmlns:a16="http://schemas.microsoft.com/office/drawing/2014/main" id="{00000000-0008-0000-0100-000011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82" name="Picture 16" hidden="1">
          <a:extLst>
            <a:ext uri="{FF2B5EF4-FFF2-40B4-BE49-F238E27FC236}">
              <a16:creationId xmlns:a16="http://schemas.microsoft.com/office/drawing/2014/main" id="{00000000-0008-0000-0100-000012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83" name="Picture 17" hidden="1">
          <a:extLst>
            <a:ext uri="{FF2B5EF4-FFF2-40B4-BE49-F238E27FC236}">
              <a16:creationId xmlns:a16="http://schemas.microsoft.com/office/drawing/2014/main" id="{00000000-0008-0000-0100-000013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84" name="Picture 16" hidden="1">
          <a:extLst>
            <a:ext uri="{FF2B5EF4-FFF2-40B4-BE49-F238E27FC236}">
              <a16:creationId xmlns:a16="http://schemas.microsoft.com/office/drawing/2014/main" id="{00000000-0008-0000-0100-000014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85" name="Picture 17" hidden="1">
          <a:extLst>
            <a:ext uri="{FF2B5EF4-FFF2-40B4-BE49-F238E27FC236}">
              <a16:creationId xmlns:a16="http://schemas.microsoft.com/office/drawing/2014/main" id="{00000000-0008-0000-0100-000015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86" name="Picture 16" hidden="1">
          <a:extLst>
            <a:ext uri="{FF2B5EF4-FFF2-40B4-BE49-F238E27FC236}">
              <a16:creationId xmlns:a16="http://schemas.microsoft.com/office/drawing/2014/main" id="{00000000-0008-0000-0100-000016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87" name="Picture 17" hidden="1">
          <a:extLst>
            <a:ext uri="{FF2B5EF4-FFF2-40B4-BE49-F238E27FC236}">
              <a16:creationId xmlns:a16="http://schemas.microsoft.com/office/drawing/2014/main" id="{00000000-0008-0000-0100-000017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88" name="Picture 16" hidden="1">
          <a:extLst>
            <a:ext uri="{FF2B5EF4-FFF2-40B4-BE49-F238E27FC236}">
              <a16:creationId xmlns:a16="http://schemas.microsoft.com/office/drawing/2014/main" id="{00000000-0008-0000-0100-000018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89" name="Picture 17" hidden="1">
          <a:extLst>
            <a:ext uri="{FF2B5EF4-FFF2-40B4-BE49-F238E27FC236}">
              <a16:creationId xmlns:a16="http://schemas.microsoft.com/office/drawing/2014/main" id="{00000000-0008-0000-0100-000019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90" name="Picture 16" hidden="1">
          <a:extLst>
            <a:ext uri="{FF2B5EF4-FFF2-40B4-BE49-F238E27FC236}">
              <a16:creationId xmlns:a16="http://schemas.microsoft.com/office/drawing/2014/main" id="{00000000-0008-0000-0100-00001A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91" name="Picture 17" hidden="1">
          <a:extLst>
            <a:ext uri="{FF2B5EF4-FFF2-40B4-BE49-F238E27FC236}">
              <a16:creationId xmlns:a16="http://schemas.microsoft.com/office/drawing/2014/main" id="{00000000-0008-0000-0100-00001B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92" name="Picture 16" hidden="1">
          <a:extLst>
            <a:ext uri="{FF2B5EF4-FFF2-40B4-BE49-F238E27FC236}">
              <a16:creationId xmlns:a16="http://schemas.microsoft.com/office/drawing/2014/main" id="{00000000-0008-0000-0100-00001C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93" name="Picture 17" hidden="1">
          <a:extLst>
            <a:ext uri="{FF2B5EF4-FFF2-40B4-BE49-F238E27FC236}">
              <a16:creationId xmlns:a16="http://schemas.microsoft.com/office/drawing/2014/main" id="{00000000-0008-0000-0100-00001D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94" name="Picture 16" hidden="1">
          <a:extLst>
            <a:ext uri="{FF2B5EF4-FFF2-40B4-BE49-F238E27FC236}">
              <a16:creationId xmlns:a16="http://schemas.microsoft.com/office/drawing/2014/main" id="{00000000-0008-0000-0100-00001E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95" name="Picture 17" hidden="1">
          <a:extLst>
            <a:ext uri="{FF2B5EF4-FFF2-40B4-BE49-F238E27FC236}">
              <a16:creationId xmlns:a16="http://schemas.microsoft.com/office/drawing/2014/main" id="{00000000-0008-0000-0100-00001F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96" name="Picture 16" hidden="1">
          <a:extLst>
            <a:ext uri="{FF2B5EF4-FFF2-40B4-BE49-F238E27FC236}">
              <a16:creationId xmlns:a16="http://schemas.microsoft.com/office/drawing/2014/main" id="{00000000-0008-0000-0100-000020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97" name="Picture 17" hidden="1">
          <a:extLst>
            <a:ext uri="{FF2B5EF4-FFF2-40B4-BE49-F238E27FC236}">
              <a16:creationId xmlns:a16="http://schemas.microsoft.com/office/drawing/2014/main" id="{00000000-0008-0000-0100-000021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98" name="Picture 16" hidden="1">
          <a:extLst>
            <a:ext uri="{FF2B5EF4-FFF2-40B4-BE49-F238E27FC236}">
              <a16:creationId xmlns:a16="http://schemas.microsoft.com/office/drawing/2014/main" id="{00000000-0008-0000-0100-000022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899" name="Picture 17" hidden="1">
          <a:extLst>
            <a:ext uri="{FF2B5EF4-FFF2-40B4-BE49-F238E27FC236}">
              <a16:creationId xmlns:a16="http://schemas.microsoft.com/office/drawing/2014/main" id="{00000000-0008-0000-0100-000023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00" name="Picture 16" hidden="1">
          <a:extLst>
            <a:ext uri="{FF2B5EF4-FFF2-40B4-BE49-F238E27FC236}">
              <a16:creationId xmlns:a16="http://schemas.microsoft.com/office/drawing/2014/main" id="{00000000-0008-0000-0100-000024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01" name="Picture 17" hidden="1">
          <a:extLst>
            <a:ext uri="{FF2B5EF4-FFF2-40B4-BE49-F238E27FC236}">
              <a16:creationId xmlns:a16="http://schemas.microsoft.com/office/drawing/2014/main" id="{00000000-0008-0000-0100-000025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02" name="Picture 16" hidden="1">
          <a:extLst>
            <a:ext uri="{FF2B5EF4-FFF2-40B4-BE49-F238E27FC236}">
              <a16:creationId xmlns:a16="http://schemas.microsoft.com/office/drawing/2014/main" id="{00000000-0008-0000-0100-000026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03" name="Picture 17" hidden="1">
          <a:extLst>
            <a:ext uri="{FF2B5EF4-FFF2-40B4-BE49-F238E27FC236}">
              <a16:creationId xmlns:a16="http://schemas.microsoft.com/office/drawing/2014/main" id="{00000000-0008-0000-0100-000027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04" name="Picture 16" hidden="1">
          <a:extLst>
            <a:ext uri="{FF2B5EF4-FFF2-40B4-BE49-F238E27FC236}">
              <a16:creationId xmlns:a16="http://schemas.microsoft.com/office/drawing/2014/main" id="{00000000-0008-0000-0100-000028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05" name="Picture 17" hidden="1">
          <a:extLst>
            <a:ext uri="{FF2B5EF4-FFF2-40B4-BE49-F238E27FC236}">
              <a16:creationId xmlns:a16="http://schemas.microsoft.com/office/drawing/2014/main" id="{00000000-0008-0000-0100-000029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06" name="Picture 16" hidden="1">
          <a:extLst>
            <a:ext uri="{FF2B5EF4-FFF2-40B4-BE49-F238E27FC236}">
              <a16:creationId xmlns:a16="http://schemas.microsoft.com/office/drawing/2014/main" id="{00000000-0008-0000-0100-00002A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07" name="Picture 17" hidden="1">
          <a:extLst>
            <a:ext uri="{FF2B5EF4-FFF2-40B4-BE49-F238E27FC236}">
              <a16:creationId xmlns:a16="http://schemas.microsoft.com/office/drawing/2014/main" id="{00000000-0008-0000-0100-00002B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08" name="Picture 16" hidden="1">
          <a:extLst>
            <a:ext uri="{FF2B5EF4-FFF2-40B4-BE49-F238E27FC236}">
              <a16:creationId xmlns:a16="http://schemas.microsoft.com/office/drawing/2014/main" id="{00000000-0008-0000-0100-00002C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09" name="Picture 17" hidden="1">
          <a:extLst>
            <a:ext uri="{FF2B5EF4-FFF2-40B4-BE49-F238E27FC236}">
              <a16:creationId xmlns:a16="http://schemas.microsoft.com/office/drawing/2014/main" id="{00000000-0008-0000-0100-00002D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10" name="Picture 16" hidden="1">
          <a:extLst>
            <a:ext uri="{FF2B5EF4-FFF2-40B4-BE49-F238E27FC236}">
              <a16:creationId xmlns:a16="http://schemas.microsoft.com/office/drawing/2014/main" id="{00000000-0008-0000-0100-00002E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11" name="Picture 17" hidden="1">
          <a:extLst>
            <a:ext uri="{FF2B5EF4-FFF2-40B4-BE49-F238E27FC236}">
              <a16:creationId xmlns:a16="http://schemas.microsoft.com/office/drawing/2014/main" id="{00000000-0008-0000-0100-00002F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12" name="Picture 16" hidden="1">
          <a:extLst>
            <a:ext uri="{FF2B5EF4-FFF2-40B4-BE49-F238E27FC236}">
              <a16:creationId xmlns:a16="http://schemas.microsoft.com/office/drawing/2014/main" id="{00000000-0008-0000-0100-000030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13" name="Picture 17" hidden="1">
          <a:extLst>
            <a:ext uri="{FF2B5EF4-FFF2-40B4-BE49-F238E27FC236}">
              <a16:creationId xmlns:a16="http://schemas.microsoft.com/office/drawing/2014/main" id="{00000000-0008-0000-0100-000031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14" name="Picture 16" hidden="1">
          <a:extLst>
            <a:ext uri="{FF2B5EF4-FFF2-40B4-BE49-F238E27FC236}">
              <a16:creationId xmlns:a16="http://schemas.microsoft.com/office/drawing/2014/main" id="{00000000-0008-0000-0100-000032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15" name="Picture 17" hidden="1">
          <a:extLst>
            <a:ext uri="{FF2B5EF4-FFF2-40B4-BE49-F238E27FC236}">
              <a16:creationId xmlns:a16="http://schemas.microsoft.com/office/drawing/2014/main" id="{00000000-0008-0000-0100-000033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16" name="Picture 16" hidden="1">
          <a:extLst>
            <a:ext uri="{FF2B5EF4-FFF2-40B4-BE49-F238E27FC236}">
              <a16:creationId xmlns:a16="http://schemas.microsoft.com/office/drawing/2014/main" id="{00000000-0008-0000-0100-000034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17" name="Picture 17" hidden="1">
          <a:extLst>
            <a:ext uri="{FF2B5EF4-FFF2-40B4-BE49-F238E27FC236}">
              <a16:creationId xmlns:a16="http://schemas.microsoft.com/office/drawing/2014/main" id="{00000000-0008-0000-0100-000035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18" name="Picture 16" hidden="1">
          <a:extLst>
            <a:ext uri="{FF2B5EF4-FFF2-40B4-BE49-F238E27FC236}">
              <a16:creationId xmlns:a16="http://schemas.microsoft.com/office/drawing/2014/main" id="{00000000-0008-0000-0100-000036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19" name="Picture 17" hidden="1">
          <a:extLst>
            <a:ext uri="{FF2B5EF4-FFF2-40B4-BE49-F238E27FC236}">
              <a16:creationId xmlns:a16="http://schemas.microsoft.com/office/drawing/2014/main" id="{00000000-0008-0000-0100-000037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20" name="Picture 16" hidden="1">
          <a:extLst>
            <a:ext uri="{FF2B5EF4-FFF2-40B4-BE49-F238E27FC236}">
              <a16:creationId xmlns:a16="http://schemas.microsoft.com/office/drawing/2014/main" id="{00000000-0008-0000-0100-000038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21" name="Picture 17" hidden="1">
          <a:extLst>
            <a:ext uri="{FF2B5EF4-FFF2-40B4-BE49-F238E27FC236}">
              <a16:creationId xmlns:a16="http://schemas.microsoft.com/office/drawing/2014/main" id="{00000000-0008-0000-0100-000039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22" name="Picture 16" hidden="1">
          <a:extLst>
            <a:ext uri="{FF2B5EF4-FFF2-40B4-BE49-F238E27FC236}">
              <a16:creationId xmlns:a16="http://schemas.microsoft.com/office/drawing/2014/main" id="{00000000-0008-0000-0100-00003A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23" name="Picture 17" hidden="1">
          <a:extLst>
            <a:ext uri="{FF2B5EF4-FFF2-40B4-BE49-F238E27FC236}">
              <a16:creationId xmlns:a16="http://schemas.microsoft.com/office/drawing/2014/main" id="{00000000-0008-0000-0100-00003B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24" name="Picture 16" hidden="1">
          <a:extLst>
            <a:ext uri="{FF2B5EF4-FFF2-40B4-BE49-F238E27FC236}">
              <a16:creationId xmlns:a16="http://schemas.microsoft.com/office/drawing/2014/main" id="{00000000-0008-0000-0100-00003C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25" name="Picture 17" hidden="1">
          <a:extLst>
            <a:ext uri="{FF2B5EF4-FFF2-40B4-BE49-F238E27FC236}">
              <a16:creationId xmlns:a16="http://schemas.microsoft.com/office/drawing/2014/main" id="{00000000-0008-0000-0100-00003D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26" name="Picture 16" hidden="1">
          <a:extLst>
            <a:ext uri="{FF2B5EF4-FFF2-40B4-BE49-F238E27FC236}">
              <a16:creationId xmlns:a16="http://schemas.microsoft.com/office/drawing/2014/main" id="{00000000-0008-0000-0100-00003E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27" name="Picture 17" hidden="1">
          <a:extLst>
            <a:ext uri="{FF2B5EF4-FFF2-40B4-BE49-F238E27FC236}">
              <a16:creationId xmlns:a16="http://schemas.microsoft.com/office/drawing/2014/main" id="{00000000-0008-0000-0100-00003F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28" name="Picture 16" hidden="1">
          <a:extLst>
            <a:ext uri="{FF2B5EF4-FFF2-40B4-BE49-F238E27FC236}">
              <a16:creationId xmlns:a16="http://schemas.microsoft.com/office/drawing/2014/main" id="{00000000-0008-0000-0100-000040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29" name="Picture 17" hidden="1">
          <a:extLst>
            <a:ext uri="{FF2B5EF4-FFF2-40B4-BE49-F238E27FC236}">
              <a16:creationId xmlns:a16="http://schemas.microsoft.com/office/drawing/2014/main" id="{00000000-0008-0000-0100-000041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30" name="Picture 16" hidden="1">
          <a:extLst>
            <a:ext uri="{FF2B5EF4-FFF2-40B4-BE49-F238E27FC236}">
              <a16:creationId xmlns:a16="http://schemas.microsoft.com/office/drawing/2014/main" id="{00000000-0008-0000-0100-000042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31" name="Picture 17" hidden="1">
          <a:extLst>
            <a:ext uri="{FF2B5EF4-FFF2-40B4-BE49-F238E27FC236}">
              <a16:creationId xmlns:a16="http://schemas.microsoft.com/office/drawing/2014/main" id="{00000000-0008-0000-0100-000043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32" name="Picture 16" hidden="1">
          <a:extLst>
            <a:ext uri="{FF2B5EF4-FFF2-40B4-BE49-F238E27FC236}">
              <a16:creationId xmlns:a16="http://schemas.microsoft.com/office/drawing/2014/main" id="{00000000-0008-0000-0100-000044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33" name="Picture 17" hidden="1">
          <a:extLst>
            <a:ext uri="{FF2B5EF4-FFF2-40B4-BE49-F238E27FC236}">
              <a16:creationId xmlns:a16="http://schemas.microsoft.com/office/drawing/2014/main" id="{00000000-0008-0000-0100-000045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34" name="Picture 16" hidden="1">
          <a:extLst>
            <a:ext uri="{FF2B5EF4-FFF2-40B4-BE49-F238E27FC236}">
              <a16:creationId xmlns:a16="http://schemas.microsoft.com/office/drawing/2014/main" id="{00000000-0008-0000-0100-000046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35" name="Picture 17" hidden="1">
          <a:extLst>
            <a:ext uri="{FF2B5EF4-FFF2-40B4-BE49-F238E27FC236}">
              <a16:creationId xmlns:a16="http://schemas.microsoft.com/office/drawing/2014/main" id="{00000000-0008-0000-0100-000047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36" name="Picture 16" hidden="1">
          <a:extLst>
            <a:ext uri="{FF2B5EF4-FFF2-40B4-BE49-F238E27FC236}">
              <a16:creationId xmlns:a16="http://schemas.microsoft.com/office/drawing/2014/main" id="{00000000-0008-0000-0100-000048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37" name="Picture 17" hidden="1">
          <a:extLst>
            <a:ext uri="{FF2B5EF4-FFF2-40B4-BE49-F238E27FC236}">
              <a16:creationId xmlns:a16="http://schemas.microsoft.com/office/drawing/2014/main" id="{00000000-0008-0000-0100-000049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38" name="Picture 16" hidden="1">
          <a:extLst>
            <a:ext uri="{FF2B5EF4-FFF2-40B4-BE49-F238E27FC236}">
              <a16:creationId xmlns:a16="http://schemas.microsoft.com/office/drawing/2014/main" id="{00000000-0008-0000-0100-00004A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39" name="Picture 17" hidden="1">
          <a:extLst>
            <a:ext uri="{FF2B5EF4-FFF2-40B4-BE49-F238E27FC236}">
              <a16:creationId xmlns:a16="http://schemas.microsoft.com/office/drawing/2014/main" id="{00000000-0008-0000-0100-00004B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40" name="Picture 16" hidden="1">
          <a:extLst>
            <a:ext uri="{FF2B5EF4-FFF2-40B4-BE49-F238E27FC236}">
              <a16:creationId xmlns:a16="http://schemas.microsoft.com/office/drawing/2014/main" id="{00000000-0008-0000-0100-00004C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41" name="Picture 17" hidden="1">
          <a:extLst>
            <a:ext uri="{FF2B5EF4-FFF2-40B4-BE49-F238E27FC236}">
              <a16:creationId xmlns:a16="http://schemas.microsoft.com/office/drawing/2014/main" id="{00000000-0008-0000-0100-00004D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42" name="Picture 16" hidden="1">
          <a:extLst>
            <a:ext uri="{FF2B5EF4-FFF2-40B4-BE49-F238E27FC236}">
              <a16:creationId xmlns:a16="http://schemas.microsoft.com/office/drawing/2014/main" id="{00000000-0008-0000-0100-00004E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43" name="Picture 17" hidden="1">
          <a:extLst>
            <a:ext uri="{FF2B5EF4-FFF2-40B4-BE49-F238E27FC236}">
              <a16:creationId xmlns:a16="http://schemas.microsoft.com/office/drawing/2014/main" id="{00000000-0008-0000-0100-00004F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44" name="Picture 16" hidden="1">
          <a:extLst>
            <a:ext uri="{FF2B5EF4-FFF2-40B4-BE49-F238E27FC236}">
              <a16:creationId xmlns:a16="http://schemas.microsoft.com/office/drawing/2014/main" id="{00000000-0008-0000-0100-000050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45" name="Picture 17" hidden="1">
          <a:extLst>
            <a:ext uri="{FF2B5EF4-FFF2-40B4-BE49-F238E27FC236}">
              <a16:creationId xmlns:a16="http://schemas.microsoft.com/office/drawing/2014/main" id="{00000000-0008-0000-0100-000051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46" name="Picture 16" hidden="1">
          <a:extLst>
            <a:ext uri="{FF2B5EF4-FFF2-40B4-BE49-F238E27FC236}">
              <a16:creationId xmlns:a16="http://schemas.microsoft.com/office/drawing/2014/main" id="{00000000-0008-0000-0100-000052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47" name="Picture 17" hidden="1">
          <a:extLst>
            <a:ext uri="{FF2B5EF4-FFF2-40B4-BE49-F238E27FC236}">
              <a16:creationId xmlns:a16="http://schemas.microsoft.com/office/drawing/2014/main" id="{00000000-0008-0000-0100-000053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48" name="Picture 16" hidden="1">
          <a:extLst>
            <a:ext uri="{FF2B5EF4-FFF2-40B4-BE49-F238E27FC236}">
              <a16:creationId xmlns:a16="http://schemas.microsoft.com/office/drawing/2014/main" id="{00000000-0008-0000-0100-000054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49" name="Picture 17" hidden="1">
          <a:extLst>
            <a:ext uri="{FF2B5EF4-FFF2-40B4-BE49-F238E27FC236}">
              <a16:creationId xmlns:a16="http://schemas.microsoft.com/office/drawing/2014/main" id="{00000000-0008-0000-0100-000055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50" name="Picture 16" hidden="1">
          <a:extLst>
            <a:ext uri="{FF2B5EF4-FFF2-40B4-BE49-F238E27FC236}">
              <a16:creationId xmlns:a16="http://schemas.microsoft.com/office/drawing/2014/main" id="{00000000-0008-0000-0100-000056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51" name="Picture 17" hidden="1">
          <a:extLst>
            <a:ext uri="{FF2B5EF4-FFF2-40B4-BE49-F238E27FC236}">
              <a16:creationId xmlns:a16="http://schemas.microsoft.com/office/drawing/2014/main" id="{00000000-0008-0000-0100-000057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52" name="Picture 16" hidden="1">
          <a:extLst>
            <a:ext uri="{FF2B5EF4-FFF2-40B4-BE49-F238E27FC236}">
              <a16:creationId xmlns:a16="http://schemas.microsoft.com/office/drawing/2014/main" id="{00000000-0008-0000-0100-000058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53" name="Picture 17" hidden="1">
          <a:extLst>
            <a:ext uri="{FF2B5EF4-FFF2-40B4-BE49-F238E27FC236}">
              <a16:creationId xmlns:a16="http://schemas.microsoft.com/office/drawing/2014/main" id="{00000000-0008-0000-0100-000059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54" name="Picture 16" hidden="1">
          <a:extLst>
            <a:ext uri="{FF2B5EF4-FFF2-40B4-BE49-F238E27FC236}">
              <a16:creationId xmlns:a16="http://schemas.microsoft.com/office/drawing/2014/main" id="{00000000-0008-0000-0100-00005A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55" name="Picture 17" hidden="1">
          <a:extLst>
            <a:ext uri="{FF2B5EF4-FFF2-40B4-BE49-F238E27FC236}">
              <a16:creationId xmlns:a16="http://schemas.microsoft.com/office/drawing/2014/main" id="{00000000-0008-0000-0100-00005B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56" name="Picture 16" hidden="1">
          <a:extLst>
            <a:ext uri="{FF2B5EF4-FFF2-40B4-BE49-F238E27FC236}">
              <a16:creationId xmlns:a16="http://schemas.microsoft.com/office/drawing/2014/main" id="{00000000-0008-0000-0100-00005C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57" name="Picture 17" hidden="1">
          <a:extLst>
            <a:ext uri="{FF2B5EF4-FFF2-40B4-BE49-F238E27FC236}">
              <a16:creationId xmlns:a16="http://schemas.microsoft.com/office/drawing/2014/main" id="{00000000-0008-0000-0100-00005D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58" name="Picture 16" hidden="1">
          <a:extLst>
            <a:ext uri="{FF2B5EF4-FFF2-40B4-BE49-F238E27FC236}">
              <a16:creationId xmlns:a16="http://schemas.microsoft.com/office/drawing/2014/main" id="{00000000-0008-0000-0100-00005E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59" name="Picture 17" hidden="1">
          <a:extLst>
            <a:ext uri="{FF2B5EF4-FFF2-40B4-BE49-F238E27FC236}">
              <a16:creationId xmlns:a16="http://schemas.microsoft.com/office/drawing/2014/main" id="{00000000-0008-0000-0100-00005F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60" name="Picture 16" hidden="1">
          <a:extLst>
            <a:ext uri="{FF2B5EF4-FFF2-40B4-BE49-F238E27FC236}">
              <a16:creationId xmlns:a16="http://schemas.microsoft.com/office/drawing/2014/main" id="{00000000-0008-0000-0100-000060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61" name="Picture 17" hidden="1">
          <a:extLst>
            <a:ext uri="{FF2B5EF4-FFF2-40B4-BE49-F238E27FC236}">
              <a16:creationId xmlns:a16="http://schemas.microsoft.com/office/drawing/2014/main" id="{00000000-0008-0000-0100-000061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62" name="Picture 16" hidden="1">
          <a:extLst>
            <a:ext uri="{FF2B5EF4-FFF2-40B4-BE49-F238E27FC236}">
              <a16:creationId xmlns:a16="http://schemas.microsoft.com/office/drawing/2014/main" id="{00000000-0008-0000-0100-000062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63" name="Picture 17" hidden="1">
          <a:extLst>
            <a:ext uri="{FF2B5EF4-FFF2-40B4-BE49-F238E27FC236}">
              <a16:creationId xmlns:a16="http://schemas.microsoft.com/office/drawing/2014/main" id="{00000000-0008-0000-0100-000063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64" name="Picture 16" hidden="1">
          <a:extLst>
            <a:ext uri="{FF2B5EF4-FFF2-40B4-BE49-F238E27FC236}">
              <a16:creationId xmlns:a16="http://schemas.microsoft.com/office/drawing/2014/main" id="{00000000-0008-0000-0100-000064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65" name="Picture 17" hidden="1">
          <a:extLst>
            <a:ext uri="{FF2B5EF4-FFF2-40B4-BE49-F238E27FC236}">
              <a16:creationId xmlns:a16="http://schemas.microsoft.com/office/drawing/2014/main" id="{00000000-0008-0000-0100-000065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66" name="Picture 16" hidden="1">
          <a:extLst>
            <a:ext uri="{FF2B5EF4-FFF2-40B4-BE49-F238E27FC236}">
              <a16:creationId xmlns:a16="http://schemas.microsoft.com/office/drawing/2014/main" id="{00000000-0008-0000-0100-000066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67" name="Picture 17" hidden="1">
          <a:extLst>
            <a:ext uri="{FF2B5EF4-FFF2-40B4-BE49-F238E27FC236}">
              <a16:creationId xmlns:a16="http://schemas.microsoft.com/office/drawing/2014/main" id="{00000000-0008-0000-0100-000067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68" name="Picture 16" hidden="1">
          <a:extLst>
            <a:ext uri="{FF2B5EF4-FFF2-40B4-BE49-F238E27FC236}">
              <a16:creationId xmlns:a16="http://schemas.microsoft.com/office/drawing/2014/main" id="{00000000-0008-0000-0100-000068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69" name="Picture 17" hidden="1">
          <a:extLst>
            <a:ext uri="{FF2B5EF4-FFF2-40B4-BE49-F238E27FC236}">
              <a16:creationId xmlns:a16="http://schemas.microsoft.com/office/drawing/2014/main" id="{00000000-0008-0000-0100-000069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70" name="Picture 16" hidden="1">
          <a:extLst>
            <a:ext uri="{FF2B5EF4-FFF2-40B4-BE49-F238E27FC236}">
              <a16:creationId xmlns:a16="http://schemas.microsoft.com/office/drawing/2014/main" id="{00000000-0008-0000-0100-00006A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71" name="Picture 17" hidden="1">
          <a:extLst>
            <a:ext uri="{FF2B5EF4-FFF2-40B4-BE49-F238E27FC236}">
              <a16:creationId xmlns:a16="http://schemas.microsoft.com/office/drawing/2014/main" id="{00000000-0008-0000-0100-00006B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72" name="Picture 16" hidden="1">
          <a:extLst>
            <a:ext uri="{FF2B5EF4-FFF2-40B4-BE49-F238E27FC236}">
              <a16:creationId xmlns:a16="http://schemas.microsoft.com/office/drawing/2014/main" id="{00000000-0008-0000-0100-00006C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73" name="Picture 17" hidden="1">
          <a:extLst>
            <a:ext uri="{FF2B5EF4-FFF2-40B4-BE49-F238E27FC236}">
              <a16:creationId xmlns:a16="http://schemas.microsoft.com/office/drawing/2014/main" id="{00000000-0008-0000-0100-00006D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74" name="Picture 16" hidden="1">
          <a:extLst>
            <a:ext uri="{FF2B5EF4-FFF2-40B4-BE49-F238E27FC236}">
              <a16:creationId xmlns:a16="http://schemas.microsoft.com/office/drawing/2014/main" id="{00000000-0008-0000-0100-00006E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75" name="Picture 17" hidden="1">
          <a:extLst>
            <a:ext uri="{FF2B5EF4-FFF2-40B4-BE49-F238E27FC236}">
              <a16:creationId xmlns:a16="http://schemas.microsoft.com/office/drawing/2014/main" id="{00000000-0008-0000-0100-00006F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76" name="Picture 16" hidden="1">
          <a:extLst>
            <a:ext uri="{FF2B5EF4-FFF2-40B4-BE49-F238E27FC236}">
              <a16:creationId xmlns:a16="http://schemas.microsoft.com/office/drawing/2014/main" id="{00000000-0008-0000-0100-000070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77" name="Picture 17" hidden="1">
          <a:extLst>
            <a:ext uri="{FF2B5EF4-FFF2-40B4-BE49-F238E27FC236}">
              <a16:creationId xmlns:a16="http://schemas.microsoft.com/office/drawing/2014/main" id="{00000000-0008-0000-0100-000071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78" name="Picture 16" hidden="1">
          <a:extLst>
            <a:ext uri="{FF2B5EF4-FFF2-40B4-BE49-F238E27FC236}">
              <a16:creationId xmlns:a16="http://schemas.microsoft.com/office/drawing/2014/main" id="{00000000-0008-0000-0100-000072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79" name="Picture 17" hidden="1">
          <a:extLst>
            <a:ext uri="{FF2B5EF4-FFF2-40B4-BE49-F238E27FC236}">
              <a16:creationId xmlns:a16="http://schemas.microsoft.com/office/drawing/2014/main" id="{00000000-0008-0000-0100-000073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80" name="Picture 16" hidden="1">
          <a:extLst>
            <a:ext uri="{FF2B5EF4-FFF2-40B4-BE49-F238E27FC236}">
              <a16:creationId xmlns:a16="http://schemas.microsoft.com/office/drawing/2014/main" id="{00000000-0008-0000-0100-000074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81" name="Picture 17" hidden="1">
          <a:extLst>
            <a:ext uri="{FF2B5EF4-FFF2-40B4-BE49-F238E27FC236}">
              <a16:creationId xmlns:a16="http://schemas.microsoft.com/office/drawing/2014/main" id="{00000000-0008-0000-0100-000075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82" name="Picture 16" hidden="1">
          <a:extLst>
            <a:ext uri="{FF2B5EF4-FFF2-40B4-BE49-F238E27FC236}">
              <a16:creationId xmlns:a16="http://schemas.microsoft.com/office/drawing/2014/main" id="{00000000-0008-0000-0100-000076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83" name="Picture 17" hidden="1">
          <a:extLst>
            <a:ext uri="{FF2B5EF4-FFF2-40B4-BE49-F238E27FC236}">
              <a16:creationId xmlns:a16="http://schemas.microsoft.com/office/drawing/2014/main" id="{00000000-0008-0000-0100-000077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84" name="Picture 16" hidden="1">
          <a:extLst>
            <a:ext uri="{FF2B5EF4-FFF2-40B4-BE49-F238E27FC236}">
              <a16:creationId xmlns:a16="http://schemas.microsoft.com/office/drawing/2014/main" id="{00000000-0008-0000-0100-000078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85" name="Picture 17" hidden="1">
          <a:extLst>
            <a:ext uri="{FF2B5EF4-FFF2-40B4-BE49-F238E27FC236}">
              <a16:creationId xmlns:a16="http://schemas.microsoft.com/office/drawing/2014/main" id="{00000000-0008-0000-0100-000079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86" name="Picture 16" hidden="1">
          <a:extLst>
            <a:ext uri="{FF2B5EF4-FFF2-40B4-BE49-F238E27FC236}">
              <a16:creationId xmlns:a16="http://schemas.microsoft.com/office/drawing/2014/main" id="{00000000-0008-0000-0100-00007A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87" name="Picture 17" hidden="1">
          <a:extLst>
            <a:ext uri="{FF2B5EF4-FFF2-40B4-BE49-F238E27FC236}">
              <a16:creationId xmlns:a16="http://schemas.microsoft.com/office/drawing/2014/main" id="{00000000-0008-0000-0100-00007B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88" name="Picture 16" hidden="1">
          <a:extLst>
            <a:ext uri="{FF2B5EF4-FFF2-40B4-BE49-F238E27FC236}">
              <a16:creationId xmlns:a16="http://schemas.microsoft.com/office/drawing/2014/main" id="{00000000-0008-0000-0100-00007C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89" name="Picture 17" hidden="1">
          <a:extLst>
            <a:ext uri="{FF2B5EF4-FFF2-40B4-BE49-F238E27FC236}">
              <a16:creationId xmlns:a16="http://schemas.microsoft.com/office/drawing/2014/main" id="{00000000-0008-0000-0100-00007D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90" name="Picture 16" hidden="1">
          <a:extLst>
            <a:ext uri="{FF2B5EF4-FFF2-40B4-BE49-F238E27FC236}">
              <a16:creationId xmlns:a16="http://schemas.microsoft.com/office/drawing/2014/main" id="{00000000-0008-0000-0100-00007E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91" name="Picture 17" hidden="1">
          <a:extLst>
            <a:ext uri="{FF2B5EF4-FFF2-40B4-BE49-F238E27FC236}">
              <a16:creationId xmlns:a16="http://schemas.microsoft.com/office/drawing/2014/main" id="{00000000-0008-0000-0100-00007F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92" name="Picture 16" hidden="1">
          <a:extLst>
            <a:ext uri="{FF2B5EF4-FFF2-40B4-BE49-F238E27FC236}">
              <a16:creationId xmlns:a16="http://schemas.microsoft.com/office/drawing/2014/main" id="{00000000-0008-0000-0100-000080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93" name="Picture 17" hidden="1">
          <a:extLst>
            <a:ext uri="{FF2B5EF4-FFF2-40B4-BE49-F238E27FC236}">
              <a16:creationId xmlns:a16="http://schemas.microsoft.com/office/drawing/2014/main" id="{00000000-0008-0000-0100-000081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94" name="Picture 16" hidden="1">
          <a:extLst>
            <a:ext uri="{FF2B5EF4-FFF2-40B4-BE49-F238E27FC236}">
              <a16:creationId xmlns:a16="http://schemas.microsoft.com/office/drawing/2014/main" id="{00000000-0008-0000-0100-000082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95" name="Picture 17" hidden="1">
          <a:extLst>
            <a:ext uri="{FF2B5EF4-FFF2-40B4-BE49-F238E27FC236}">
              <a16:creationId xmlns:a16="http://schemas.microsoft.com/office/drawing/2014/main" id="{00000000-0008-0000-0100-000083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96" name="Picture 16" hidden="1">
          <a:extLst>
            <a:ext uri="{FF2B5EF4-FFF2-40B4-BE49-F238E27FC236}">
              <a16:creationId xmlns:a16="http://schemas.microsoft.com/office/drawing/2014/main" id="{00000000-0008-0000-0100-000084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97" name="Picture 17" hidden="1">
          <a:extLst>
            <a:ext uri="{FF2B5EF4-FFF2-40B4-BE49-F238E27FC236}">
              <a16:creationId xmlns:a16="http://schemas.microsoft.com/office/drawing/2014/main" id="{00000000-0008-0000-0100-000085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98" name="Picture 16" hidden="1">
          <a:extLst>
            <a:ext uri="{FF2B5EF4-FFF2-40B4-BE49-F238E27FC236}">
              <a16:creationId xmlns:a16="http://schemas.microsoft.com/office/drawing/2014/main" id="{00000000-0008-0000-0100-000086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4999" name="Picture 17" hidden="1">
          <a:extLst>
            <a:ext uri="{FF2B5EF4-FFF2-40B4-BE49-F238E27FC236}">
              <a16:creationId xmlns:a16="http://schemas.microsoft.com/office/drawing/2014/main" id="{00000000-0008-0000-0100-000087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00" name="Picture 16" hidden="1">
          <a:extLst>
            <a:ext uri="{FF2B5EF4-FFF2-40B4-BE49-F238E27FC236}">
              <a16:creationId xmlns:a16="http://schemas.microsoft.com/office/drawing/2014/main" id="{00000000-0008-0000-0100-000088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01" name="Picture 17" hidden="1">
          <a:extLst>
            <a:ext uri="{FF2B5EF4-FFF2-40B4-BE49-F238E27FC236}">
              <a16:creationId xmlns:a16="http://schemas.microsoft.com/office/drawing/2014/main" id="{00000000-0008-0000-0100-000089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02" name="Picture 16" hidden="1">
          <a:extLst>
            <a:ext uri="{FF2B5EF4-FFF2-40B4-BE49-F238E27FC236}">
              <a16:creationId xmlns:a16="http://schemas.microsoft.com/office/drawing/2014/main" id="{00000000-0008-0000-0100-00008A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03" name="Picture 17" hidden="1">
          <a:extLst>
            <a:ext uri="{FF2B5EF4-FFF2-40B4-BE49-F238E27FC236}">
              <a16:creationId xmlns:a16="http://schemas.microsoft.com/office/drawing/2014/main" id="{00000000-0008-0000-0100-00008B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04" name="Picture 16" hidden="1">
          <a:extLst>
            <a:ext uri="{FF2B5EF4-FFF2-40B4-BE49-F238E27FC236}">
              <a16:creationId xmlns:a16="http://schemas.microsoft.com/office/drawing/2014/main" id="{00000000-0008-0000-0100-00008C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05" name="Picture 17" hidden="1">
          <a:extLst>
            <a:ext uri="{FF2B5EF4-FFF2-40B4-BE49-F238E27FC236}">
              <a16:creationId xmlns:a16="http://schemas.microsoft.com/office/drawing/2014/main" id="{00000000-0008-0000-0100-00008D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06" name="Picture 16" hidden="1">
          <a:extLst>
            <a:ext uri="{FF2B5EF4-FFF2-40B4-BE49-F238E27FC236}">
              <a16:creationId xmlns:a16="http://schemas.microsoft.com/office/drawing/2014/main" id="{00000000-0008-0000-0100-00008E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07" name="Picture 17" hidden="1">
          <a:extLst>
            <a:ext uri="{FF2B5EF4-FFF2-40B4-BE49-F238E27FC236}">
              <a16:creationId xmlns:a16="http://schemas.microsoft.com/office/drawing/2014/main" id="{00000000-0008-0000-0100-00008F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08" name="Picture 16" hidden="1">
          <a:extLst>
            <a:ext uri="{FF2B5EF4-FFF2-40B4-BE49-F238E27FC236}">
              <a16:creationId xmlns:a16="http://schemas.microsoft.com/office/drawing/2014/main" id="{00000000-0008-0000-0100-000090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09" name="Picture 17" hidden="1">
          <a:extLst>
            <a:ext uri="{FF2B5EF4-FFF2-40B4-BE49-F238E27FC236}">
              <a16:creationId xmlns:a16="http://schemas.microsoft.com/office/drawing/2014/main" id="{00000000-0008-0000-0100-000091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10" name="Picture 16" hidden="1">
          <a:extLst>
            <a:ext uri="{FF2B5EF4-FFF2-40B4-BE49-F238E27FC236}">
              <a16:creationId xmlns:a16="http://schemas.microsoft.com/office/drawing/2014/main" id="{00000000-0008-0000-0100-000092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11" name="Picture 17" hidden="1">
          <a:extLst>
            <a:ext uri="{FF2B5EF4-FFF2-40B4-BE49-F238E27FC236}">
              <a16:creationId xmlns:a16="http://schemas.microsoft.com/office/drawing/2014/main" id="{00000000-0008-0000-0100-000093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12" name="Picture 16" hidden="1">
          <a:extLst>
            <a:ext uri="{FF2B5EF4-FFF2-40B4-BE49-F238E27FC236}">
              <a16:creationId xmlns:a16="http://schemas.microsoft.com/office/drawing/2014/main" id="{00000000-0008-0000-0100-000094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13" name="Picture 17" hidden="1">
          <a:extLst>
            <a:ext uri="{FF2B5EF4-FFF2-40B4-BE49-F238E27FC236}">
              <a16:creationId xmlns:a16="http://schemas.microsoft.com/office/drawing/2014/main" id="{00000000-0008-0000-0100-000095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14" name="Picture 16" hidden="1">
          <a:extLst>
            <a:ext uri="{FF2B5EF4-FFF2-40B4-BE49-F238E27FC236}">
              <a16:creationId xmlns:a16="http://schemas.microsoft.com/office/drawing/2014/main" id="{00000000-0008-0000-0100-000096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15" name="Picture 17" hidden="1">
          <a:extLst>
            <a:ext uri="{FF2B5EF4-FFF2-40B4-BE49-F238E27FC236}">
              <a16:creationId xmlns:a16="http://schemas.microsoft.com/office/drawing/2014/main" id="{00000000-0008-0000-0100-000097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16" name="Picture 16" hidden="1">
          <a:extLst>
            <a:ext uri="{FF2B5EF4-FFF2-40B4-BE49-F238E27FC236}">
              <a16:creationId xmlns:a16="http://schemas.microsoft.com/office/drawing/2014/main" id="{00000000-0008-0000-0100-000098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17" name="Picture 17" hidden="1">
          <a:extLst>
            <a:ext uri="{FF2B5EF4-FFF2-40B4-BE49-F238E27FC236}">
              <a16:creationId xmlns:a16="http://schemas.microsoft.com/office/drawing/2014/main" id="{00000000-0008-0000-0100-000099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18" name="Picture 16" hidden="1">
          <a:extLst>
            <a:ext uri="{FF2B5EF4-FFF2-40B4-BE49-F238E27FC236}">
              <a16:creationId xmlns:a16="http://schemas.microsoft.com/office/drawing/2014/main" id="{00000000-0008-0000-0100-00009A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19" name="Picture 17" hidden="1">
          <a:extLst>
            <a:ext uri="{FF2B5EF4-FFF2-40B4-BE49-F238E27FC236}">
              <a16:creationId xmlns:a16="http://schemas.microsoft.com/office/drawing/2014/main" id="{00000000-0008-0000-0100-00009B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20" name="Picture 16" hidden="1">
          <a:extLst>
            <a:ext uri="{FF2B5EF4-FFF2-40B4-BE49-F238E27FC236}">
              <a16:creationId xmlns:a16="http://schemas.microsoft.com/office/drawing/2014/main" id="{00000000-0008-0000-0100-00009C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21" name="Picture 17" hidden="1">
          <a:extLst>
            <a:ext uri="{FF2B5EF4-FFF2-40B4-BE49-F238E27FC236}">
              <a16:creationId xmlns:a16="http://schemas.microsoft.com/office/drawing/2014/main" id="{00000000-0008-0000-0100-00009D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22" name="Picture 16" hidden="1">
          <a:extLst>
            <a:ext uri="{FF2B5EF4-FFF2-40B4-BE49-F238E27FC236}">
              <a16:creationId xmlns:a16="http://schemas.microsoft.com/office/drawing/2014/main" id="{00000000-0008-0000-0100-00009E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23" name="Picture 17" hidden="1">
          <a:extLst>
            <a:ext uri="{FF2B5EF4-FFF2-40B4-BE49-F238E27FC236}">
              <a16:creationId xmlns:a16="http://schemas.microsoft.com/office/drawing/2014/main" id="{00000000-0008-0000-0100-00009F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24" name="Picture 16" hidden="1">
          <a:extLst>
            <a:ext uri="{FF2B5EF4-FFF2-40B4-BE49-F238E27FC236}">
              <a16:creationId xmlns:a16="http://schemas.microsoft.com/office/drawing/2014/main" id="{00000000-0008-0000-0100-0000A0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25" name="Picture 17" hidden="1">
          <a:extLst>
            <a:ext uri="{FF2B5EF4-FFF2-40B4-BE49-F238E27FC236}">
              <a16:creationId xmlns:a16="http://schemas.microsoft.com/office/drawing/2014/main" id="{00000000-0008-0000-0100-0000A1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26" name="Picture 16" hidden="1">
          <a:extLst>
            <a:ext uri="{FF2B5EF4-FFF2-40B4-BE49-F238E27FC236}">
              <a16:creationId xmlns:a16="http://schemas.microsoft.com/office/drawing/2014/main" id="{00000000-0008-0000-0100-0000A2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27" name="Picture 17" hidden="1">
          <a:extLst>
            <a:ext uri="{FF2B5EF4-FFF2-40B4-BE49-F238E27FC236}">
              <a16:creationId xmlns:a16="http://schemas.microsoft.com/office/drawing/2014/main" id="{00000000-0008-0000-0100-0000A3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28" name="Picture 16" hidden="1">
          <a:extLst>
            <a:ext uri="{FF2B5EF4-FFF2-40B4-BE49-F238E27FC236}">
              <a16:creationId xmlns:a16="http://schemas.microsoft.com/office/drawing/2014/main" id="{00000000-0008-0000-0100-0000A4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29" name="Picture 17" hidden="1">
          <a:extLst>
            <a:ext uri="{FF2B5EF4-FFF2-40B4-BE49-F238E27FC236}">
              <a16:creationId xmlns:a16="http://schemas.microsoft.com/office/drawing/2014/main" id="{00000000-0008-0000-0100-0000A5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30" name="Picture 16" hidden="1">
          <a:extLst>
            <a:ext uri="{FF2B5EF4-FFF2-40B4-BE49-F238E27FC236}">
              <a16:creationId xmlns:a16="http://schemas.microsoft.com/office/drawing/2014/main" id="{00000000-0008-0000-0100-0000A6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31" name="Picture 17" hidden="1">
          <a:extLst>
            <a:ext uri="{FF2B5EF4-FFF2-40B4-BE49-F238E27FC236}">
              <a16:creationId xmlns:a16="http://schemas.microsoft.com/office/drawing/2014/main" id="{00000000-0008-0000-0100-0000A7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32" name="Picture 16" hidden="1">
          <a:extLst>
            <a:ext uri="{FF2B5EF4-FFF2-40B4-BE49-F238E27FC236}">
              <a16:creationId xmlns:a16="http://schemas.microsoft.com/office/drawing/2014/main" id="{00000000-0008-0000-0100-0000A8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33" name="Picture 17" hidden="1">
          <a:extLst>
            <a:ext uri="{FF2B5EF4-FFF2-40B4-BE49-F238E27FC236}">
              <a16:creationId xmlns:a16="http://schemas.microsoft.com/office/drawing/2014/main" id="{00000000-0008-0000-0100-0000A9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34" name="Picture 16" hidden="1">
          <a:extLst>
            <a:ext uri="{FF2B5EF4-FFF2-40B4-BE49-F238E27FC236}">
              <a16:creationId xmlns:a16="http://schemas.microsoft.com/office/drawing/2014/main" id="{00000000-0008-0000-0100-0000AA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35" name="Picture 17" hidden="1">
          <a:extLst>
            <a:ext uri="{FF2B5EF4-FFF2-40B4-BE49-F238E27FC236}">
              <a16:creationId xmlns:a16="http://schemas.microsoft.com/office/drawing/2014/main" id="{00000000-0008-0000-0100-0000AB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36" name="Picture 16" hidden="1">
          <a:extLst>
            <a:ext uri="{FF2B5EF4-FFF2-40B4-BE49-F238E27FC236}">
              <a16:creationId xmlns:a16="http://schemas.microsoft.com/office/drawing/2014/main" id="{00000000-0008-0000-0100-0000AC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37" name="Picture 17" hidden="1">
          <a:extLst>
            <a:ext uri="{FF2B5EF4-FFF2-40B4-BE49-F238E27FC236}">
              <a16:creationId xmlns:a16="http://schemas.microsoft.com/office/drawing/2014/main" id="{00000000-0008-0000-0100-0000AD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38" name="Picture 16" hidden="1">
          <a:extLst>
            <a:ext uri="{FF2B5EF4-FFF2-40B4-BE49-F238E27FC236}">
              <a16:creationId xmlns:a16="http://schemas.microsoft.com/office/drawing/2014/main" id="{00000000-0008-0000-0100-0000AE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39" name="Picture 17" hidden="1">
          <a:extLst>
            <a:ext uri="{FF2B5EF4-FFF2-40B4-BE49-F238E27FC236}">
              <a16:creationId xmlns:a16="http://schemas.microsoft.com/office/drawing/2014/main" id="{00000000-0008-0000-0100-0000AF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40" name="Picture 16" hidden="1">
          <a:extLst>
            <a:ext uri="{FF2B5EF4-FFF2-40B4-BE49-F238E27FC236}">
              <a16:creationId xmlns:a16="http://schemas.microsoft.com/office/drawing/2014/main" id="{00000000-0008-0000-0100-0000B0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41" name="Picture 17" hidden="1">
          <a:extLst>
            <a:ext uri="{FF2B5EF4-FFF2-40B4-BE49-F238E27FC236}">
              <a16:creationId xmlns:a16="http://schemas.microsoft.com/office/drawing/2014/main" id="{00000000-0008-0000-0100-0000B1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42" name="Picture 16" hidden="1">
          <a:extLst>
            <a:ext uri="{FF2B5EF4-FFF2-40B4-BE49-F238E27FC236}">
              <a16:creationId xmlns:a16="http://schemas.microsoft.com/office/drawing/2014/main" id="{00000000-0008-0000-0100-0000B2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43" name="Picture 17" hidden="1">
          <a:extLst>
            <a:ext uri="{FF2B5EF4-FFF2-40B4-BE49-F238E27FC236}">
              <a16:creationId xmlns:a16="http://schemas.microsoft.com/office/drawing/2014/main" id="{00000000-0008-0000-0100-0000B3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44" name="Picture 16" hidden="1">
          <a:extLst>
            <a:ext uri="{FF2B5EF4-FFF2-40B4-BE49-F238E27FC236}">
              <a16:creationId xmlns:a16="http://schemas.microsoft.com/office/drawing/2014/main" id="{00000000-0008-0000-0100-0000B4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45" name="Picture 17" hidden="1">
          <a:extLst>
            <a:ext uri="{FF2B5EF4-FFF2-40B4-BE49-F238E27FC236}">
              <a16:creationId xmlns:a16="http://schemas.microsoft.com/office/drawing/2014/main" id="{00000000-0008-0000-0100-0000B5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46" name="Picture 16" hidden="1">
          <a:extLst>
            <a:ext uri="{FF2B5EF4-FFF2-40B4-BE49-F238E27FC236}">
              <a16:creationId xmlns:a16="http://schemas.microsoft.com/office/drawing/2014/main" id="{00000000-0008-0000-0100-0000B6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47" name="Picture 17" hidden="1">
          <a:extLst>
            <a:ext uri="{FF2B5EF4-FFF2-40B4-BE49-F238E27FC236}">
              <a16:creationId xmlns:a16="http://schemas.microsoft.com/office/drawing/2014/main" id="{00000000-0008-0000-0100-0000B7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48" name="Picture 16" hidden="1">
          <a:extLst>
            <a:ext uri="{FF2B5EF4-FFF2-40B4-BE49-F238E27FC236}">
              <a16:creationId xmlns:a16="http://schemas.microsoft.com/office/drawing/2014/main" id="{00000000-0008-0000-0100-0000B8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49" name="Picture 17" hidden="1">
          <a:extLst>
            <a:ext uri="{FF2B5EF4-FFF2-40B4-BE49-F238E27FC236}">
              <a16:creationId xmlns:a16="http://schemas.microsoft.com/office/drawing/2014/main" id="{00000000-0008-0000-0100-0000B9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50" name="Picture 16" hidden="1">
          <a:extLst>
            <a:ext uri="{FF2B5EF4-FFF2-40B4-BE49-F238E27FC236}">
              <a16:creationId xmlns:a16="http://schemas.microsoft.com/office/drawing/2014/main" id="{00000000-0008-0000-0100-0000BA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51" name="Picture 17" hidden="1">
          <a:extLst>
            <a:ext uri="{FF2B5EF4-FFF2-40B4-BE49-F238E27FC236}">
              <a16:creationId xmlns:a16="http://schemas.microsoft.com/office/drawing/2014/main" id="{00000000-0008-0000-0100-0000BB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52" name="Picture 16" hidden="1">
          <a:extLst>
            <a:ext uri="{FF2B5EF4-FFF2-40B4-BE49-F238E27FC236}">
              <a16:creationId xmlns:a16="http://schemas.microsoft.com/office/drawing/2014/main" id="{00000000-0008-0000-0100-0000BC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53" name="Picture 17" hidden="1">
          <a:extLst>
            <a:ext uri="{FF2B5EF4-FFF2-40B4-BE49-F238E27FC236}">
              <a16:creationId xmlns:a16="http://schemas.microsoft.com/office/drawing/2014/main" id="{00000000-0008-0000-0100-0000BD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54" name="Picture 16" hidden="1">
          <a:extLst>
            <a:ext uri="{FF2B5EF4-FFF2-40B4-BE49-F238E27FC236}">
              <a16:creationId xmlns:a16="http://schemas.microsoft.com/office/drawing/2014/main" id="{00000000-0008-0000-0100-0000BE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55" name="Picture 17" hidden="1">
          <a:extLst>
            <a:ext uri="{FF2B5EF4-FFF2-40B4-BE49-F238E27FC236}">
              <a16:creationId xmlns:a16="http://schemas.microsoft.com/office/drawing/2014/main" id="{00000000-0008-0000-0100-0000BF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56" name="Picture 16" hidden="1">
          <a:extLst>
            <a:ext uri="{FF2B5EF4-FFF2-40B4-BE49-F238E27FC236}">
              <a16:creationId xmlns:a16="http://schemas.microsoft.com/office/drawing/2014/main" id="{00000000-0008-0000-0100-0000C0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57" name="Picture 17" hidden="1">
          <a:extLst>
            <a:ext uri="{FF2B5EF4-FFF2-40B4-BE49-F238E27FC236}">
              <a16:creationId xmlns:a16="http://schemas.microsoft.com/office/drawing/2014/main" id="{00000000-0008-0000-0100-0000C1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58" name="Picture 16" hidden="1">
          <a:extLst>
            <a:ext uri="{FF2B5EF4-FFF2-40B4-BE49-F238E27FC236}">
              <a16:creationId xmlns:a16="http://schemas.microsoft.com/office/drawing/2014/main" id="{00000000-0008-0000-0100-0000C2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59" name="Picture 17" hidden="1">
          <a:extLst>
            <a:ext uri="{FF2B5EF4-FFF2-40B4-BE49-F238E27FC236}">
              <a16:creationId xmlns:a16="http://schemas.microsoft.com/office/drawing/2014/main" id="{00000000-0008-0000-0100-0000C3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60" name="Picture 16" hidden="1">
          <a:extLst>
            <a:ext uri="{FF2B5EF4-FFF2-40B4-BE49-F238E27FC236}">
              <a16:creationId xmlns:a16="http://schemas.microsoft.com/office/drawing/2014/main" id="{00000000-0008-0000-0100-0000C4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61" name="Picture 17" hidden="1">
          <a:extLst>
            <a:ext uri="{FF2B5EF4-FFF2-40B4-BE49-F238E27FC236}">
              <a16:creationId xmlns:a16="http://schemas.microsoft.com/office/drawing/2014/main" id="{00000000-0008-0000-0100-0000C5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62" name="Picture 16" hidden="1">
          <a:extLst>
            <a:ext uri="{FF2B5EF4-FFF2-40B4-BE49-F238E27FC236}">
              <a16:creationId xmlns:a16="http://schemas.microsoft.com/office/drawing/2014/main" id="{00000000-0008-0000-0100-0000C6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63" name="Picture 17" hidden="1">
          <a:extLst>
            <a:ext uri="{FF2B5EF4-FFF2-40B4-BE49-F238E27FC236}">
              <a16:creationId xmlns:a16="http://schemas.microsoft.com/office/drawing/2014/main" id="{00000000-0008-0000-0100-0000C7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64" name="Picture 16" hidden="1">
          <a:extLst>
            <a:ext uri="{FF2B5EF4-FFF2-40B4-BE49-F238E27FC236}">
              <a16:creationId xmlns:a16="http://schemas.microsoft.com/office/drawing/2014/main" id="{00000000-0008-0000-0100-0000C8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65" name="Picture 17" hidden="1">
          <a:extLst>
            <a:ext uri="{FF2B5EF4-FFF2-40B4-BE49-F238E27FC236}">
              <a16:creationId xmlns:a16="http://schemas.microsoft.com/office/drawing/2014/main" id="{00000000-0008-0000-0100-0000C9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66" name="Picture 16" hidden="1">
          <a:extLst>
            <a:ext uri="{FF2B5EF4-FFF2-40B4-BE49-F238E27FC236}">
              <a16:creationId xmlns:a16="http://schemas.microsoft.com/office/drawing/2014/main" id="{00000000-0008-0000-0100-0000CA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67" name="Picture 17" hidden="1">
          <a:extLst>
            <a:ext uri="{FF2B5EF4-FFF2-40B4-BE49-F238E27FC236}">
              <a16:creationId xmlns:a16="http://schemas.microsoft.com/office/drawing/2014/main" id="{00000000-0008-0000-0100-0000CB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68" name="Picture 16" hidden="1">
          <a:extLst>
            <a:ext uri="{FF2B5EF4-FFF2-40B4-BE49-F238E27FC236}">
              <a16:creationId xmlns:a16="http://schemas.microsoft.com/office/drawing/2014/main" id="{00000000-0008-0000-0100-0000CC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69" name="Picture 17" hidden="1">
          <a:extLst>
            <a:ext uri="{FF2B5EF4-FFF2-40B4-BE49-F238E27FC236}">
              <a16:creationId xmlns:a16="http://schemas.microsoft.com/office/drawing/2014/main" id="{00000000-0008-0000-0100-0000CD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70" name="Picture 16" hidden="1">
          <a:extLst>
            <a:ext uri="{FF2B5EF4-FFF2-40B4-BE49-F238E27FC236}">
              <a16:creationId xmlns:a16="http://schemas.microsoft.com/office/drawing/2014/main" id="{00000000-0008-0000-0100-0000CE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71" name="Picture 17" hidden="1">
          <a:extLst>
            <a:ext uri="{FF2B5EF4-FFF2-40B4-BE49-F238E27FC236}">
              <a16:creationId xmlns:a16="http://schemas.microsoft.com/office/drawing/2014/main" id="{00000000-0008-0000-0100-0000CF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72" name="Picture 16" hidden="1">
          <a:extLst>
            <a:ext uri="{FF2B5EF4-FFF2-40B4-BE49-F238E27FC236}">
              <a16:creationId xmlns:a16="http://schemas.microsoft.com/office/drawing/2014/main" id="{00000000-0008-0000-0100-0000D0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73" name="Picture 17" hidden="1">
          <a:extLst>
            <a:ext uri="{FF2B5EF4-FFF2-40B4-BE49-F238E27FC236}">
              <a16:creationId xmlns:a16="http://schemas.microsoft.com/office/drawing/2014/main" id="{00000000-0008-0000-0100-0000D1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74" name="Picture 16" hidden="1">
          <a:extLst>
            <a:ext uri="{FF2B5EF4-FFF2-40B4-BE49-F238E27FC236}">
              <a16:creationId xmlns:a16="http://schemas.microsoft.com/office/drawing/2014/main" id="{00000000-0008-0000-0100-0000D2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75" name="Picture 17" hidden="1">
          <a:extLst>
            <a:ext uri="{FF2B5EF4-FFF2-40B4-BE49-F238E27FC236}">
              <a16:creationId xmlns:a16="http://schemas.microsoft.com/office/drawing/2014/main" id="{00000000-0008-0000-0100-0000D3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76" name="Picture 16" hidden="1">
          <a:extLst>
            <a:ext uri="{FF2B5EF4-FFF2-40B4-BE49-F238E27FC236}">
              <a16:creationId xmlns:a16="http://schemas.microsoft.com/office/drawing/2014/main" id="{00000000-0008-0000-0100-0000D4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77" name="Picture 17" hidden="1">
          <a:extLst>
            <a:ext uri="{FF2B5EF4-FFF2-40B4-BE49-F238E27FC236}">
              <a16:creationId xmlns:a16="http://schemas.microsoft.com/office/drawing/2014/main" id="{00000000-0008-0000-0100-0000D5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78" name="Picture 16" hidden="1">
          <a:extLst>
            <a:ext uri="{FF2B5EF4-FFF2-40B4-BE49-F238E27FC236}">
              <a16:creationId xmlns:a16="http://schemas.microsoft.com/office/drawing/2014/main" id="{00000000-0008-0000-0100-0000D6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79" name="Picture 17" hidden="1">
          <a:extLst>
            <a:ext uri="{FF2B5EF4-FFF2-40B4-BE49-F238E27FC236}">
              <a16:creationId xmlns:a16="http://schemas.microsoft.com/office/drawing/2014/main" id="{00000000-0008-0000-0100-0000D7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80" name="Picture 16" hidden="1">
          <a:extLst>
            <a:ext uri="{FF2B5EF4-FFF2-40B4-BE49-F238E27FC236}">
              <a16:creationId xmlns:a16="http://schemas.microsoft.com/office/drawing/2014/main" id="{00000000-0008-0000-0100-0000D8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81" name="Picture 17" hidden="1">
          <a:extLst>
            <a:ext uri="{FF2B5EF4-FFF2-40B4-BE49-F238E27FC236}">
              <a16:creationId xmlns:a16="http://schemas.microsoft.com/office/drawing/2014/main" id="{00000000-0008-0000-0100-0000D9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82" name="Picture 16" hidden="1">
          <a:extLst>
            <a:ext uri="{FF2B5EF4-FFF2-40B4-BE49-F238E27FC236}">
              <a16:creationId xmlns:a16="http://schemas.microsoft.com/office/drawing/2014/main" id="{00000000-0008-0000-0100-0000DA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83" name="Picture 17" hidden="1">
          <a:extLst>
            <a:ext uri="{FF2B5EF4-FFF2-40B4-BE49-F238E27FC236}">
              <a16:creationId xmlns:a16="http://schemas.microsoft.com/office/drawing/2014/main" id="{00000000-0008-0000-0100-0000DB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84" name="Picture 16" hidden="1">
          <a:extLst>
            <a:ext uri="{FF2B5EF4-FFF2-40B4-BE49-F238E27FC236}">
              <a16:creationId xmlns:a16="http://schemas.microsoft.com/office/drawing/2014/main" id="{00000000-0008-0000-0100-0000DC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85" name="Picture 17" hidden="1">
          <a:extLst>
            <a:ext uri="{FF2B5EF4-FFF2-40B4-BE49-F238E27FC236}">
              <a16:creationId xmlns:a16="http://schemas.microsoft.com/office/drawing/2014/main" id="{00000000-0008-0000-0100-0000DD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86" name="Picture 16" hidden="1">
          <a:extLst>
            <a:ext uri="{FF2B5EF4-FFF2-40B4-BE49-F238E27FC236}">
              <a16:creationId xmlns:a16="http://schemas.microsoft.com/office/drawing/2014/main" id="{00000000-0008-0000-0100-0000DE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87" name="Picture 17" hidden="1">
          <a:extLst>
            <a:ext uri="{FF2B5EF4-FFF2-40B4-BE49-F238E27FC236}">
              <a16:creationId xmlns:a16="http://schemas.microsoft.com/office/drawing/2014/main" id="{00000000-0008-0000-0100-0000DF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88" name="Picture 16" hidden="1">
          <a:extLst>
            <a:ext uri="{FF2B5EF4-FFF2-40B4-BE49-F238E27FC236}">
              <a16:creationId xmlns:a16="http://schemas.microsoft.com/office/drawing/2014/main" id="{00000000-0008-0000-0100-0000E0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89" name="Picture 17" hidden="1">
          <a:extLst>
            <a:ext uri="{FF2B5EF4-FFF2-40B4-BE49-F238E27FC236}">
              <a16:creationId xmlns:a16="http://schemas.microsoft.com/office/drawing/2014/main" id="{00000000-0008-0000-0100-0000E1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90" name="Picture 16" hidden="1">
          <a:extLst>
            <a:ext uri="{FF2B5EF4-FFF2-40B4-BE49-F238E27FC236}">
              <a16:creationId xmlns:a16="http://schemas.microsoft.com/office/drawing/2014/main" id="{00000000-0008-0000-0100-0000E2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91" name="Picture 17" hidden="1">
          <a:extLst>
            <a:ext uri="{FF2B5EF4-FFF2-40B4-BE49-F238E27FC236}">
              <a16:creationId xmlns:a16="http://schemas.microsoft.com/office/drawing/2014/main" id="{00000000-0008-0000-0100-0000E3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92" name="Picture 16" hidden="1">
          <a:extLst>
            <a:ext uri="{FF2B5EF4-FFF2-40B4-BE49-F238E27FC236}">
              <a16:creationId xmlns:a16="http://schemas.microsoft.com/office/drawing/2014/main" id="{00000000-0008-0000-0100-0000E4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93" name="Picture 17" hidden="1">
          <a:extLst>
            <a:ext uri="{FF2B5EF4-FFF2-40B4-BE49-F238E27FC236}">
              <a16:creationId xmlns:a16="http://schemas.microsoft.com/office/drawing/2014/main" id="{00000000-0008-0000-0100-0000E5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94" name="Picture 16" hidden="1">
          <a:extLst>
            <a:ext uri="{FF2B5EF4-FFF2-40B4-BE49-F238E27FC236}">
              <a16:creationId xmlns:a16="http://schemas.microsoft.com/office/drawing/2014/main" id="{00000000-0008-0000-0100-0000E6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95" name="Picture 17" hidden="1">
          <a:extLst>
            <a:ext uri="{FF2B5EF4-FFF2-40B4-BE49-F238E27FC236}">
              <a16:creationId xmlns:a16="http://schemas.microsoft.com/office/drawing/2014/main" id="{00000000-0008-0000-0100-0000E7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96" name="Picture 16" hidden="1">
          <a:extLst>
            <a:ext uri="{FF2B5EF4-FFF2-40B4-BE49-F238E27FC236}">
              <a16:creationId xmlns:a16="http://schemas.microsoft.com/office/drawing/2014/main" id="{00000000-0008-0000-0100-0000E8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97" name="Picture 17" hidden="1">
          <a:extLst>
            <a:ext uri="{FF2B5EF4-FFF2-40B4-BE49-F238E27FC236}">
              <a16:creationId xmlns:a16="http://schemas.microsoft.com/office/drawing/2014/main" id="{00000000-0008-0000-0100-0000E9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98" name="Picture 16" hidden="1">
          <a:extLst>
            <a:ext uri="{FF2B5EF4-FFF2-40B4-BE49-F238E27FC236}">
              <a16:creationId xmlns:a16="http://schemas.microsoft.com/office/drawing/2014/main" id="{00000000-0008-0000-0100-0000EA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099" name="Picture 17" hidden="1">
          <a:extLst>
            <a:ext uri="{FF2B5EF4-FFF2-40B4-BE49-F238E27FC236}">
              <a16:creationId xmlns:a16="http://schemas.microsoft.com/office/drawing/2014/main" id="{00000000-0008-0000-0100-0000EB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00" name="Picture 16" hidden="1">
          <a:extLst>
            <a:ext uri="{FF2B5EF4-FFF2-40B4-BE49-F238E27FC236}">
              <a16:creationId xmlns:a16="http://schemas.microsoft.com/office/drawing/2014/main" id="{00000000-0008-0000-0100-0000EC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01" name="Picture 17" hidden="1">
          <a:extLst>
            <a:ext uri="{FF2B5EF4-FFF2-40B4-BE49-F238E27FC236}">
              <a16:creationId xmlns:a16="http://schemas.microsoft.com/office/drawing/2014/main" id="{00000000-0008-0000-0100-0000ED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02" name="Picture 16" hidden="1">
          <a:extLst>
            <a:ext uri="{FF2B5EF4-FFF2-40B4-BE49-F238E27FC236}">
              <a16:creationId xmlns:a16="http://schemas.microsoft.com/office/drawing/2014/main" id="{00000000-0008-0000-0100-0000EE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03" name="Picture 17" hidden="1">
          <a:extLst>
            <a:ext uri="{FF2B5EF4-FFF2-40B4-BE49-F238E27FC236}">
              <a16:creationId xmlns:a16="http://schemas.microsoft.com/office/drawing/2014/main" id="{00000000-0008-0000-0100-0000EF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04" name="Picture 16" hidden="1">
          <a:extLst>
            <a:ext uri="{FF2B5EF4-FFF2-40B4-BE49-F238E27FC236}">
              <a16:creationId xmlns:a16="http://schemas.microsoft.com/office/drawing/2014/main" id="{00000000-0008-0000-0100-0000F0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05" name="Picture 17" hidden="1">
          <a:extLst>
            <a:ext uri="{FF2B5EF4-FFF2-40B4-BE49-F238E27FC236}">
              <a16:creationId xmlns:a16="http://schemas.microsoft.com/office/drawing/2014/main" id="{00000000-0008-0000-0100-0000F1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06" name="Picture 16" hidden="1">
          <a:extLst>
            <a:ext uri="{FF2B5EF4-FFF2-40B4-BE49-F238E27FC236}">
              <a16:creationId xmlns:a16="http://schemas.microsoft.com/office/drawing/2014/main" id="{00000000-0008-0000-0100-0000F2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07" name="Picture 17" hidden="1">
          <a:extLst>
            <a:ext uri="{FF2B5EF4-FFF2-40B4-BE49-F238E27FC236}">
              <a16:creationId xmlns:a16="http://schemas.microsoft.com/office/drawing/2014/main" id="{00000000-0008-0000-0100-0000F3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08" name="Picture 16" hidden="1">
          <a:extLst>
            <a:ext uri="{FF2B5EF4-FFF2-40B4-BE49-F238E27FC236}">
              <a16:creationId xmlns:a16="http://schemas.microsoft.com/office/drawing/2014/main" id="{00000000-0008-0000-0100-0000F4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09" name="Picture 17" hidden="1">
          <a:extLst>
            <a:ext uri="{FF2B5EF4-FFF2-40B4-BE49-F238E27FC236}">
              <a16:creationId xmlns:a16="http://schemas.microsoft.com/office/drawing/2014/main" id="{00000000-0008-0000-0100-0000F5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10" name="Picture 16" hidden="1">
          <a:extLst>
            <a:ext uri="{FF2B5EF4-FFF2-40B4-BE49-F238E27FC236}">
              <a16:creationId xmlns:a16="http://schemas.microsoft.com/office/drawing/2014/main" id="{00000000-0008-0000-0100-0000F6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11" name="Picture 17" hidden="1">
          <a:extLst>
            <a:ext uri="{FF2B5EF4-FFF2-40B4-BE49-F238E27FC236}">
              <a16:creationId xmlns:a16="http://schemas.microsoft.com/office/drawing/2014/main" id="{00000000-0008-0000-0100-0000F7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12" name="Picture 16" hidden="1">
          <a:extLst>
            <a:ext uri="{FF2B5EF4-FFF2-40B4-BE49-F238E27FC236}">
              <a16:creationId xmlns:a16="http://schemas.microsoft.com/office/drawing/2014/main" id="{00000000-0008-0000-0100-0000F8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13" name="Picture 17" hidden="1">
          <a:extLst>
            <a:ext uri="{FF2B5EF4-FFF2-40B4-BE49-F238E27FC236}">
              <a16:creationId xmlns:a16="http://schemas.microsoft.com/office/drawing/2014/main" id="{00000000-0008-0000-0100-0000F9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14" name="Picture 16" hidden="1">
          <a:extLst>
            <a:ext uri="{FF2B5EF4-FFF2-40B4-BE49-F238E27FC236}">
              <a16:creationId xmlns:a16="http://schemas.microsoft.com/office/drawing/2014/main" id="{00000000-0008-0000-0100-0000FA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15" name="Picture 17" hidden="1">
          <a:extLst>
            <a:ext uri="{FF2B5EF4-FFF2-40B4-BE49-F238E27FC236}">
              <a16:creationId xmlns:a16="http://schemas.microsoft.com/office/drawing/2014/main" id="{00000000-0008-0000-0100-0000FB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16" name="Picture 16" hidden="1">
          <a:extLst>
            <a:ext uri="{FF2B5EF4-FFF2-40B4-BE49-F238E27FC236}">
              <a16:creationId xmlns:a16="http://schemas.microsoft.com/office/drawing/2014/main" id="{00000000-0008-0000-0100-0000FC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17" name="Picture 17" hidden="1">
          <a:extLst>
            <a:ext uri="{FF2B5EF4-FFF2-40B4-BE49-F238E27FC236}">
              <a16:creationId xmlns:a16="http://schemas.microsoft.com/office/drawing/2014/main" id="{00000000-0008-0000-0100-0000FD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18" name="Picture 16" hidden="1">
          <a:extLst>
            <a:ext uri="{FF2B5EF4-FFF2-40B4-BE49-F238E27FC236}">
              <a16:creationId xmlns:a16="http://schemas.microsoft.com/office/drawing/2014/main" id="{00000000-0008-0000-0100-0000FE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19" name="Picture 17" hidden="1">
          <a:extLst>
            <a:ext uri="{FF2B5EF4-FFF2-40B4-BE49-F238E27FC236}">
              <a16:creationId xmlns:a16="http://schemas.microsoft.com/office/drawing/2014/main" id="{00000000-0008-0000-0100-0000FF1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20" name="Picture 16" hidden="1">
          <a:extLst>
            <a:ext uri="{FF2B5EF4-FFF2-40B4-BE49-F238E27FC236}">
              <a16:creationId xmlns:a16="http://schemas.microsoft.com/office/drawing/2014/main" id="{00000000-0008-0000-0100-00000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21" name="Picture 17" hidden="1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22" name="Picture 16" hidden="1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23" name="Picture 17" hidden="1">
          <a:extLst>
            <a:ext uri="{FF2B5EF4-FFF2-40B4-BE49-F238E27FC236}">
              <a16:creationId xmlns:a16="http://schemas.microsoft.com/office/drawing/2014/main" id="{00000000-0008-0000-0100-00000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24" name="Picture 16" hidden="1">
          <a:extLst>
            <a:ext uri="{FF2B5EF4-FFF2-40B4-BE49-F238E27FC236}">
              <a16:creationId xmlns:a16="http://schemas.microsoft.com/office/drawing/2014/main" id="{00000000-0008-0000-0100-00000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25" name="Picture 17" hidden="1">
          <a:extLst>
            <a:ext uri="{FF2B5EF4-FFF2-40B4-BE49-F238E27FC236}">
              <a16:creationId xmlns:a16="http://schemas.microsoft.com/office/drawing/2014/main" id="{00000000-0008-0000-0100-00000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26" name="Picture 16" hidden="1">
          <a:extLst>
            <a:ext uri="{FF2B5EF4-FFF2-40B4-BE49-F238E27FC236}">
              <a16:creationId xmlns:a16="http://schemas.microsoft.com/office/drawing/2014/main" id="{00000000-0008-0000-0100-00000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27" name="Picture 17" hidden="1">
          <a:extLst>
            <a:ext uri="{FF2B5EF4-FFF2-40B4-BE49-F238E27FC236}">
              <a16:creationId xmlns:a16="http://schemas.microsoft.com/office/drawing/2014/main" id="{00000000-0008-0000-0100-00000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28" name="Picture 16" hidden="1">
          <a:extLst>
            <a:ext uri="{FF2B5EF4-FFF2-40B4-BE49-F238E27FC236}">
              <a16:creationId xmlns:a16="http://schemas.microsoft.com/office/drawing/2014/main" id="{00000000-0008-0000-0100-00000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29" name="Picture 17" hidden="1">
          <a:extLst>
            <a:ext uri="{FF2B5EF4-FFF2-40B4-BE49-F238E27FC236}">
              <a16:creationId xmlns:a16="http://schemas.microsoft.com/office/drawing/2014/main" id="{00000000-0008-0000-0100-00000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30" name="Picture 16" hidden="1">
          <a:extLst>
            <a:ext uri="{FF2B5EF4-FFF2-40B4-BE49-F238E27FC236}">
              <a16:creationId xmlns:a16="http://schemas.microsoft.com/office/drawing/2014/main" id="{00000000-0008-0000-0100-00000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31" name="Picture 17" hidden="1">
          <a:extLst>
            <a:ext uri="{FF2B5EF4-FFF2-40B4-BE49-F238E27FC236}">
              <a16:creationId xmlns:a16="http://schemas.microsoft.com/office/drawing/2014/main" id="{00000000-0008-0000-0100-00000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32" name="Picture 16" hidden="1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33" name="Picture 17" hidden="1">
          <a:extLst>
            <a:ext uri="{FF2B5EF4-FFF2-40B4-BE49-F238E27FC236}">
              <a16:creationId xmlns:a16="http://schemas.microsoft.com/office/drawing/2014/main" id="{00000000-0008-0000-0100-00000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34" name="Picture 16" hidden="1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35" name="Picture 17" hidden="1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36" name="Picture 16" hidden="1">
          <a:extLst>
            <a:ext uri="{FF2B5EF4-FFF2-40B4-BE49-F238E27FC236}">
              <a16:creationId xmlns:a16="http://schemas.microsoft.com/office/drawing/2014/main" id="{00000000-0008-0000-0100-00001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37" name="Picture 17" hidden="1">
          <a:extLst>
            <a:ext uri="{FF2B5EF4-FFF2-40B4-BE49-F238E27FC236}">
              <a16:creationId xmlns:a16="http://schemas.microsoft.com/office/drawing/2014/main" id="{00000000-0008-0000-0100-00001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38" name="Picture 16" hidden="1">
          <a:extLst>
            <a:ext uri="{FF2B5EF4-FFF2-40B4-BE49-F238E27FC236}">
              <a16:creationId xmlns:a16="http://schemas.microsoft.com/office/drawing/2014/main" id="{00000000-0008-0000-0100-00001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39" name="Picture 17" hidden="1">
          <a:extLst>
            <a:ext uri="{FF2B5EF4-FFF2-40B4-BE49-F238E27FC236}">
              <a16:creationId xmlns:a16="http://schemas.microsoft.com/office/drawing/2014/main" id="{00000000-0008-0000-0100-00001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40" name="Picture 16" hidden="1">
          <a:extLst>
            <a:ext uri="{FF2B5EF4-FFF2-40B4-BE49-F238E27FC236}">
              <a16:creationId xmlns:a16="http://schemas.microsoft.com/office/drawing/2014/main" id="{00000000-0008-0000-0100-00001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41" name="Picture 17" hidden="1">
          <a:extLst>
            <a:ext uri="{FF2B5EF4-FFF2-40B4-BE49-F238E27FC236}">
              <a16:creationId xmlns:a16="http://schemas.microsoft.com/office/drawing/2014/main" id="{00000000-0008-0000-0100-00001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42" name="Picture 16" hidden="1">
          <a:extLst>
            <a:ext uri="{FF2B5EF4-FFF2-40B4-BE49-F238E27FC236}">
              <a16:creationId xmlns:a16="http://schemas.microsoft.com/office/drawing/2014/main" id="{00000000-0008-0000-0100-00001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43" name="Picture 17" hidden="1">
          <a:extLst>
            <a:ext uri="{FF2B5EF4-FFF2-40B4-BE49-F238E27FC236}">
              <a16:creationId xmlns:a16="http://schemas.microsoft.com/office/drawing/2014/main" id="{00000000-0008-0000-0100-00001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44" name="Picture 16" hidden="1">
          <a:extLst>
            <a:ext uri="{FF2B5EF4-FFF2-40B4-BE49-F238E27FC236}">
              <a16:creationId xmlns:a16="http://schemas.microsoft.com/office/drawing/2014/main" id="{00000000-0008-0000-0100-00001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45" name="Picture 17" hidden="1">
          <a:extLst>
            <a:ext uri="{FF2B5EF4-FFF2-40B4-BE49-F238E27FC236}">
              <a16:creationId xmlns:a16="http://schemas.microsoft.com/office/drawing/2014/main" id="{00000000-0008-0000-0100-00001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46" name="Picture 16" hidden="1">
          <a:extLst>
            <a:ext uri="{FF2B5EF4-FFF2-40B4-BE49-F238E27FC236}">
              <a16:creationId xmlns:a16="http://schemas.microsoft.com/office/drawing/2014/main" id="{00000000-0008-0000-0100-00001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47" name="Picture 17" hidden="1">
          <a:extLst>
            <a:ext uri="{FF2B5EF4-FFF2-40B4-BE49-F238E27FC236}">
              <a16:creationId xmlns:a16="http://schemas.microsoft.com/office/drawing/2014/main" id="{00000000-0008-0000-0100-00001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48" name="Picture 16" hidden="1">
          <a:extLst>
            <a:ext uri="{FF2B5EF4-FFF2-40B4-BE49-F238E27FC236}">
              <a16:creationId xmlns:a16="http://schemas.microsoft.com/office/drawing/2014/main" id="{00000000-0008-0000-0100-00001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49" name="Picture 17" hidden="1">
          <a:extLst>
            <a:ext uri="{FF2B5EF4-FFF2-40B4-BE49-F238E27FC236}">
              <a16:creationId xmlns:a16="http://schemas.microsoft.com/office/drawing/2014/main" id="{00000000-0008-0000-0100-00001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50" name="Picture 16" hidden="1">
          <a:extLst>
            <a:ext uri="{FF2B5EF4-FFF2-40B4-BE49-F238E27FC236}">
              <a16:creationId xmlns:a16="http://schemas.microsoft.com/office/drawing/2014/main" id="{00000000-0008-0000-0100-00001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51" name="Picture 17" hidden="1">
          <a:extLst>
            <a:ext uri="{FF2B5EF4-FFF2-40B4-BE49-F238E27FC236}">
              <a16:creationId xmlns:a16="http://schemas.microsoft.com/office/drawing/2014/main" id="{00000000-0008-0000-0100-00001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52" name="Picture 16" hidden="1">
          <a:extLst>
            <a:ext uri="{FF2B5EF4-FFF2-40B4-BE49-F238E27FC236}">
              <a16:creationId xmlns:a16="http://schemas.microsoft.com/office/drawing/2014/main" id="{00000000-0008-0000-0100-00002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53" name="Picture 17" hidden="1">
          <a:extLst>
            <a:ext uri="{FF2B5EF4-FFF2-40B4-BE49-F238E27FC236}">
              <a16:creationId xmlns:a16="http://schemas.microsoft.com/office/drawing/2014/main" id="{00000000-0008-0000-0100-00002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54" name="Picture 16" hidden="1">
          <a:extLst>
            <a:ext uri="{FF2B5EF4-FFF2-40B4-BE49-F238E27FC236}">
              <a16:creationId xmlns:a16="http://schemas.microsoft.com/office/drawing/2014/main" id="{00000000-0008-0000-0100-00002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55" name="Picture 17" hidden="1">
          <a:extLst>
            <a:ext uri="{FF2B5EF4-FFF2-40B4-BE49-F238E27FC236}">
              <a16:creationId xmlns:a16="http://schemas.microsoft.com/office/drawing/2014/main" id="{00000000-0008-0000-0100-00002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56" name="Picture 16" hidden="1">
          <a:extLst>
            <a:ext uri="{FF2B5EF4-FFF2-40B4-BE49-F238E27FC236}">
              <a16:creationId xmlns:a16="http://schemas.microsoft.com/office/drawing/2014/main" id="{00000000-0008-0000-0100-00002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57" name="Picture 17" hidden="1">
          <a:extLst>
            <a:ext uri="{FF2B5EF4-FFF2-40B4-BE49-F238E27FC236}">
              <a16:creationId xmlns:a16="http://schemas.microsoft.com/office/drawing/2014/main" id="{00000000-0008-0000-0100-00002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58" name="Picture 16" hidden="1">
          <a:extLst>
            <a:ext uri="{FF2B5EF4-FFF2-40B4-BE49-F238E27FC236}">
              <a16:creationId xmlns:a16="http://schemas.microsoft.com/office/drawing/2014/main" id="{00000000-0008-0000-0100-00002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59" name="Picture 17" hidden="1">
          <a:extLst>
            <a:ext uri="{FF2B5EF4-FFF2-40B4-BE49-F238E27FC236}">
              <a16:creationId xmlns:a16="http://schemas.microsoft.com/office/drawing/2014/main" id="{00000000-0008-0000-0100-00002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60" name="Picture 16" hidden="1">
          <a:extLst>
            <a:ext uri="{FF2B5EF4-FFF2-40B4-BE49-F238E27FC236}">
              <a16:creationId xmlns:a16="http://schemas.microsoft.com/office/drawing/2014/main" id="{00000000-0008-0000-0100-00002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61" name="Picture 17" hidden="1">
          <a:extLst>
            <a:ext uri="{FF2B5EF4-FFF2-40B4-BE49-F238E27FC236}">
              <a16:creationId xmlns:a16="http://schemas.microsoft.com/office/drawing/2014/main" id="{00000000-0008-0000-0100-00002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62" name="Picture 16" hidden="1">
          <a:extLst>
            <a:ext uri="{FF2B5EF4-FFF2-40B4-BE49-F238E27FC236}">
              <a16:creationId xmlns:a16="http://schemas.microsoft.com/office/drawing/2014/main" id="{00000000-0008-0000-0100-00002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63" name="Picture 17" hidden="1">
          <a:extLst>
            <a:ext uri="{FF2B5EF4-FFF2-40B4-BE49-F238E27FC236}">
              <a16:creationId xmlns:a16="http://schemas.microsoft.com/office/drawing/2014/main" id="{00000000-0008-0000-0100-00002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64" name="Picture 16" hidden="1">
          <a:extLst>
            <a:ext uri="{FF2B5EF4-FFF2-40B4-BE49-F238E27FC236}">
              <a16:creationId xmlns:a16="http://schemas.microsoft.com/office/drawing/2014/main" id="{00000000-0008-0000-0100-00002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65" name="Picture 17" hidden="1">
          <a:extLst>
            <a:ext uri="{FF2B5EF4-FFF2-40B4-BE49-F238E27FC236}">
              <a16:creationId xmlns:a16="http://schemas.microsoft.com/office/drawing/2014/main" id="{00000000-0008-0000-0100-00002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66" name="Picture 16" hidden="1">
          <a:extLst>
            <a:ext uri="{FF2B5EF4-FFF2-40B4-BE49-F238E27FC236}">
              <a16:creationId xmlns:a16="http://schemas.microsoft.com/office/drawing/2014/main" id="{00000000-0008-0000-0100-00002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67" name="Picture 17" hidden="1">
          <a:extLst>
            <a:ext uri="{FF2B5EF4-FFF2-40B4-BE49-F238E27FC236}">
              <a16:creationId xmlns:a16="http://schemas.microsoft.com/office/drawing/2014/main" id="{00000000-0008-0000-0100-00002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68" name="Picture 16" hidden="1">
          <a:extLst>
            <a:ext uri="{FF2B5EF4-FFF2-40B4-BE49-F238E27FC236}">
              <a16:creationId xmlns:a16="http://schemas.microsoft.com/office/drawing/2014/main" id="{00000000-0008-0000-0100-00003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69" name="Picture 17" hidden="1">
          <a:extLst>
            <a:ext uri="{FF2B5EF4-FFF2-40B4-BE49-F238E27FC236}">
              <a16:creationId xmlns:a16="http://schemas.microsoft.com/office/drawing/2014/main" id="{00000000-0008-0000-0100-00003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70" name="Picture 16" hidden="1">
          <a:extLst>
            <a:ext uri="{FF2B5EF4-FFF2-40B4-BE49-F238E27FC236}">
              <a16:creationId xmlns:a16="http://schemas.microsoft.com/office/drawing/2014/main" id="{00000000-0008-0000-0100-00003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71" name="Picture 17" hidden="1">
          <a:extLst>
            <a:ext uri="{FF2B5EF4-FFF2-40B4-BE49-F238E27FC236}">
              <a16:creationId xmlns:a16="http://schemas.microsoft.com/office/drawing/2014/main" id="{00000000-0008-0000-0100-00003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72" name="Picture 16" hidden="1">
          <a:extLst>
            <a:ext uri="{FF2B5EF4-FFF2-40B4-BE49-F238E27FC236}">
              <a16:creationId xmlns:a16="http://schemas.microsoft.com/office/drawing/2014/main" id="{00000000-0008-0000-0100-00003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73" name="Picture 17" hidden="1">
          <a:extLst>
            <a:ext uri="{FF2B5EF4-FFF2-40B4-BE49-F238E27FC236}">
              <a16:creationId xmlns:a16="http://schemas.microsoft.com/office/drawing/2014/main" id="{00000000-0008-0000-0100-00003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74" name="Picture 16" hidden="1">
          <a:extLst>
            <a:ext uri="{FF2B5EF4-FFF2-40B4-BE49-F238E27FC236}">
              <a16:creationId xmlns:a16="http://schemas.microsoft.com/office/drawing/2014/main" id="{00000000-0008-0000-0100-00003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75" name="Picture 17" hidden="1">
          <a:extLst>
            <a:ext uri="{FF2B5EF4-FFF2-40B4-BE49-F238E27FC236}">
              <a16:creationId xmlns:a16="http://schemas.microsoft.com/office/drawing/2014/main" id="{00000000-0008-0000-0100-00003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76" name="Picture 16" hidden="1">
          <a:extLst>
            <a:ext uri="{FF2B5EF4-FFF2-40B4-BE49-F238E27FC236}">
              <a16:creationId xmlns:a16="http://schemas.microsoft.com/office/drawing/2014/main" id="{00000000-0008-0000-0100-00003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77" name="Picture 17" hidden="1">
          <a:extLst>
            <a:ext uri="{FF2B5EF4-FFF2-40B4-BE49-F238E27FC236}">
              <a16:creationId xmlns:a16="http://schemas.microsoft.com/office/drawing/2014/main" id="{00000000-0008-0000-0100-00003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78" name="Picture 16" hidden="1">
          <a:extLst>
            <a:ext uri="{FF2B5EF4-FFF2-40B4-BE49-F238E27FC236}">
              <a16:creationId xmlns:a16="http://schemas.microsoft.com/office/drawing/2014/main" id="{00000000-0008-0000-0100-00003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79" name="Picture 17" hidden="1">
          <a:extLst>
            <a:ext uri="{FF2B5EF4-FFF2-40B4-BE49-F238E27FC236}">
              <a16:creationId xmlns:a16="http://schemas.microsoft.com/office/drawing/2014/main" id="{00000000-0008-0000-0100-00003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80" name="Picture 16" hidden="1">
          <a:extLst>
            <a:ext uri="{FF2B5EF4-FFF2-40B4-BE49-F238E27FC236}">
              <a16:creationId xmlns:a16="http://schemas.microsoft.com/office/drawing/2014/main" id="{00000000-0008-0000-0100-00003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81" name="Picture 17" hidden="1">
          <a:extLst>
            <a:ext uri="{FF2B5EF4-FFF2-40B4-BE49-F238E27FC236}">
              <a16:creationId xmlns:a16="http://schemas.microsoft.com/office/drawing/2014/main" id="{00000000-0008-0000-0100-00003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82" name="Picture 16" hidden="1">
          <a:extLst>
            <a:ext uri="{FF2B5EF4-FFF2-40B4-BE49-F238E27FC236}">
              <a16:creationId xmlns:a16="http://schemas.microsoft.com/office/drawing/2014/main" id="{00000000-0008-0000-0100-00003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83" name="Picture 17" hidden="1">
          <a:extLst>
            <a:ext uri="{FF2B5EF4-FFF2-40B4-BE49-F238E27FC236}">
              <a16:creationId xmlns:a16="http://schemas.microsoft.com/office/drawing/2014/main" id="{00000000-0008-0000-0100-00003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84" name="Picture 16" hidden="1">
          <a:extLst>
            <a:ext uri="{FF2B5EF4-FFF2-40B4-BE49-F238E27FC236}">
              <a16:creationId xmlns:a16="http://schemas.microsoft.com/office/drawing/2014/main" id="{00000000-0008-0000-0100-00004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85" name="Picture 17" hidden="1">
          <a:extLst>
            <a:ext uri="{FF2B5EF4-FFF2-40B4-BE49-F238E27FC236}">
              <a16:creationId xmlns:a16="http://schemas.microsoft.com/office/drawing/2014/main" id="{00000000-0008-0000-0100-00004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86" name="Picture 16" hidden="1">
          <a:extLst>
            <a:ext uri="{FF2B5EF4-FFF2-40B4-BE49-F238E27FC236}">
              <a16:creationId xmlns:a16="http://schemas.microsoft.com/office/drawing/2014/main" id="{00000000-0008-0000-0100-00004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87" name="Picture 17" hidden="1">
          <a:extLst>
            <a:ext uri="{FF2B5EF4-FFF2-40B4-BE49-F238E27FC236}">
              <a16:creationId xmlns:a16="http://schemas.microsoft.com/office/drawing/2014/main" id="{00000000-0008-0000-0100-00004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88" name="Picture 16" hidden="1">
          <a:extLst>
            <a:ext uri="{FF2B5EF4-FFF2-40B4-BE49-F238E27FC236}">
              <a16:creationId xmlns:a16="http://schemas.microsoft.com/office/drawing/2014/main" id="{00000000-0008-0000-0100-00004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89" name="Picture 17" hidden="1">
          <a:extLst>
            <a:ext uri="{FF2B5EF4-FFF2-40B4-BE49-F238E27FC236}">
              <a16:creationId xmlns:a16="http://schemas.microsoft.com/office/drawing/2014/main" id="{00000000-0008-0000-0100-00004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90" name="Picture 16" hidden="1">
          <a:extLst>
            <a:ext uri="{FF2B5EF4-FFF2-40B4-BE49-F238E27FC236}">
              <a16:creationId xmlns:a16="http://schemas.microsoft.com/office/drawing/2014/main" id="{00000000-0008-0000-0100-00004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91" name="Picture 17" hidden="1">
          <a:extLst>
            <a:ext uri="{FF2B5EF4-FFF2-40B4-BE49-F238E27FC236}">
              <a16:creationId xmlns:a16="http://schemas.microsoft.com/office/drawing/2014/main" id="{00000000-0008-0000-0100-00004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92" name="Picture 16" hidden="1">
          <a:extLst>
            <a:ext uri="{FF2B5EF4-FFF2-40B4-BE49-F238E27FC236}">
              <a16:creationId xmlns:a16="http://schemas.microsoft.com/office/drawing/2014/main" id="{00000000-0008-0000-0100-00004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93" name="Picture 17" hidden="1">
          <a:extLst>
            <a:ext uri="{FF2B5EF4-FFF2-40B4-BE49-F238E27FC236}">
              <a16:creationId xmlns:a16="http://schemas.microsoft.com/office/drawing/2014/main" id="{00000000-0008-0000-0100-00004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94" name="Picture 16" hidden="1">
          <a:extLst>
            <a:ext uri="{FF2B5EF4-FFF2-40B4-BE49-F238E27FC236}">
              <a16:creationId xmlns:a16="http://schemas.microsoft.com/office/drawing/2014/main" id="{00000000-0008-0000-0100-00004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95" name="Picture 17" hidden="1">
          <a:extLst>
            <a:ext uri="{FF2B5EF4-FFF2-40B4-BE49-F238E27FC236}">
              <a16:creationId xmlns:a16="http://schemas.microsoft.com/office/drawing/2014/main" id="{00000000-0008-0000-0100-00004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96" name="Picture 16" hidden="1">
          <a:extLst>
            <a:ext uri="{FF2B5EF4-FFF2-40B4-BE49-F238E27FC236}">
              <a16:creationId xmlns:a16="http://schemas.microsoft.com/office/drawing/2014/main" id="{00000000-0008-0000-0100-00004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97" name="Picture 17" hidden="1">
          <a:extLst>
            <a:ext uri="{FF2B5EF4-FFF2-40B4-BE49-F238E27FC236}">
              <a16:creationId xmlns:a16="http://schemas.microsoft.com/office/drawing/2014/main" id="{00000000-0008-0000-0100-00004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98" name="Picture 16" hidden="1">
          <a:extLst>
            <a:ext uri="{FF2B5EF4-FFF2-40B4-BE49-F238E27FC236}">
              <a16:creationId xmlns:a16="http://schemas.microsoft.com/office/drawing/2014/main" id="{00000000-0008-0000-0100-00004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199" name="Picture 17" hidden="1">
          <a:extLst>
            <a:ext uri="{FF2B5EF4-FFF2-40B4-BE49-F238E27FC236}">
              <a16:creationId xmlns:a16="http://schemas.microsoft.com/office/drawing/2014/main" id="{00000000-0008-0000-0100-00004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00" name="Picture 16" hidden="1">
          <a:extLst>
            <a:ext uri="{FF2B5EF4-FFF2-40B4-BE49-F238E27FC236}">
              <a16:creationId xmlns:a16="http://schemas.microsoft.com/office/drawing/2014/main" id="{00000000-0008-0000-0100-00005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01" name="Picture 17" hidden="1">
          <a:extLst>
            <a:ext uri="{FF2B5EF4-FFF2-40B4-BE49-F238E27FC236}">
              <a16:creationId xmlns:a16="http://schemas.microsoft.com/office/drawing/2014/main" id="{00000000-0008-0000-0100-00005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02" name="Picture 16" hidden="1">
          <a:extLst>
            <a:ext uri="{FF2B5EF4-FFF2-40B4-BE49-F238E27FC236}">
              <a16:creationId xmlns:a16="http://schemas.microsoft.com/office/drawing/2014/main" id="{00000000-0008-0000-0100-00005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03" name="Picture 17" hidden="1">
          <a:extLst>
            <a:ext uri="{FF2B5EF4-FFF2-40B4-BE49-F238E27FC236}">
              <a16:creationId xmlns:a16="http://schemas.microsoft.com/office/drawing/2014/main" id="{00000000-0008-0000-0100-00005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04" name="Picture 16" hidden="1">
          <a:extLst>
            <a:ext uri="{FF2B5EF4-FFF2-40B4-BE49-F238E27FC236}">
              <a16:creationId xmlns:a16="http://schemas.microsoft.com/office/drawing/2014/main" id="{00000000-0008-0000-0100-00005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05" name="Picture 17" hidden="1">
          <a:extLst>
            <a:ext uri="{FF2B5EF4-FFF2-40B4-BE49-F238E27FC236}">
              <a16:creationId xmlns:a16="http://schemas.microsoft.com/office/drawing/2014/main" id="{00000000-0008-0000-0100-00005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06" name="Picture 16" hidden="1">
          <a:extLst>
            <a:ext uri="{FF2B5EF4-FFF2-40B4-BE49-F238E27FC236}">
              <a16:creationId xmlns:a16="http://schemas.microsoft.com/office/drawing/2014/main" id="{00000000-0008-0000-0100-00005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07" name="Picture 17" hidden="1">
          <a:extLst>
            <a:ext uri="{FF2B5EF4-FFF2-40B4-BE49-F238E27FC236}">
              <a16:creationId xmlns:a16="http://schemas.microsoft.com/office/drawing/2014/main" id="{00000000-0008-0000-0100-00005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08" name="Picture 16" hidden="1">
          <a:extLst>
            <a:ext uri="{FF2B5EF4-FFF2-40B4-BE49-F238E27FC236}">
              <a16:creationId xmlns:a16="http://schemas.microsoft.com/office/drawing/2014/main" id="{00000000-0008-0000-0100-00005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09" name="Picture 17" hidden="1">
          <a:extLst>
            <a:ext uri="{FF2B5EF4-FFF2-40B4-BE49-F238E27FC236}">
              <a16:creationId xmlns:a16="http://schemas.microsoft.com/office/drawing/2014/main" id="{00000000-0008-0000-0100-00005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10" name="Picture 16" hidden="1">
          <a:extLst>
            <a:ext uri="{FF2B5EF4-FFF2-40B4-BE49-F238E27FC236}">
              <a16:creationId xmlns:a16="http://schemas.microsoft.com/office/drawing/2014/main" id="{00000000-0008-0000-0100-00005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11" name="Picture 17" hidden="1">
          <a:extLst>
            <a:ext uri="{FF2B5EF4-FFF2-40B4-BE49-F238E27FC236}">
              <a16:creationId xmlns:a16="http://schemas.microsoft.com/office/drawing/2014/main" id="{00000000-0008-0000-0100-00005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12" name="Picture 16" hidden="1">
          <a:extLst>
            <a:ext uri="{FF2B5EF4-FFF2-40B4-BE49-F238E27FC236}">
              <a16:creationId xmlns:a16="http://schemas.microsoft.com/office/drawing/2014/main" id="{00000000-0008-0000-0100-00005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13" name="Picture 17" hidden="1">
          <a:extLst>
            <a:ext uri="{FF2B5EF4-FFF2-40B4-BE49-F238E27FC236}">
              <a16:creationId xmlns:a16="http://schemas.microsoft.com/office/drawing/2014/main" id="{00000000-0008-0000-0100-00005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14" name="Picture 16" hidden="1">
          <a:extLst>
            <a:ext uri="{FF2B5EF4-FFF2-40B4-BE49-F238E27FC236}">
              <a16:creationId xmlns:a16="http://schemas.microsoft.com/office/drawing/2014/main" id="{00000000-0008-0000-0100-00005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15" name="Picture 17" hidden="1">
          <a:extLst>
            <a:ext uri="{FF2B5EF4-FFF2-40B4-BE49-F238E27FC236}">
              <a16:creationId xmlns:a16="http://schemas.microsoft.com/office/drawing/2014/main" id="{00000000-0008-0000-0100-00005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16" name="Picture 16" hidden="1">
          <a:extLst>
            <a:ext uri="{FF2B5EF4-FFF2-40B4-BE49-F238E27FC236}">
              <a16:creationId xmlns:a16="http://schemas.microsoft.com/office/drawing/2014/main" id="{00000000-0008-0000-0100-00006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17" name="Picture 17" hidden="1">
          <a:extLst>
            <a:ext uri="{FF2B5EF4-FFF2-40B4-BE49-F238E27FC236}">
              <a16:creationId xmlns:a16="http://schemas.microsoft.com/office/drawing/2014/main" id="{00000000-0008-0000-0100-00006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18" name="Picture 16" hidden="1">
          <a:extLst>
            <a:ext uri="{FF2B5EF4-FFF2-40B4-BE49-F238E27FC236}">
              <a16:creationId xmlns:a16="http://schemas.microsoft.com/office/drawing/2014/main" id="{00000000-0008-0000-0100-00006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19" name="Picture 17" hidden="1">
          <a:extLst>
            <a:ext uri="{FF2B5EF4-FFF2-40B4-BE49-F238E27FC236}">
              <a16:creationId xmlns:a16="http://schemas.microsoft.com/office/drawing/2014/main" id="{00000000-0008-0000-0100-00006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20" name="Picture 16" hidden="1">
          <a:extLst>
            <a:ext uri="{FF2B5EF4-FFF2-40B4-BE49-F238E27FC236}">
              <a16:creationId xmlns:a16="http://schemas.microsoft.com/office/drawing/2014/main" id="{00000000-0008-0000-0100-00006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21" name="Picture 17" hidden="1">
          <a:extLst>
            <a:ext uri="{FF2B5EF4-FFF2-40B4-BE49-F238E27FC236}">
              <a16:creationId xmlns:a16="http://schemas.microsoft.com/office/drawing/2014/main" id="{00000000-0008-0000-0100-00006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22" name="Picture 16" hidden="1">
          <a:extLst>
            <a:ext uri="{FF2B5EF4-FFF2-40B4-BE49-F238E27FC236}">
              <a16:creationId xmlns:a16="http://schemas.microsoft.com/office/drawing/2014/main" id="{00000000-0008-0000-0100-00006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23" name="Picture 17" hidden="1">
          <a:extLst>
            <a:ext uri="{FF2B5EF4-FFF2-40B4-BE49-F238E27FC236}">
              <a16:creationId xmlns:a16="http://schemas.microsoft.com/office/drawing/2014/main" id="{00000000-0008-0000-0100-00006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24" name="Picture 16" hidden="1">
          <a:extLst>
            <a:ext uri="{FF2B5EF4-FFF2-40B4-BE49-F238E27FC236}">
              <a16:creationId xmlns:a16="http://schemas.microsoft.com/office/drawing/2014/main" id="{00000000-0008-0000-0100-00006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25" name="Picture 17" hidden="1">
          <a:extLst>
            <a:ext uri="{FF2B5EF4-FFF2-40B4-BE49-F238E27FC236}">
              <a16:creationId xmlns:a16="http://schemas.microsoft.com/office/drawing/2014/main" id="{00000000-0008-0000-0100-00006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26" name="Picture 16" hidden="1">
          <a:extLst>
            <a:ext uri="{FF2B5EF4-FFF2-40B4-BE49-F238E27FC236}">
              <a16:creationId xmlns:a16="http://schemas.microsoft.com/office/drawing/2014/main" id="{00000000-0008-0000-0100-00006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27" name="Picture 17" hidden="1">
          <a:extLst>
            <a:ext uri="{FF2B5EF4-FFF2-40B4-BE49-F238E27FC236}">
              <a16:creationId xmlns:a16="http://schemas.microsoft.com/office/drawing/2014/main" id="{00000000-0008-0000-0100-00006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28" name="Picture 16" hidden="1">
          <a:extLst>
            <a:ext uri="{FF2B5EF4-FFF2-40B4-BE49-F238E27FC236}">
              <a16:creationId xmlns:a16="http://schemas.microsoft.com/office/drawing/2014/main" id="{00000000-0008-0000-0100-00006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29" name="Picture 17" hidden="1">
          <a:extLst>
            <a:ext uri="{FF2B5EF4-FFF2-40B4-BE49-F238E27FC236}">
              <a16:creationId xmlns:a16="http://schemas.microsoft.com/office/drawing/2014/main" id="{00000000-0008-0000-0100-00006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30" name="Picture 16" hidden="1">
          <a:extLst>
            <a:ext uri="{FF2B5EF4-FFF2-40B4-BE49-F238E27FC236}">
              <a16:creationId xmlns:a16="http://schemas.microsoft.com/office/drawing/2014/main" id="{00000000-0008-0000-0100-00006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31" name="Picture 17" hidden="1">
          <a:extLst>
            <a:ext uri="{FF2B5EF4-FFF2-40B4-BE49-F238E27FC236}">
              <a16:creationId xmlns:a16="http://schemas.microsoft.com/office/drawing/2014/main" id="{00000000-0008-0000-0100-00006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32" name="Picture 16" hidden="1">
          <a:extLst>
            <a:ext uri="{FF2B5EF4-FFF2-40B4-BE49-F238E27FC236}">
              <a16:creationId xmlns:a16="http://schemas.microsoft.com/office/drawing/2014/main" id="{00000000-0008-0000-0100-00007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33" name="Picture 17" hidden="1">
          <a:extLst>
            <a:ext uri="{FF2B5EF4-FFF2-40B4-BE49-F238E27FC236}">
              <a16:creationId xmlns:a16="http://schemas.microsoft.com/office/drawing/2014/main" id="{00000000-0008-0000-0100-00007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34" name="Picture 16" hidden="1">
          <a:extLst>
            <a:ext uri="{FF2B5EF4-FFF2-40B4-BE49-F238E27FC236}">
              <a16:creationId xmlns:a16="http://schemas.microsoft.com/office/drawing/2014/main" id="{00000000-0008-0000-0100-00007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35" name="Picture 17" hidden="1">
          <a:extLst>
            <a:ext uri="{FF2B5EF4-FFF2-40B4-BE49-F238E27FC236}">
              <a16:creationId xmlns:a16="http://schemas.microsoft.com/office/drawing/2014/main" id="{00000000-0008-0000-0100-00007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36" name="Picture 16" hidden="1">
          <a:extLst>
            <a:ext uri="{FF2B5EF4-FFF2-40B4-BE49-F238E27FC236}">
              <a16:creationId xmlns:a16="http://schemas.microsoft.com/office/drawing/2014/main" id="{00000000-0008-0000-0100-00007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37" name="Picture 17" hidden="1">
          <a:extLs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38" name="Picture 16" hidden="1">
          <a:extLs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39" name="Picture 17" hidden="1">
          <a:extLst>
            <a:ext uri="{FF2B5EF4-FFF2-40B4-BE49-F238E27FC236}">
              <a16:creationId xmlns:a16="http://schemas.microsoft.com/office/drawing/2014/main" id="{00000000-0008-0000-0100-00007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40" name="Picture 16" hidden="1">
          <a:extLst>
            <a:ext uri="{FF2B5EF4-FFF2-40B4-BE49-F238E27FC236}">
              <a16:creationId xmlns:a16="http://schemas.microsoft.com/office/drawing/2014/main" id="{00000000-0008-0000-0100-00007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41" name="Picture 17" hidden="1">
          <a:extLst>
            <a:ext uri="{FF2B5EF4-FFF2-40B4-BE49-F238E27FC236}">
              <a16:creationId xmlns:a16="http://schemas.microsoft.com/office/drawing/2014/main" id="{00000000-0008-0000-0100-00007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42" name="Picture 16" hidden="1">
          <a:extLst>
            <a:ext uri="{FF2B5EF4-FFF2-40B4-BE49-F238E27FC236}">
              <a16:creationId xmlns:a16="http://schemas.microsoft.com/office/drawing/2014/main" id="{00000000-0008-0000-0100-00007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43" name="Picture 17" hidden="1">
          <a:extLst>
            <a:ext uri="{FF2B5EF4-FFF2-40B4-BE49-F238E27FC236}">
              <a16:creationId xmlns:a16="http://schemas.microsoft.com/office/drawing/2014/main" id="{00000000-0008-0000-0100-00007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44" name="Picture 16" hidden="1">
          <a:extLst>
            <a:ext uri="{FF2B5EF4-FFF2-40B4-BE49-F238E27FC236}">
              <a16:creationId xmlns:a16="http://schemas.microsoft.com/office/drawing/2014/main" id="{00000000-0008-0000-0100-00007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45" name="Picture 17" hidden="1">
          <a:extLst>
            <a:ext uri="{FF2B5EF4-FFF2-40B4-BE49-F238E27FC236}">
              <a16:creationId xmlns:a16="http://schemas.microsoft.com/office/drawing/2014/main" id="{00000000-0008-0000-0100-00007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46" name="Picture 16" hidden="1">
          <a:extLst>
            <a:ext uri="{FF2B5EF4-FFF2-40B4-BE49-F238E27FC236}">
              <a16:creationId xmlns:a16="http://schemas.microsoft.com/office/drawing/2014/main" id="{00000000-0008-0000-0100-00007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47" name="Picture 17" hidden="1">
          <a:extLst>
            <a:ext uri="{FF2B5EF4-FFF2-40B4-BE49-F238E27FC236}">
              <a16:creationId xmlns:a16="http://schemas.microsoft.com/office/drawing/2014/main" id="{00000000-0008-0000-0100-00007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48" name="Picture 16" hidden="1">
          <a:extLst>
            <a:ext uri="{FF2B5EF4-FFF2-40B4-BE49-F238E27FC236}">
              <a16:creationId xmlns:a16="http://schemas.microsoft.com/office/drawing/2014/main" id="{00000000-0008-0000-0100-00008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49" name="Picture 17" hidden="1">
          <a:extLst>
            <a:ext uri="{FF2B5EF4-FFF2-40B4-BE49-F238E27FC236}">
              <a16:creationId xmlns:a16="http://schemas.microsoft.com/office/drawing/2014/main" id="{00000000-0008-0000-0100-00008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50" name="Picture 16" hidden="1">
          <a:extLst>
            <a:ext uri="{FF2B5EF4-FFF2-40B4-BE49-F238E27FC236}">
              <a16:creationId xmlns:a16="http://schemas.microsoft.com/office/drawing/2014/main" id="{00000000-0008-0000-0100-000082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51" name="Picture 17" hidden="1">
          <a:extLst>
            <a:ext uri="{FF2B5EF4-FFF2-40B4-BE49-F238E27FC236}">
              <a16:creationId xmlns:a16="http://schemas.microsoft.com/office/drawing/2014/main" id="{00000000-0008-0000-0100-000083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52" name="Picture 16" hidden="1">
          <a:extLst>
            <a:ext uri="{FF2B5EF4-FFF2-40B4-BE49-F238E27FC236}">
              <a16:creationId xmlns:a16="http://schemas.microsoft.com/office/drawing/2014/main" id="{00000000-0008-0000-0100-000084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53" name="Picture 17" hidden="1">
          <a:extLst>
            <a:ext uri="{FF2B5EF4-FFF2-40B4-BE49-F238E27FC236}">
              <a16:creationId xmlns:a16="http://schemas.microsoft.com/office/drawing/2014/main" id="{00000000-0008-0000-0100-000085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54" name="Picture 16" hidden="1">
          <a:extLst>
            <a:ext uri="{FF2B5EF4-FFF2-40B4-BE49-F238E27FC236}">
              <a16:creationId xmlns:a16="http://schemas.microsoft.com/office/drawing/2014/main" id="{00000000-0008-0000-0100-000086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55" name="Picture 17" hidden="1">
          <a:extLst>
            <a:ext uri="{FF2B5EF4-FFF2-40B4-BE49-F238E27FC236}">
              <a16:creationId xmlns:a16="http://schemas.microsoft.com/office/drawing/2014/main" id="{00000000-0008-0000-0100-000087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56" name="Picture 16" hidden="1">
          <a:extLst>
            <a:ext uri="{FF2B5EF4-FFF2-40B4-BE49-F238E27FC236}">
              <a16:creationId xmlns:a16="http://schemas.microsoft.com/office/drawing/2014/main" id="{00000000-0008-0000-0100-000088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57" name="Picture 17" hidden="1">
          <a:extLst>
            <a:ext uri="{FF2B5EF4-FFF2-40B4-BE49-F238E27FC236}">
              <a16:creationId xmlns:a16="http://schemas.microsoft.com/office/drawing/2014/main" id="{00000000-0008-0000-0100-000089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58" name="Picture 16" hidden="1">
          <a:extLst>
            <a:ext uri="{FF2B5EF4-FFF2-40B4-BE49-F238E27FC236}">
              <a16:creationId xmlns:a16="http://schemas.microsoft.com/office/drawing/2014/main" id="{00000000-0008-0000-0100-00008A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59" name="Picture 17" hidden="1">
          <a:extLst>
            <a:ext uri="{FF2B5EF4-FFF2-40B4-BE49-F238E27FC236}">
              <a16:creationId xmlns:a16="http://schemas.microsoft.com/office/drawing/2014/main" id="{00000000-0008-0000-0100-00008B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60" name="Picture 16" hidden="1">
          <a:extLs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61" name="Picture 17" hidden="1">
          <a:extLs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62" name="Picture 16" hidden="1">
          <a:extLst>
            <a:ext uri="{FF2B5EF4-FFF2-40B4-BE49-F238E27FC236}">
              <a16:creationId xmlns:a16="http://schemas.microsoft.com/office/drawing/2014/main" id="{00000000-0008-0000-0100-00008E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63" name="Picture 17" hidden="1">
          <a:extLst>
            <a:ext uri="{FF2B5EF4-FFF2-40B4-BE49-F238E27FC236}">
              <a16:creationId xmlns:a16="http://schemas.microsoft.com/office/drawing/2014/main" id="{00000000-0008-0000-0100-00008F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64" name="Picture 16" hidden="1">
          <a:extLst>
            <a:ext uri="{FF2B5EF4-FFF2-40B4-BE49-F238E27FC236}">
              <a16:creationId xmlns:a16="http://schemas.microsoft.com/office/drawing/2014/main" id="{00000000-0008-0000-0100-000090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967740" cy="198120"/>
    <xdr:pic>
      <xdr:nvPicPr>
        <xdr:cNvPr id="5265" name="Picture 17" hidden="1">
          <a:extLst>
            <a:ext uri="{FF2B5EF4-FFF2-40B4-BE49-F238E27FC236}">
              <a16:creationId xmlns:a16="http://schemas.microsoft.com/office/drawing/2014/main" id="{00000000-0008-0000-0100-00009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859125"/>
          <a:ext cx="9677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142875</xdr:rowOff>
    </xdr:from>
    <xdr:to>
      <xdr:col>0</xdr:col>
      <xdr:colOff>2324100</xdr:colOff>
      <xdr:row>3</xdr:row>
      <xdr:rowOff>171450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25755"/>
          <a:ext cx="2028825" cy="39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1</xdr:row>
      <xdr:rowOff>142875</xdr:rowOff>
    </xdr:from>
    <xdr:to>
      <xdr:col>0</xdr:col>
      <xdr:colOff>2324100</xdr:colOff>
      <xdr:row>3</xdr:row>
      <xdr:rowOff>171450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33375"/>
          <a:ext cx="20288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333375</xdr:colOff>
      <xdr:row>104</xdr:row>
      <xdr:rowOff>0</xdr:rowOff>
    </xdr:to>
    <xdr:pic>
      <xdr:nvPicPr>
        <xdr:cNvPr id="4" name="Picture 10" hidden="1">
          <a:extLst>
            <a:ext uri="{FF2B5EF4-FFF2-40B4-BE49-F238E27FC236}">
              <a16:creationId xmlns:a16="http://schemas.microsoft.com/office/drawing/2014/main" id="{50B0E1ED-EAEF-4DE9-8080-8D663AFFE4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333375</xdr:colOff>
      <xdr:row>104</xdr:row>
      <xdr:rowOff>0</xdr:rowOff>
    </xdr:to>
    <xdr:pic>
      <xdr:nvPicPr>
        <xdr:cNvPr id="5" name="Picture 11" hidden="1">
          <a:extLst>
            <a:ext uri="{FF2B5EF4-FFF2-40B4-BE49-F238E27FC236}">
              <a16:creationId xmlns:a16="http://schemas.microsoft.com/office/drawing/2014/main" id="{19E31E14-C2FE-4D29-B3BC-338B0DD963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333375</xdr:colOff>
      <xdr:row>104</xdr:row>
      <xdr:rowOff>0</xdr:rowOff>
    </xdr:to>
    <xdr:pic>
      <xdr:nvPicPr>
        <xdr:cNvPr id="6" name="Picture 13" hidden="1">
          <a:extLst>
            <a:ext uri="{FF2B5EF4-FFF2-40B4-BE49-F238E27FC236}">
              <a16:creationId xmlns:a16="http://schemas.microsoft.com/office/drawing/2014/main" id="{5B3C45B5-306B-4445-BECC-E045863B21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333375</xdr:colOff>
      <xdr:row>104</xdr:row>
      <xdr:rowOff>0</xdr:rowOff>
    </xdr:to>
    <xdr:pic>
      <xdr:nvPicPr>
        <xdr:cNvPr id="7" name="Picture 14" hidden="1">
          <a:extLst>
            <a:ext uri="{FF2B5EF4-FFF2-40B4-BE49-F238E27FC236}">
              <a16:creationId xmlns:a16="http://schemas.microsoft.com/office/drawing/2014/main" id="{D80E3809-7D00-4A4A-B5A0-866B985383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333375</xdr:colOff>
      <xdr:row>105</xdr:row>
      <xdr:rowOff>104775</xdr:rowOff>
    </xdr:to>
    <xdr:pic>
      <xdr:nvPicPr>
        <xdr:cNvPr id="8" name="Picture 16" hidden="1">
          <a:extLst>
            <a:ext uri="{FF2B5EF4-FFF2-40B4-BE49-F238E27FC236}">
              <a16:creationId xmlns:a16="http://schemas.microsoft.com/office/drawing/2014/main" id="{38E62DD1-9CA6-4C50-9879-3AD72C6FD2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9429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333375</xdr:colOff>
      <xdr:row>105</xdr:row>
      <xdr:rowOff>104775</xdr:rowOff>
    </xdr:to>
    <xdr:pic>
      <xdr:nvPicPr>
        <xdr:cNvPr id="9" name="Picture 17" hidden="1">
          <a:extLst>
            <a:ext uri="{FF2B5EF4-FFF2-40B4-BE49-F238E27FC236}">
              <a16:creationId xmlns:a16="http://schemas.microsoft.com/office/drawing/2014/main" id="{8342A298-9C3B-4A37-AF12-B182450844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9429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333375</xdr:colOff>
      <xdr:row>104</xdr:row>
      <xdr:rowOff>0</xdr:rowOff>
    </xdr:to>
    <xdr:pic>
      <xdr:nvPicPr>
        <xdr:cNvPr id="10" name="Picture 88" hidden="1">
          <a:extLst>
            <a:ext uri="{FF2B5EF4-FFF2-40B4-BE49-F238E27FC236}">
              <a16:creationId xmlns:a16="http://schemas.microsoft.com/office/drawing/2014/main" id="{2342CDEA-64A9-4CA7-A8CC-81080D6332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333375</xdr:colOff>
      <xdr:row>104</xdr:row>
      <xdr:rowOff>0</xdr:rowOff>
    </xdr:to>
    <xdr:pic>
      <xdr:nvPicPr>
        <xdr:cNvPr id="11" name="Picture 89" hidden="1">
          <a:extLst>
            <a:ext uri="{FF2B5EF4-FFF2-40B4-BE49-F238E27FC236}">
              <a16:creationId xmlns:a16="http://schemas.microsoft.com/office/drawing/2014/main" id="{F35B8B84-867F-4337-B55B-784371A32B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333375</xdr:colOff>
      <xdr:row>105</xdr:row>
      <xdr:rowOff>104775</xdr:rowOff>
    </xdr:to>
    <xdr:pic>
      <xdr:nvPicPr>
        <xdr:cNvPr id="12" name="Picture 16" hidden="1">
          <a:extLst>
            <a:ext uri="{FF2B5EF4-FFF2-40B4-BE49-F238E27FC236}">
              <a16:creationId xmlns:a16="http://schemas.microsoft.com/office/drawing/2014/main" id="{139B0505-1FF5-4006-BF27-A052F3A496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9429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333375</xdr:colOff>
      <xdr:row>105</xdr:row>
      <xdr:rowOff>104775</xdr:rowOff>
    </xdr:to>
    <xdr:pic>
      <xdr:nvPicPr>
        <xdr:cNvPr id="13" name="Picture 17" hidden="1">
          <a:extLst>
            <a:ext uri="{FF2B5EF4-FFF2-40B4-BE49-F238E27FC236}">
              <a16:creationId xmlns:a16="http://schemas.microsoft.com/office/drawing/2014/main" id="{06E76E4A-C0CD-42D4-B5A7-06C841A61F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9429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333375</xdr:colOff>
      <xdr:row>114</xdr:row>
      <xdr:rowOff>0</xdr:rowOff>
    </xdr:to>
    <xdr:pic>
      <xdr:nvPicPr>
        <xdr:cNvPr id="14" name="Picture 10" hidden="1">
          <a:extLst>
            <a:ext uri="{FF2B5EF4-FFF2-40B4-BE49-F238E27FC236}">
              <a16:creationId xmlns:a16="http://schemas.microsoft.com/office/drawing/2014/main" id="{B1DD756F-EA3E-4780-A829-633D551831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333375</xdr:colOff>
      <xdr:row>114</xdr:row>
      <xdr:rowOff>0</xdr:rowOff>
    </xdr:to>
    <xdr:pic>
      <xdr:nvPicPr>
        <xdr:cNvPr id="15" name="Picture 11" hidden="1">
          <a:extLst>
            <a:ext uri="{FF2B5EF4-FFF2-40B4-BE49-F238E27FC236}">
              <a16:creationId xmlns:a16="http://schemas.microsoft.com/office/drawing/2014/main" id="{1EC75017-69A6-4806-9181-B0A73B353E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333375</xdr:colOff>
      <xdr:row>114</xdr:row>
      <xdr:rowOff>0</xdr:rowOff>
    </xdr:to>
    <xdr:pic>
      <xdr:nvPicPr>
        <xdr:cNvPr id="16" name="Picture 13" hidden="1">
          <a:extLst>
            <a:ext uri="{FF2B5EF4-FFF2-40B4-BE49-F238E27FC236}">
              <a16:creationId xmlns:a16="http://schemas.microsoft.com/office/drawing/2014/main" id="{98D47AD9-8CF8-4526-A2E9-B71106C9B4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333375</xdr:colOff>
      <xdr:row>114</xdr:row>
      <xdr:rowOff>0</xdr:rowOff>
    </xdr:to>
    <xdr:pic>
      <xdr:nvPicPr>
        <xdr:cNvPr id="17" name="Picture 14" hidden="1">
          <a:extLst>
            <a:ext uri="{FF2B5EF4-FFF2-40B4-BE49-F238E27FC236}">
              <a16:creationId xmlns:a16="http://schemas.microsoft.com/office/drawing/2014/main" id="{82824948-E109-4D08-86D3-B3FA072CC7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333375</xdr:colOff>
      <xdr:row>116</xdr:row>
      <xdr:rowOff>0</xdr:rowOff>
    </xdr:to>
    <xdr:pic>
      <xdr:nvPicPr>
        <xdr:cNvPr id="18" name="Picture 16" hidden="1">
          <a:extLst>
            <a:ext uri="{FF2B5EF4-FFF2-40B4-BE49-F238E27FC236}">
              <a16:creationId xmlns:a16="http://schemas.microsoft.com/office/drawing/2014/main" id="{D57FF97F-293F-4833-B040-D15996B524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333375</xdr:colOff>
      <xdr:row>116</xdr:row>
      <xdr:rowOff>0</xdr:rowOff>
    </xdr:to>
    <xdr:pic>
      <xdr:nvPicPr>
        <xdr:cNvPr id="19" name="Picture 17" hidden="1">
          <a:extLst>
            <a:ext uri="{FF2B5EF4-FFF2-40B4-BE49-F238E27FC236}">
              <a16:creationId xmlns:a16="http://schemas.microsoft.com/office/drawing/2014/main" id="{FC25BD75-DFE1-4AFD-9B33-C48578AE3F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333375</xdr:colOff>
      <xdr:row>114</xdr:row>
      <xdr:rowOff>0</xdr:rowOff>
    </xdr:to>
    <xdr:pic>
      <xdr:nvPicPr>
        <xdr:cNvPr id="20" name="Picture 88" hidden="1">
          <a:extLst>
            <a:ext uri="{FF2B5EF4-FFF2-40B4-BE49-F238E27FC236}">
              <a16:creationId xmlns:a16="http://schemas.microsoft.com/office/drawing/2014/main" id="{529E4B3F-8968-431D-9E91-DF7B936B4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333375</xdr:colOff>
      <xdr:row>114</xdr:row>
      <xdr:rowOff>0</xdr:rowOff>
    </xdr:to>
    <xdr:pic>
      <xdr:nvPicPr>
        <xdr:cNvPr id="21" name="Picture 89" hidden="1">
          <a:extLst>
            <a:ext uri="{FF2B5EF4-FFF2-40B4-BE49-F238E27FC236}">
              <a16:creationId xmlns:a16="http://schemas.microsoft.com/office/drawing/2014/main" id="{95E9D464-DFA4-4D5E-A69F-DCC86A66F5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333375</xdr:colOff>
      <xdr:row>116</xdr:row>
      <xdr:rowOff>0</xdr:rowOff>
    </xdr:to>
    <xdr:pic>
      <xdr:nvPicPr>
        <xdr:cNvPr id="22" name="Picture 16" hidden="1">
          <a:extLst>
            <a:ext uri="{FF2B5EF4-FFF2-40B4-BE49-F238E27FC236}">
              <a16:creationId xmlns:a16="http://schemas.microsoft.com/office/drawing/2014/main" id="{CB5B83A3-0EFB-44FD-8FFB-AF53641E1E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333375</xdr:colOff>
      <xdr:row>116</xdr:row>
      <xdr:rowOff>0</xdr:rowOff>
    </xdr:to>
    <xdr:pic>
      <xdr:nvPicPr>
        <xdr:cNvPr id="23" name="Picture 17" hidden="1">
          <a:extLst>
            <a:ext uri="{FF2B5EF4-FFF2-40B4-BE49-F238E27FC236}">
              <a16:creationId xmlns:a16="http://schemas.microsoft.com/office/drawing/2014/main" id="{9BFFACAD-FA75-4DF7-A649-3B4EFDFCDB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9525</xdr:rowOff>
    </xdr:to>
    <xdr:pic>
      <xdr:nvPicPr>
        <xdr:cNvPr id="24" name="Picture 10" hidden="1">
          <a:extLst>
            <a:ext uri="{FF2B5EF4-FFF2-40B4-BE49-F238E27FC236}">
              <a16:creationId xmlns:a16="http://schemas.microsoft.com/office/drawing/2014/main" id="{D89F1FE7-FF27-4195-B70E-159FF959F1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9525</xdr:rowOff>
    </xdr:to>
    <xdr:pic>
      <xdr:nvPicPr>
        <xdr:cNvPr id="25" name="Picture 11" hidden="1">
          <a:extLst>
            <a:ext uri="{FF2B5EF4-FFF2-40B4-BE49-F238E27FC236}">
              <a16:creationId xmlns:a16="http://schemas.microsoft.com/office/drawing/2014/main" id="{B71C175A-B02C-4AD6-B37D-23654A9456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9525</xdr:rowOff>
    </xdr:to>
    <xdr:pic>
      <xdr:nvPicPr>
        <xdr:cNvPr id="26" name="Picture 13" hidden="1">
          <a:extLst>
            <a:ext uri="{FF2B5EF4-FFF2-40B4-BE49-F238E27FC236}">
              <a16:creationId xmlns:a16="http://schemas.microsoft.com/office/drawing/2014/main" id="{B6AB303A-FCB6-4395-8B74-9BE3A7B57A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9525</xdr:rowOff>
    </xdr:to>
    <xdr:pic>
      <xdr:nvPicPr>
        <xdr:cNvPr id="27" name="Picture 14" hidden="1">
          <a:extLst>
            <a:ext uri="{FF2B5EF4-FFF2-40B4-BE49-F238E27FC236}">
              <a16:creationId xmlns:a16="http://schemas.microsoft.com/office/drawing/2014/main" id="{A2A97548-2DF7-4165-9C48-B96173E446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333375</xdr:colOff>
      <xdr:row>128</xdr:row>
      <xdr:rowOff>180975</xdr:rowOff>
    </xdr:to>
    <xdr:pic>
      <xdr:nvPicPr>
        <xdr:cNvPr id="28" name="Picture 16" hidden="1">
          <a:extLst>
            <a:ext uri="{FF2B5EF4-FFF2-40B4-BE49-F238E27FC236}">
              <a16:creationId xmlns:a16="http://schemas.microsoft.com/office/drawing/2014/main" id="{1A9639DF-6442-4EF1-9465-5B5E450DAF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942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333375</xdr:colOff>
      <xdr:row>128</xdr:row>
      <xdr:rowOff>180975</xdr:rowOff>
    </xdr:to>
    <xdr:pic>
      <xdr:nvPicPr>
        <xdr:cNvPr id="29" name="Picture 17" hidden="1">
          <a:extLst>
            <a:ext uri="{FF2B5EF4-FFF2-40B4-BE49-F238E27FC236}">
              <a16:creationId xmlns:a16="http://schemas.microsoft.com/office/drawing/2014/main" id="{E42E2B4F-7B06-4036-8B34-CC62AB8740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942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9525</xdr:rowOff>
    </xdr:to>
    <xdr:pic>
      <xdr:nvPicPr>
        <xdr:cNvPr id="30" name="Picture 88" hidden="1">
          <a:extLst>
            <a:ext uri="{FF2B5EF4-FFF2-40B4-BE49-F238E27FC236}">
              <a16:creationId xmlns:a16="http://schemas.microsoft.com/office/drawing/2014/main" id="{C6C9F001-9C7C-454C-A7B7-CC3F2E3A40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9525</xdr:rowOff>
    </xdr:to>
    <xdr:pic>
      <xdr:nvPicPr>
        <xdr:cNvPr id="31" name="Picture 89" hidden="1">
          <a:extLst>
            <a:ext uri="{FF2B5EF4-FFF2-40B4-BE49-F238E27FC236}">
              <a16:creationId xmlns:a16="http://schemas.microsoft.com/office/drawing/2014/main" id="{362AFED2-8F30-4601-B60E-546705EA0D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333375</xdr:colOff>
      <xdr:row>128</xdr:row>
      <xdr:rowOff>180975</xdr:rowOff>
    </xdr:to>
    <xdr:pic>
      <xdr:nvPicPr>
        <xdr:cNvPr id="32" name="Picture 16" hidden="1">
          <a:extLst>
            <a:ext uri="{FF2B5EF4-FFF2-40B4-BE49-F238E27FC236}">
              <a16:creationId xmlns:a16="http://schemas.microsoft.com/office/drawing/2014/main" id="{FF70AE43-FB1A-45DB-B258-2306B3BCA8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942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333375</xdr:colOff>
      <xdr:row>128</xdr:row>
      <xdr:rowOff>180975</xdr:rowOff>
    </xdr:to>
    <xdr:pic>
      <xdr:nvPicPr>
        <xdr:cNvPr id="33" name="Picture 17" hidden="1">
          <a:extLst>
            <a:ext uri="{FF2B5EF4-FFF2-40B4-BE49-F238E27FC236}">
              <a16:creationId xmlns:a16="http://schemas.microsoft.com/office/drawing/2014/main" id="{E45FAC02-6593-4779-A0EE-8E1B249DF6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942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4" name="Picture 16" hidden="1">
          <a:extLst>
            <a:ext uri="{FF2B5EF4-FFF2-40B4-BE49-F238E27FC236}">
              <a16:creationId xmlns:a16="http://schemas.microsoft.com/office/drawing/2014/main" id="{A1638821-697B-4771-9B3D-A711C7347F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5" name="Picture 17" hidden="1">
          <a:extLst>
            <a:ext uri="{FF2B5EF4-FFF2-40B4-BE49-F238E27FC236}">
              <a16:creationId xmlns:a16="http://schemas.microsoft.com/office/drawing/2014/main" id="{76C29A00-AE10-40D2-B56C-8A40F7D333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6" name="Picture 16" hidden="1">
          <a:extLst>
            <a:ext uri="{FF2B5EF4-FFF2-40B4-BE49-F238E27FC236}">
              <a16:creationId xmlns:a16="http://schemas.microsoft.com/office/drawing/2014/main" id="{869D7116-6590-451A-93B4-D3594C3D43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7" name="Picture 17" hidden="1">
          <a:extLst>
            <a:ext uri="{FF2B5EF4-FFF2-40B4-BE49-F238E27FC236}">
              <a16:creationId xmlns:a16="http://schemas.microsoft.com/office/drawing/2014/main" id="{B22276FF-B764-4EAC-BF92-95CD51AABA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" name="Picture 16" hidden="1">
          <a:extLst>
            <a:ext uri="{FF2B5EF4-FFF2-40B4-BE49-F238E27FC236}">
              <a16:creationId xmlns:a16="http://schemas.microsoft.com/office/drawing/2014/main" id="{74646479-D864-4177-A7E8-B148AA600A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" name="Picture 17" hidden="1">
          <a:extLst>
            <a:ext uri="{FF2B5EF4-FFF2-40B4-BE49-F238E27FC236}">
              <a16:creationId xmlns:a16="http://schemas.microsoft.com/office/drawing/2014/main" id="{2BE2D796-1227-4E76-AC78-80BFFD381A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" name="Picture 16" hidden="1">
          <a:extLst>
            <a:ext uri="{FF2B5EF4-FFF2-40B4-BE49-F238E27FC236}">
              <a16:creationId xmlns:a16="http://schemas.microsoft.com/office/drawing/2014/main" id="{994C4812-1579-4016-98BA-62EEEF359E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" name="Picture 17" hidden="1">
          <a:extLst>
            <a:ext uri="{FF2B5EF4-FFF2-40B4-BE49-F238E27FC236}">
              <a16:creationId xmlns:a16="http://schemas.microsoft.com/office/drawing/2014/main" id="{BA9EF651-9877-475B-B0C8-DFABCCEB44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" name="Picture 16" hidden="1">
          <a:extLst>
            <a:ext uri="{FF2B5EF4-FFF2-40B4-BE49-F238E27FC236}">
              <a16:creationId xmlns:a16="http://schemas.microsoft.com/office/drawing/2014/main" id="{BB956086-22B8-431E-B035-6467EC05FA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" name="Picture 17" hidden="1">
          <a:extLst>
            <a:ext uri="{FF2B5EF4-FFF2-40B4-BE49-F238E27FC236}">
              <a16:creationId xmlns:a16="http://schemas.microsoft.com/office/drawing/2014/main" id="{9D47C9E7-53F2-499C-B789-5E22C27B6B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4" name="Picture 16" hidden="1">
          <a:extLst>
            <a:ext uri="{FF2B5EF4-FFF2-40B4-BE49-F238E27FC236}">
              <a16:creationId xmlns:a16="http://schemas.microsoft.com/office/drawing/2014/main" id="{0A27DB19-ED40-41C4-B46C-90A7497814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5" name="Picture 17" hidden="1">
          <a:extLst>
            <a:ext uri="{FF2B5EF4-FFF2-40B4-BE49-F238E27FC236}">
              <a16:creationId xmlns:a16="http://schemas.microsoft.com/office/drawing/2014/main" id="{8ADD2BEF-06B3-4D8B-967C-7771AB611A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6" name="Picture 16" hidden="1">
          <a:extLst>
            <a:ext uri="{FF2B5EF4-FFF2-40B4-BE49-F238E27FC236}">
              <a16:creationId xmlns:a16="http://schemas.microsoft.com/office/drawing/2014/main" id="{9099AB7C-8CF3-4AD8-B264-EC8E95A9BC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7" name="Picture 17" hidden="1">
          <a:extLst>
            <a:ext uri="{FF2B5EF4-FFF2-40B4-BE49-F238E27FC236}">
              <a16:creationId xmlns:a16="http://schemas.microsoft.com/office/drawing/2014/main" id="{2C30DB58-B5E7-4258-A4D7-C3BDAEA910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8" name="Picture 16" hidden="1">
          <a:extLst>
            <a:ext uri="{FF2B5EF4-FFF2-40B4-BE49-F238E27FC236}">
              <a16:creationId xmlns:a16="http://schemas.microsoft.com/office/drawing/2014/main" id="{6A2E25E1-5AC8-4845-82E1-3E1F2177DF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9" name="Picture 17" hidden="1">
          <a:extLst>
            <a:ext uri="{FF2B5EF4-FFF2-40B4-BE49-F238E27FC236}">
              <a16:creationId xmlns:a16="http://schemas.microsoft.com/office/drawing/2014/main" id="{1BEB72C6-25B0-4E87-A949-6C75A740AB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0" name="Picture 16" hidden="1">
          <a:extLst>
            <a:ext uri="{FF2B5EF4-FFF2-40B4-BE49-F238E27FC236}">
              <a16:creationId xmlns:a16="http://schemas.microsoft.com/office/drawing/2014/main" id="{A0DCCCDF-DFBA-4A60-864F-98F2B033C5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1" name="Picture 17" hidden="1">
          <a:extLst>
            <a:ext uri="{FF2B5EF4-FFF2-40B4-BE49-F238E27FC236}">
              <a16:creationId xmlns:a16="http://schemas.microsoft.com/office/drawing/2014/main" id="{8B4031DC-4B7C-4660-96C3-B626B658E5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2" name="Picture 16" hidden="1">
          <a:extLst>
            <a:ext uri="{FF2B5EF4-FFF2-40B4-BE49-F238E27FC236}">
              <a16:creationId xmlns:a16="http://schemas.microsoft.com/office/drawing/2014/main" id="{2C30D44D-0CB7-4E1D-9A3F-C136CBF919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3" name="Picture 17" hidden="1">
          <a:extLst>
            <a:ext uri="{FF2B5EF4-FFF2-40B4-BE49-F238E27FC236}">
              <a16:creationId xmlns:a16="http://schemas.microsoft.com/office/drawing/2014/main" id="{10AC64DC-AF51-4B8E-A44F-AEE6DF75FE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4" name="Picture 16" hidden="1">
          <a:extLst>
            <a:ext uri="{FF2B5EF4-FFF2-40B4-BE49-F238E27FC236}">
              <a16:creationId xmlns:a16="http://schemas.microsoft.com/office/drawing/2014/main" id="{5C857323-CCAA-4879-9CD2-84CCF45B6E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5" name="Picture 17" hidden="1">
          <a:extLst>
            <a:ext uri="{FF2B5EF4-FFF2-40B4-BE49-F238E27FC236}">
              <a16:creationId xmlns:a16="http://schemas.microsoft.com/office/drawing/2014/main" id="{20EF73FD-DAC5-4CA6-8C26-88414AFE84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6" name="Picture 16" hidden="1">
          <a:extLst>
            <a:ext uri="{FF2B5EF4-FFF2-40B4-BE49-F238E27FC236}">
              <a16:creationId xmlns:a16="http://schemas.microsoft.com/office/drawing/2014/main" id="{370E3454-1427-46B0-9CAE-888E13F422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" name="Picture 17" hidden="1">
          <a:extLst>
            <a:ext uri="{FF2B5EF4-FFF2-40B4-BE49-F238E27FC236}">
              <a16:creationId xmlns:a16="http://schemas.microsoft.com/office/drawing/2014/main" id="{D849348B-209E-4A13-A9BC-018623EBE8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" name="Picture 16" hidden="1">
          <a:extLst>
            <a:ext uri="{FF2B5EF4-FFF2-40B4-BE49-F238E27FC236}">
              <a16:creationId xmlns:a16="http://schemas.microsoft.com/office/drawing/2014/main" id="{AC9C1B68-9760-4F8C-BFE7-D195F07D9C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" name="Picture 17" hidden="1">
          <a:extLst>
            <a:ext uri="{FF2B5EF4-FFF2-40B4-BE49-F238E27FC236}">
              <a16:creationId xmlns:a16="http://schemas.microsoft.com/office/drawing/2014/main" id="{E91211DA-A573-43CF-968C-6732F98DE8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" name="Picture 16" hidden="1">
          <a:extLst>
            <a:ext uri="{FF2B5EF4-FFF2-40B4-BE49-F238E27FC236}">
              <a16:creationId xmlns:a16="http://schemas.microsoft.com/office/drawing/2014/main" id="{CE1B48A2-8F02-4D10-9104-7BCABF9890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" name="Picture 17" hidden="1">
          <a:extLst>
            <a:ext uri="{FF2B5EF4-FFF2-40B4-BE49-F238E27FC236}">
              <a16:creationId xmlns:a16="http://schemas.microsoft.com/office/drawing/2014/main" id="{9CA19011-B71B-42B1-8E84-4FE3EC8F4E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" name="Picture 16" hidden="1">
          <a:extLst>
            <a:ext uri="{FF2B5EF4-FFF2-40B4-BE49-F238E27FC236}">
              <a16:creationId xmlns:a16="http://schemas.microsoft.com/office/drawing/2014/main" id="{59FF398E-D7C8-4E5B-B99C-97AEF08F2A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3" name="Picture 17" hidden="1">
          <a:extLst>
            <a:ext uri="{FF2B5EF4-FFF2-40B4-BE49-F238E27FC236}">
              <a16:creationId xmlns:a16="http://schemas.microsoft.com/office/drawing/2014/main" id="{24B97253-753C-4258-8563-A06756F0E5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4" name="Picture 16" hidden="1">
          <a:extLst>
            <a:ext uri="{FF2B5EF4-FFF2-40B4-BE49-F238E27FC236}">
              <a16:creationId xmlns:a16="http://schemas.microsoft.com/office/drawing/2014/main" id="{AB6BAB64-7AD4-472F-A4FF-1144BC78CF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5" name="Picture 17" hidden="1">
          <a:extLst>
            <a:ext uri="{FF2B5EF4-FFF2-40B4-BE49-F238E27FC236}">
              <a16:creationId xmlns:a16="http://schemas.microsoft.com/office/drawing/2014/main" id="{A2A89FF5-479F-4DD0-A2A6-E05CFE1F3A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6" name="Picture 16" hidden="1">
          <a:extLst>
            <a:ext uri="{FF2B5EF4-FFF2-40B4-BE49-F238E27FC236}">
              <a16:creationId xmlns:a16="http://schemas.microsoft.com/office/drawing/2014/main" id="{0EF34A63-0E56-4EB3-9AAA-67883A7016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7" name="Picture 17" hidden="1">
          <a:extLst>
            <a:ext uri="{FF2B5EF4-FFF2-40B4-BE49-F238E27FC236}">
              <a16:creationId xmlns:a16="http://schemas.microsoft.com/office/drawing/2014/main" id="{70FC8724-C252-498B-AF93-815515E748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8" name="Picture 16" hidden="1">
          <a:extLst>
            <a:ext uri="{FF2B5EF4-FFF2-40B4-BE49-F238E27FC236}">
              <a16:creationId xmlns:a16="http://schemas.microsoft.com/office/drawing/2014/main" id="{B1540E3B-357F-4186-8315-422B9CD4DB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9" name="Picture 17" hidden="1">
          <a:extLst>
            <a:ext uri="{FF2B5EF4-FFF2-40B4-BE49-F238E27FC236}">
              <a16:creationId xmlns:a16="http://schemas.microsoft.com/office/drawing/2014/main" id="{990CA60D-8498-49B5-80B5-EEBF5FB987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70" name="Picture 16" hidden="1">
          <a:extLst>
            <a:ext uri="{FF2B5EF4-FFF2-40B4-BE49-F238E27FC236}">
              <a16:creationId xmlns:a16="http://schemas.microsoft.com/office/drawing/2014/main" id="{25CBDF42-E7F8-46E8-A553-B70012DB5E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71" name="Picture 17" hidden="1">
          <a:extLst>
            <a:ext uri="{FF2B5EF4-FFF2-40B4-BE49-F238E27FC236}">
              <a16:creationId xmlns:a16="http://schemas.microsoft.com/office/drawing/2014/main" id="{AF322E35-5D0B-4654-8114-654B54CC39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72" name="Picture 16" hidden="1">
          <a:extLst>
            <a:ext uri="{FF2B5EF4-FFF2-40B4-BE49-F238E27FC236}">
              <a16:creationId xmlns:a16="http://schemas.microsoft.com/office/drawing/2014/main" id="{8FC32F6F-261F-4FE6-BB04-FDD758063B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73" name="Picture 17" hidden="1">
          <a:extLst>
            <a:ext uri="{FF2B5EF4-FFF2-40B4-BE49-F238E27FC236}">
              <a16:creationId xmlns:a16="http://schemas.microsoft.com/office/drawing/2014/main" id="{5887FEE1-F2DF-4A5B-8F87-A0ED6B09CD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74" name="Picture 16" hidden="1">
          <a:extLst>
            <a:ext uri="{FF2B5EF4-FFF2-40B4-BE49-F238E27FC236}">
              <a16:creationId xmlns:a16="http://schemas.microsoft.com/office/drawing/2014/main" id="{602B9D17-5B14-402D-8298-BAE1443B70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75" name="Picture 17" hidden="1">
          <a:extLst>
            <a:ext uri="{FF2B5EF4-FFF2-40B4-BE49-F238E27FC236}">
              <a16:creationId xmlns:a16="http://schemas.microsoft.com/office/drawing/2014/main" id="{ED5A2438-83BB-4959-9636-184B715111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76" name="Picture 16" hidden="1">
          <a:extLst>
            <a:ext uri="{FF2B5EF4-FFF2-40B4-BE49-F238E27FC236}">
              <a16:creationId xmlns:a16="http://schemas.microsoft.com/office/drawing/2014/main" id="{9DCC1C6E-C5B6-460B-8D72-BB0AE01C15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77" name="Picture 17" hidden="1">
          <a:extLst>
            <a:ext uri="{FF2B5EF4-FFF2-40B4-BE49-F238E27FC236}">
              <a16:creationId xmlns:a16="http://schemas.microsoft.com/office/drawing/2014/main" id="{D4154368-3982-4707-9B65-3DC8FB3FF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78" name="Picture 16" hidden="1">
          <a:extLst>
            <a:ext uri="{FF2B5EF4-FFF2-40B4-BE49-F238E27FC236}">
              <a16:creationId xmlns:a16="http://schemas.microsoft.com/office/drawing/2014/main" id="{20CD5DCA-4074-4572-82F0-5D9ECE3F3A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79" name="Picture 17" hidden="1">
          <a:extLst>
            <a:ext uri="{FF2B5EF4-FFF2-40B4-BE49-F238E27FC236}">
              <a16:creationId xmlns:a16="http://schemas.microsoft.com/office/drawing/2014/main" id="{72A5ADD8-9187-4C05-87FE-9FC3A544E5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80" name="Picture 16" hidden="1">
          <a:extLst>
            <a:ext uri="{FF2B5EF4-FFF2-40B4-BE49-F238E27FC236}">
              <a16:creationId xmlns:a16="http://schemas.microsoft.com/office/drawing/2014/main" id="{723D7617-4FC1-4A70-94A4-CA14D16F2C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81" name="Picture 17" hidden="1">
          <a:extLst>
            <a:ext uri="{FF2B5EF4-FFF2-40B4-BE49-F238E27FC236}">
              <a16:creationId xmlns:a16="http://schemas.microsoft.com/office/drawing/2014/main" id="{103F3390-FF0D-4E25-A36D-5476052D39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82" name="Picture 16" hidden="1">
          <a:extLst>
            <a:ext uri="{FF2B5EF4-FFF2-40B4-BE49-F238E27FC236}">
              <a16:creationId xmlns:a16="http://schemas.microsoft.com/office/drawing/2014/main" id="{C02A8E8F-9412-42BC-B592-9449342522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83" name="Picture 17" hidden="1">
          <a:extLst>
            <a:ext uri="{FF2B5EF4-FFF2-40B4-BE49-F238E27FC236}">
              <a16:creationId xmlns:a16="http://schemas.microsoft.com/office/drawing/2014/main" id="{953D5D48-1645-4EB2-ADC0-4F04CD6B2F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84" name="Picture 16" hidden="1">
          <a:extLst>
            <a:ext uri="{FF2B5EF4-FFF2-40B4-BE49-F238E27FC236}">
              <a16:creationId xmlns:a16="http://schemas.microsoft.com/office/drawing/2014/main" id="{B0BDE810-174D-4144-8E8A-E4F2EEA50A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85" name="Picture 17" hidden="1">
          <a:extLst>
            <a:ext uri="{FF2B5EF4-FFF2-40B4-BE49-F238E27FC236}">
              <a16:creationId xmlns:a16="http://schemas.microsoft.com/office/drawing/2014/main" id="{E840D154-F3DF-4BE1-8983-C25E5FB5C8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86" name="Picture 16" hidden="1">
          <a:extLst>
            <a:ext uri="{FF2B5EF4-FFF2-40B4-BE49-F238E27FC236}">
              <a16:creationId xmlns:a16="http://schemas.microsoft.com/office/drawing/2014/main" id="{4EF4D88B-DD3F-4AF5-8EA2-4D22A51BD1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87" name="Picture 17" hidden="1">
          <a:extLst>
            <a:ext uri="{FF2B5EF4-FFF2-40B4-BE49-F238E27FC236}">
              <a16:creationId xmlns:a16="http://schemas.microsoft.com/office/drawing/2014/main" id="{23EBA803-AF73-477F-B428-014D8A1F26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88" name="Picture 16" hidden="1">
          <a:extLst>
            <a:ext uri="{FF2B5EF4-FFF2-40B4-BE49-F238E27FC236}">
              <a16:creationId xmlns:a16="http://schemas.microsoft.com/office/drawing/2014/main" id="{5A31A8D6-4C5D-490E-B9DD-F9DBBC3A6C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89" name="Picture 17" hidden="1">
          <a:extLst>
            <a:ext uri="{FF2B5EF4-FFF2-40B4-BE49-F238E27FC236}">
              <a16:creationId xmlns:a16="http://schemas.microsoft.com/office/drawing/2014/main" id="{660472FB-96FF-42B7-8039-58A99192BD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0" name="Picture 16" hidden="1">
          <a:extLst>
            <a:ext uri="{FF2B5EF4-FFF2-40B4-BE49-F238E27FC236}">
              <a16:creationId xmlns:a16="http://schemas.microsoft.com/office/drawing/2014/main" id="{210527E5-0E77-474A-8922-3DDD97ED46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1" name="Picture 17" hidden="1">
          <a:extLst>
            <a:ext uri="{FF2B5EF4-FFF2-40B4-BE49-F238E27FC236}">
              <a16:creationId xmlns:a16="http://schemas.microsoft.com/office/drawing/2014/main" id="{4B466001-58D0-49BE-A473-39407BBF63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2" name="Picture 16" hidden="1">
          <a:extLst>
            <a:ext uri="{FF2B5EF4-FFF2-40B4-BE49-F238E27FC236}">
              <a16:creationId xmlns:a16="http://schemas.microsoft.com/office/drawing/2014/main" id="{FA9CBACC-EADD-48C0-9919-F3D6ED8358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3" name="Picture 17" hidden="1">
          <a:extLst>
            <a:ext uri="{FF2B5EF4-FFF2-40B4-BE49-F238E27FC236}">
              <a16:creationId xmlns:a16="http://schemas.microsoft.com/office/drawing/2014/main" id="{7BEA725A-83F3-48B7-9DEC-A79CEC11C5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4" name="Picture 16" hidden="1">
          <a:extLst>
            <a:ext uri="{FF2B5EF4-FFF2-40B4-BE49-F238E27FC236}">
              <a16:creationId xmlns:a16="http://schemas.microsoft.com/office/drawing/2014/main" id="{5D35D12A-F1CB-41CA-88C6-53E059F4C2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" name="Picture 17" hidden="1">
          <a:extLst>
            <a:ext uri="{FF2B5EF4-FFF2-40B4-BE49-F238E27FC236}">
              <a16:creationId xmlns:a16="http://schemas.microsoft.com/office/drawing/2014/main" id="{E1E5563C-4D38-4BA6-954B-975638EA47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" name="Picture 16" hidden="1">
          <a:extLst>
            <a:ext uri="{FF2B5EF4-FFF2-40B4-BE49-F238E27FC236}">
              <a16:creationId xmlns:a16="http://schemas.microsoft.com/office/drawing/2014/main" id="{44AF456B-8D53-4C9C-BCCD-41B0DCB600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" name="Picture 17" hidden="1">
          <a:extLst>
            <a:ext uri="{FF2B5EF4-FFF2-40B4-BE49-F238E27FC236}">
              <a16:creationId xmlns:a16="http://schemas.microsoft.com/office/drawing/2014/main" id="{3345D412-D7CC-46EC-BAE6-1CDE334C33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" name="Picture 16" hidden="1">
          <a:extLst>
            <a:ext uri="{FF2B5EF4-FFF2-40B4-BE49-F238E27FC236}">
              <a16:creationId xmlns:a16="http://schemas.microsoft.com/office/drawing/2014/main" id="{FBFF5127-71BB-483C-9E95-195F7C884F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" name="Picture 17" hidden="1">
          <a:extLst>
            <a:ext uri="{FF2B5EF4-FFF2-40B4-BE49-F238E27FC236}">
              <a16:creationId xmlns:a16="http://schemas.microsoft.com/office/drawing/2014/main" id="{21D3568F-509C-4723-9089-A1C306E250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" name="Picture 16" hidden="1">
          <a:extLst>
            <a:ext uri="{FF2B5EF4-FFF2-40B4-BE49-F238E27FC236}">
              <a16:creationId xmlns:a16="http://schemas.microsoft.com/office/drawing/2014/main" id="{779E6563-605F-4036-A5A2-46051733F1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1" name="Picture 17" hidden="1">
          <a:extLst>
            <a:ext uri="{FF2B5EF4-FFF2-40B4-BE49-F238E27FC236}">
              <a16:creationId xmlns:a16="http://schemas.microsoft.com/office/drawing/2014/main" id="{3D73B680-0779-4895-A357-D47D0A9097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2" name="Picture 16" hidden="1">
          <a:extLst>
            <a:ext uri="{FF2B5EF4-FFF2-40B4-BE49-F238E27FC236}">
              <a16:creationId xmlns:a16="http://schemas.microsoft.com/office/drawing/2014/main" id="{2A97E63C-EABC-4A22-B35C-82176519D3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3" name="Picture 17" hidden="1">
          <a:extLst>
            <a:ext uri="{FF2B5EF4-FFF2-40B4-BE49-F238E27FC236}">
              <a16:creationId xmlns:a16="http://schemas.microsoft.com/office/drawing/2014/main" id="{450725FB-4DB8-43C8-B443-66FC70F8EB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4" name="Picture 16" hidden="1">
          <a:extLst>
            <a:ext uri="{FF2B5EF4-FFF2-40B4-BE49-F238E27FC236}">
              <a16:creationId xmlns:a16="http://schemas.microsoft.com/office/drawing/2014/main" id="{4D876931-ABF6-41A0-B39C-B3864F4332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5" name="Picture 17" hidden="1">
          <a:extLst>
            <a:ext uri="{FF2B5EF4-FFF2-40B4-BE49-F238E27FC236}">
              <a16:creationId xmlns:a16="http://schemas.microsoft.com/office/drawing/2014/main" id="{2112915A-23AF-4F90-896E-0D3D5F70B7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6" name="Picture 16" hidden="1">
          <a:extLst>
            <a:ext uri="{FF2B5EF4-FFF2-40B4-BE49-F238E27FC236}">
              <a16:creationId xmlns:a16="http://schemas.microsoft.com/office/drawing/2014/main" id="{A714D431-B1D5-4384-B7A1-3A1F8D3001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7" name="Picture 17" hidden="1">
          <a:extLst>
            <a:ext uri="{FF2B5EF4-FFF2-40B4-BE49-F238E27FC236}">
              <a16:creationId xmlns:a16="http://schemas.microsoft.com/office/drawing/2014/main" id="{CDC76883-D924-415B-8936-F9538A8630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8" name="Picture 16" hidden="1">
          <a:extLst>
            <a:ext uri="{FF2B5EF4-FFF2-40B4-BE49-F238E27FC236}">
              <a16:creationId xmlns:a16="http://schemas.microsoft.com/office/drawing/2014/main" id="{4802B8AD-F2F8-4014-A55C-8B3EAA5585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9" name="Picture 17" hidden="1">
          <a:extLst>
            <a:ext uri="{FF2B5EF4-FFF2-40B4-BE49-F238E27FC236}">
              <a16:creationId xmlns:a16="http://schemas.microsoft.com/office/drawing/2014/main" id="{3E40A8FE-B160-47F4-8A75-16C2F4E3E4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10" name="Picture 16" hidden="1">
          <a:extLst>
            <a:ext uri="{FF2B5EF4-FFF2-40B4-BE49-F238E27FC236}">
              <a16:creationId xmlns:a16="http://schemas.microsoft.com/office/drawing/2014/main" id="{74D9C6D5-833D-4B04-B8F4-B632601B80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11" name="Picture 17" hidden="1">
          <a:extLst>
            <a:ext uri="{FF2B5EF4-FFF2-40B4-BE49-F238E27FC236}">
              <a16:creationId xmlns:a16="http://schemas.microsoft.com/office/drawing/2014/main" id="{73206853-DE21-47E4-8A58-24B2014D55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12" name="Picture 16" hidden="1">
          <a:extLst>
            <a:ext uri="{FF2B5EF4-FFF2-40B4-BE49-F238E27FC236}">
              <a16:creationId xmlns:a16="http://schemas.microsoft.com/office/drawing/2014/main" id="{59AF4839-77E5-4FE3-9262-B0D6DA0ACD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13" name="Picture 17" hidden="1">
          <a:extLst>
            <a:ext uri="{FF2B5EF4-FFF2-40B4-BE49-F238E27FC236}">
              <a16:creationId xmlns:a16="http://schemas.microsoft.com/office/drawing/2014/main" id="{9DCCE0C9-B2E8-4103-9CA3-0FA4D8EC56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14" name="Picture 16" hidden="1">
          <a:extLst>
            <a:ext uri="{FF2B5EF4-FFF2-40B4-BE49-F238E27FC236}">
              <a16:creationId xmlns:a16="http://schemas.microsoft.com/office/drawing/2014/main" id="{4FF8F014-0A99-4766-A52F-FCC6DCE4C6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15" name="Picture 17" hidden="1">
          <a:extLst>
            <a:ext uri="{FF2B5EF4-FFF2-40B4-BE49-F238E27FC236}">
              <a16:creationId xmlns:a16="http://schemas.microsoft.com/office/drawing/2014/main" id="{CF25005B-E2CC-4491-AE6B-E23506F316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16" name="Picture 16" hidden="1">
          <a:extLst>
            <a:ext uri="{FF2B5EF4-FFF2-40B4-BE49-F238E27FC236}">
              <a16:creationId xmlns:a16="http://schemas.microsoft.com/office/drawing/2014/main" id="{7CB99986-EF8A-4FAF-BEEC-15F17F9D95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17" name="Picture 17" hidden="1">
          <a:extLst>
            <a:ext uri="{FF2B5EF4-FFF2-40B4-BE49-F238E27FC236}">
              <a16:creationId xmlns:a16="http://schemas.microsoft.com/office/drawing/2014/main" id="{B969ED3C-9E7C-4B75-A8F3-7BA7CAF621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18" name="Picture 16" hidden="1">
          <a:extLst>
            <a:ext uri="{FF2B5EF4-FFF2-40B4-BE49-F238E27FC236}">
              <a16:creationId xmlns:a16="http://schemas.microsoft.com/office/drawing/2014/main" id="{A51A5A24-1D99-4BB0-A56F-1621F22D46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19" name="Picture 17" hidden="1">
          <a:extLst>
            <a:ext uri="{FF2B5EF4-FFF2-40B4-BE49-F238E27FC236}">
              <a16:creationId xmlns:a16="http://schemas.microsoft.com/office/drawing/2014/main" id="{1E6136ED-14DF-4CD9-8068-4E8257F25C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20" name="Picture 16" hidden="1">
          <a:extLst>
            <a:ext uri="{FF2B5EF4-FFF2-40B4-BE49-F238E27FC236}">
              <a16:creationId xmlns:a16="http://schemas.microsoft.com/office/drawing/2014/main" id="{A2D91059-4784-45FF-8733-989E24B472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21" name="Picture 17" hidden="1">
          <a:extLst>
            <a:ext uri="{FF2B5EF4-FFF2-40B4-BE49-F238E27FC236}">
              <a16:creationId xmlns:a16="http://schemas.microsoft.com/office/drawing/2014/main" id="{33DC054B-9F4B-4CFE-971D-DD8EB26318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22" name="Picture 16" hidden="1">
          <a:extLst>
            <a:ext uri="{FF2B5EF4-FFF2-40B4-BE49-F238E27FC236}">
              <a16:creationId xmlns:a16="http://schemas.microsoft.com/office/drawing/2014/main" id="{8B8C6DB3-6DCA-48F9-9A17-6CE305C429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23" name="Picture 17" hidden="1">
          <a:extLst>
            <a:ext uri="{FF2B5EF4-FFF2-40B4-BE49-F238E27FC236}">
              <a16:creationId xmlns:a16="http://schemas.microsoft.com/office/drawing/2014/main" id="{FAD86301-D2E2-43F6-802E-65E3FE927D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24" name="Picture 16" hidden="1">
          <a:extLst>
            <a:ext uri="{FF2B5EF4-FFF2-40B4-BE49-F238E27FC236}">
              <a16:creationId xmlns:a16="http://schemas.microsoft.com/office/drawing/2014/main" id="{02839B9F-32DC-49F8-A9A3-053327DF7A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25" name="Picture 17" hidden="1">
          <a:extLst>
            <a:ext uri="{FF2B5EF4-FFF2-40B4-BE49-F238E27FC236}">
              <a16:creationId xmlns:a16="http://schemas.microsoft.com/office/drawing/2014/main" id="{7C27FCAF-98A7-4C3B-8990-994AD13564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26" name="Picture 16" hidden="1">
          <a:extLst>
            <a:ext uri="{FF2B5EF4-FFF2-40B4-BE49-F238E27FC236}">
              <a16:creationId xmlns:a16="http://schemas.microsoft.com/office/drawing/2014/main" id="{5FBACC56-4BB0-48D4-B1CB-F1D2A63D3F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27" name="Picture 17" hidden="1">
          <a:extLst>
            <a:ext uri="{FF2B5EF4-FFF2-40B4-BE49-F238E27FC236}">
              <a16:creationId xmlns:a16="http://schemas.microsoft.com/office/drawing/2014/main" id="{22B45D43-B3A4-4280-80D7-83410D08B9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28" name="Picture 16" hidden="1">
          <a:extLst>
            <a:ext uri="{FF2B5EF4-FFF2-40B4-BE49-F238E27FC236}">
              <a16:creationId xmlns:a16="http://schemas.microsoft.com/office/drawing/2014/main" id="{428FED75-8B0E-4D7E-9A90-7A54AC11D1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29" name="Picture 17" hidden="1">
          <a:extLst>
            <a:ext uri="{FF2B5EF4-FFF2-40B4-BE49-F238E27FC236}">
              <a16:creationId xmlns:a16="http://schemas.microsoft.com/office/drawing/2014/main" id="{15B9D37C-4F10-443D-A00D-88759A8F4B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30" name="Picture 16" hidden="1">
          <a:extLst>
            <a:ext uri="{FF2B5EF4-FFF2-40B4-BE49-F238E27FC236}">
              <a16:creationId xmlns:a16="http://schemas.microsoft.com/office/drawing/2014/main" id="{30B6EA5B-44FC-424B-A052-CE19FBAE3B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31" name="Picture 17" hidden="1">
          <a:extLst>
            <a:ext uri="{FF2B5EF4-FFF2-40B4-BE49-F238E27FC236}">
              <a16:creationId xmlns:a16="http://schemas.microsoft.com/office/drawing/2014/main" id="{EC002C31-8189-43E0-AF6F-91B76293A6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32" name="Picture 16" hidden="1">
          <a:extLst>
            <a:ext uri="{FF2B5EF4-FFF2-40B4-BE49-F238E27FC236}">
              <a16:creationId xmlns:a16="http://schemas.microsoft.com/office/drawing/2014/main" id="{98C3E087-4F8F-4F73-9528-89A35D8C2F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33" name="Picture 17" hidden="1">
          <a:extLst>
            <a:ext uri="{FF2B5EF4-FFF2-40B4-BE49-F238E27FC236}">
              <a16:creationId xmlns:a16="http://schemas.microsoft.com/office/drawing/2014/main" id="{87B5EEA8-7C01-4577-9166-DE62ACF82B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34" name="Picture 16" hidden="1">
          <a:extLst>
            <a:ext uri="{FF2B5EF4-FFF2-40B4-BE49-F238E27FC236}">
              <a16:creationId xmlns:a16="http://schemas.microsoft.com/office/drawing/2014/main" id="{E1C69EEA-FCAE-4C98-8FCA-A89ACC7DC8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35" name="Picture 17" hidden="1">
          <a:extLst>
            <a:ext uri="{FF2B5EF4-FFF2-40B4-BE49-F238E27FC236}">
              <a16:creationId xmlns:a16="http://schemas.microsoft.com/office/drawing/2014/main" id="{86167D06-152C-4F03-80E3-5B819A8EB3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36" name="Picture 16" hidden="1">
          <a:extLst>
            <a:ext uri="{FF2B5EF4-FFF2-40B4-BE49-F238E27FC236}">
              <a16:creationId xmlns:a16="http://schemas.microsoft.com/office/drawing/2014/main" id="{EC80DE0E-06AA-4229-B665-8BCDBC7904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37" name="Picture 17" hidden="1">
          <a:extLst>
            <a:ext uri="{FF2B5EF4-FFF2-40B4-BE49-F238E27FC236}">
              <a16:creationId xmlns:a16="http://schemas.microsoft.com/office/drawing/2014/main" id="{0CF40183-BBCB-47C3-9DAE-37ABCD619E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38" name="Picture 16" hidden="1">
          <a:extLst>
            <a:ext uri="{FF2B5EF4-FFF2-40B4-BE49-F238E27FC236}">
              <a16:creationId xmlns:a16="http://schemas.microsoft.com/office/drawing/2014/main" id="{B8E4CF39-AAD7-45C4-ACA3-5FE02AF473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39" name="Picture 17" hidden="1">
          <a:extLst>
            <a:ext uri="{FF2B5EF4-FFF2-40B4-BE49-F238E27FC236}">
              <a16:creationId xmlns:a16="http://schemas.microsoft.com/office/drawing/2014/main" id="{B06F0031-1B46-4878-88A7-6845B53A8F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40" name="Picture 16" hidden="1">
          <a:extLst>
            <a:ext uri="{FF2B5EF4-FFF2-40B4-BE49-F238E27FC236}">
              <a16:creationId xmlns:a16="http://schemas.microsoft.com/office/drawing/2014/main" id="{772ABF0A-9D0A-4F98-8957-9C1EAA657A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41" name="Picture 17" hidden="1">
          <a:extLst>
            <a:ext uri="{FF2B5EF4-FFF2-40B4-BE49-F238E27FC236}">
              <a16:creationId xmlns:a16="http://schemas.microsoft.com/office/drawing/2014/main" id="{BB1B6D8E-4B2F-4BAC-92F2-8828337C9F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42" name="Picture 16" hidden="1">
          <a:extLst>
            <a:ext uri="{FF2B5EF4-FFF2-40B4-BE49-F238E27FC236}">
              <a16:creationId xmlns:a16="http://schemas.microsoft.com/office/drawing/2014/main" id="{7F5BF2FD-80C5-474B-B275-0CBBCC55CB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43" name="Picture 17" hidden="1">
          <a:extLst>
            <a:ext uri="{FF2B5EF4-FFF2-40B4-BE49-F238E27FC236}">
              <a16:creationId xmlns:a16="http://schemas.microsoft.com/office/drawing/2014/main" id="{EB4FB516-25E9-4A94-AAD0-3EEEADB4EF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44" name="Picture 16" hidden="1">
          <a:extLst>
            <a:ext uri="{FF2B5EF4-FFF2-40B4-BE49-F238E27FC236}">
              <a16:creationId xmlns:a16="http://schemas.microsoft.com/office/drawing/2014/main" id="{7EBE76D3-510F-4D78-A008-4B11D3C5E7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45" name="Picture 17" hidden="1">
          <a:extLst>
            <a:ext uri="{FF2B5EF4-FFF2-40B4-BE49-F238E27FC236}">
              <a16:creationId xmlns:a16="http://schemas.microsoft.com/office/drawing/2014/main" id="{5A73DA02-7CDF-4912-B085-041D80C037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46" name="Picture 16" hidden="1">
          <a:extLst>
            <a:ext uri="{FF2B5EF4-FFF2-40B4-BE49-F238E27FC236}">
              <a16:creationId xmlns:a16="http://schemas.microsoft.com/office/drawing/2014/main" id="{4A4B3D80-BF18-42C4-8FF2-802FEACAFD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47" name="Picture 17" hidden="1">
          <a:extLst>
            <a:ext uri="{FF2B5EF4-FFF2-40B4-BE49-F238E27FC236}">
              <a16:creationId xmlns:a16="http://schemas.microsoft.com/office/drawing/2014/main" id="{964043A1-0D67-4E85-8A98-6EB996B1BD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48" name="Picture 16" hidden="1">
          <a:extLst>
            <a:ext uri="{FF2B5EF4-FFF2-40B4-BE49-F238E27FC236}">
              <a16:creationId xmlns:a16="http://schemas.microsoft.com/office/drawing/2014/main" id="{A9823BF3-12C3-4C50-B7EE-7150332BD0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49" name="Picture 17" hidden="1">
          <a:extLst>
            <a:ext uri="{FF2B5EF4-FFF2-40B4-BE49-F238E27FC236}">
              <a16:creationId xmlns:a16="http://schemas.microsoft.com/office/drawing/2014/main" id="{38384D4F-0B79-4723-A057-D7A189A5AD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50" name="Picture 16" hidden="1">
          <a:extLst>
            <a:ext uri="{FF2B5EF4-FFF2-40B4-BE49-F238E27FC236}">
              <a16:creationId xmlns:a16="http://schemas.microsoft.com/office/drawing/2014/main" id="{285B435E-3CE4-4F15-B50E-C0C11E4B91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51" name="Picture 17" hidden="1">
          <a:extLst>
            <a:ext uri="{FF2B5EF4-FFF2-40B4-BE49-F238E27FC236}">
              <a16:creationId xmlns:a16="http://schemas.microsoft.com/office/drawing/2014/main" id="{16B0018F-4FDF-4EEC-A176-CFDB955159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52" name="Picture 16" hidden="1">
          <a:extLst>
            <a:ext uri="{FF2B5EF4-FFF2-40B4-BE49-F238E27FC236}">
              <a16:creationId xmlns:a16="http://schemas.microsoft.com/office/drawing/2014/main" id="{58DCAAD1-5485-41B6-9F91-D97D879610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53" name="Picture 17" hidden="1">
          <a:extLst>
            <a:ext uri="{FF2B5EF4-FFF2-40B4-BE49-F238E27FC236}">
              <a16:creationId xmlns:a16="http://schemas.microsoft.com/office/drawing/2014/main" id="{D24FD49B-B18C-4956-BD19-F043C238A2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54" name="Picture 16" hidden="1">
          <a:extLst>
            <a:ext uri="{FF2B5EF4-FFF2-40B4-BE49-F238E27FC236}">
              <a16:creationId xmlns:a16="http://schemas.microsoft.com/office/drawing/2014/main" id="{0F02974D-F238-4528-86AA-FBAFE91288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55" name="Picture 17" hidden="1">
          <a:extLst>
            <a:ext uri="{FF2B5EF4-FFF2-40B4-BE49-F238E27FC236}">
              <a16:creationId xmlns:a16="http://schemas.microsoft.com/office/drawing/2014/main" id="{1840F43C-B152-41A8-870E-C15FDCA514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56" name="Picture 16" hidden="1">
          <a:extLst>
            <a:ext uri="{FF2B5EF4-FFF2-40B4-BE49-F238E27FC236}">
              <a16:creationId xmlns:a16="http://schemas.microsoft.com/office/drawing/2014/main" id="{4D4856A0-2C78-4DE8-8687-F78D8C00F7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57" name="Picture 17" hidden="1">
          <a:extLst>
            <a:ext uri="{FF2B5EF4-FFF2-40B4-BE49-F238E27FC236}">
              <a16:creationId xmlns:a16="http://schemas.microsoft.com/office/drawing/2014/main" id="{842FA75D-1795-4C25-8CF4-93B7C5DBA6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58" name="Picture 16" hidden="1">
          <a:extLst>
            <a:ext uri="{FF2B5EF4-FFF2-40B4-BE49-F238E27FC236}">
              <a16:creationId xmlns:a16="http://schemas.microsoft.com/office/drawing/2014/main" id="{36626911-FECB-43F9-AF14-4335FF9491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59" name="Picture 17" hidden="1">
          <a:extLst>
            <a:ext uri="{FF2B5EF4-FFF2-40B4-BE49-F238E27FC236}">
              <a16:creationId xmlns:a16="http://schemas.microsoft.com/office/drawing/2014/main" id="{909BC079-9FE3-4540-AFB3-14B2FB082C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60" name="Picture 16" hidden="1">
          <a:extLst>
            <a:ext uri="{FF2B5EF4-FFF2-40B4-BE49-F238E27FC236}">
              <a16:creationId xmlns:a16="http://schemas.microsoft.com/office/drawing/2014/main" id="{87512379-6298-4F5C-B5CA-AD27259F92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61" name="Picture 17" hidden="1">
          <a:extLst>
            <a:ext uri="{FF2B5EF4-FFF2-40B4-BE49-F238E27FC236}">
              <a16:creationId xmlns:a16="http://schemas.microsoft.com/office/drawing/2014/main" id="{BA0FC341-1EA3-494E-B436-ACAFB95832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62" name="Picture 16" hidden="1">
          <a:extLst>
            <a:ext uri="{FF2B5EF4-FFF2-40B4-BE49-F238E27FC236}">
              <a16:creationId xmlns:a16="http://schemas.microsoft.com/office/drawing/2014/main" id="{70EBBE89-D952-4A98-954F-9AFBF77663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63" name="Picture 17" hidden="1">
          <a:extLst>
            <a:ext uri="{FF2B5EF4-FFF2-40B4-BE49-F238E27FC236}">
              <a16:creationId xmlns:a16="http://schemas.microsoft.com/office/drawing/2014/main" id="{29B11CCD-1E93-415C-A952-98CAD1B8E1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64" name="Picture 16" hidden="1">
          <a:extLst>
            <a:ext uri="{FF2B5EF4-FFF2-40B4-BE49-F238E27FC236}">
              <a16:creationId xmlns:a16="http://schemas.microsoft.com/office/drawing/2014/main" id="{A5B89272-928B-423E-8B0A-68BE6BB201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65" name="Picture 17" hidden="1">
          <a:extLst>
            <a:ext uri="{FF2B5EF4-FFF2-40B4-BE49-F238E27FC236}">
              <a16:creationId xmlns:a16="http://schemas.microsoft.com/office/drawing/2014/main" id="{DFB45F4A-E332-45E3-96D7-961E8C51DB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66" name="Picture 16" hidden="1">
          <a:extLst>
            <a:ext uri="{FF2B5EF4-FFF2-40B4-BE49-F238E27FC236}">
              <a16:creationId xmlns:a16="http://schemas.microsoft.com/office/drawing/2014/main" id="{31970C0A-18C2-4D93-B1FA-2C9A8A25F0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67" name="Picture 17" hidden="1">
          <a:extLst>
            <a:ext uri="{FF2B5EF4-FFF2-40B4-BE49-F238E27FC236}">
              <a16:creationId xmlns:a16="http://schemas.microsoft.com/office/drawing/2014/main" id="{9D727287-E637-474C-89CF-B7945F5A74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68" name="Picture 16" hidden="1">
          <a:extLst>
            <a:ext uri="{FF2B5EF4-FFF2-40B4-BE49-F238E27FC236}">
              <a16:creationId xmlns:a16="http://schemas.microsoft.com/office/drawing/2014/main" id="{27F51995-F00F-4608-88C9-20859B140D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69" name="Picture 17" hidden="1">
          <a:extLst>
            <a:ext uri="{FF2B5EF4-FFF2-40B4-BE49-F238E27FC236}">
              <a16:creationId xmlns:a16="http://schemas.microsoft.com/office/drawing/2014/main" id="{1FCF8802-F8EF-47C5-B646-9CBE59EBA6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70" name="Picture 16" hidden="1">
          <a:extLst>
            <a:ext uri="{FF2B5EF4-FFF2-40B4-BE49-F238E27FC236}">
              <a16:creationId xmlns:a16="http://schemas.microsoft.com/office/drawing/2014/main" id="{43893D16-1C02-430F-84D0-0838864C9E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71" name="Picture 17" hidden="1">
          <a:extLst>
            <a:ext uri="{FF2B5EF4-FFF2-40B4-BE49-F238E27FC236}">
              <a16:creationId xmlns:a16="http://schemas.microsoft.com/office/drawing/2014/main" id="{93E7B7D3-EAB9-4C2A-9594-2E0AE6FABD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72" name="Picture 16" hidden="1">
          <a:extLst>
            <a:ext uri="{FF2B5EF4-FFF2-40B4-BE49-F238E27FC236}">
              <a16:creationId xmlns:a16="http://schemas.microsoft.com/office/drawing/2014/main" id="{8EAF1AC0-E424-4EFF-9BAB-E259E567E0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73" name="Picture 17" hidden="1">
          <a:extLst>
            <a:ext uri="{FF2B5EF4-FFF2-40B4-BE49-F238E27FC236}">
              <a16:creationId xmlns:a16="http://schemas.microsoft.com/office/drawing/2014/main" id="{1D6123F6-8251-45E4-96C3-B39468E2D1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74" name="Picture 16" hidden="1">
          <a:extLst>
            <a:ext uri="{FF2B5EF4-FFF2-40B4-BE49-F238E27FC236}">
              <a16:creationId xmlns:a16="http://schemas.microsoft.com/office/drawing/2014/main" id="{122F3C49-9A8A-49F5-A51F-EE5B99ED5D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75" name="Picture 17" hidden="1">
          <a:extLst>
            <a:ext uri="{FF2B5EF4-FFF2-40B4-BE49-F238E27FC236}">
              <a16:creationId xmlns:a16="http://schemas.microsoft.com/office/drawing/2014/main" id="{64489D3B-09AB-44CF-BCE0-5BC3021C71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76" name="Picture 16" hidden="1">
          <a:extLst>
            <a:ext uri="{FF2B5EF4-FFF2-40B4-BE49-F238E27FC236}">
              <a16:creationId xmlns:a16="http://schemas.microsoft.com/office/drawing/2014/main" id="{86AB77B3-79C1-4C6D-9E6A-8B68DAE9B9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77" name="Picture 17" hidden="1">
          <a:extLst>
            <a:ext uri="{FF2B5EF4-FFF2-40B4-BE49-F238E27FC236}">
              <a16:creationId xmlns:a16="http://schemas.microsoft.com/office/drawing/2014/main" id="{4598E96C-A274-4226-BA74-C1CB6FB46F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78" name="Picture 16" hidden="1">
          <a:extLst>
            <a:ext uri="{FF2B5EF4-FFF2-40B4-BE49-F238E27FC236}">
              <a16:creationId xmlns:a16="http://schemas.microsoft.com/office/drawing/2014/main" id="{49E3E7AD-9B53-4BC3-9963-E2BB0AA262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79" name="Picture 17" hidden="1">
          <a:extLst>
            <a:ext uri="{FF2B5EF4-FFF2-40B4-BE49-F238E27FC236}">
              <a16:creationId xmlns:a16="http://schemas.microsoft.com/office/drawing/2014/main" id="{C4586CA6-675E-4AFB-947B-63D0E932A8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80" name="Picture 16" hidden="1">
          <a:extLst>
            <a:ext uri="{FF2B5EF4-FFF2-40B4-BE49-F238E27FC236}">
              <a16:creationId xmlns:a16="http://schemas.microsoft.com/office/drawing/2014/main" id="{6CB38B3A-AAE0-4E28-B2CC-8EE4D3E153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81" name="Picture 17" hidden="1">
          <a:extLst>
            <a:ext uri="{FF2B5EF4-FFF2-40B4-BE49-F238E27FC236}">
              <a16:creationId xmlns:a16="http://schemas.microsoft.com/office/drawing/2014/main" id="{24300248-F44A-43C7-93DA-4D6428CF2E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82" name="Picture 16" hidden="1">
          <a:extLst>
            <a:ext uri="{FF2B5EF4-FFF2-40B4-BE49-F238E27FC236}">
              <a16:creationId xmlns:a16="http://schemas.microsoft.com/office/drawing/2014/main" id="{CAB4D668-C881-432B-8F7A-E714B70490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83" name="Picture 17" hidden="1">
          <a:extLst>
            <a:ext uri="{FF2B5EF4-FFF2-40B4-BE49-F238E27FC236}">
              <a16:creationId xmlns:a16="http://schemas.microsoft.com/office/drawing/2014/main" id="{51D7F344-AC8D-4CEC-82D4-40303A619E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84" name="Picture 16" hidden="1">
          <a:extLst>
            <a:ext uri="{FF2B5EF4-FFF2-40B4-BE49-F238E27FC236}">
              <a16:creationId xmlns:a16="http://schemas.microsoft.com/office/drawing/2014/main" id="{8C4595E8-666E-4EF5-90C4-57C7A83E04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85" name="Picture 17" hidden="1">
          <a:extLst>
            <a:ext uri="{FF2B5EF4-FFF2-40B4-BE49-F238E27FC236}">
              <a16:creationId xmlns:a16="http://schemas.microsoft.com/office/drawing/2014/main" id="{5B0A7B17-DE5E-4072-AE12-7DEA09F0CB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86" name="Picture 16" hidden="1">
          <a:extLst>
            <a:ext uri="{FF2B5EF4-FFF2-40B4-BE49-F238E27FC236}">
              <a16:creationId xmlns:a16="http://schemas.microsoft.com/office/drawing/2014/main" id="{347F22CA-957A-444E-8694-01DC2B8966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87" name="Picture 17" hidden="1">
          <a:extLst>
            <a:ext uri="{FF2B5EF4-FFF2-40B4-BE49-F238E27FC236}">
              <a16:creationId xmlns:a16="http://schemas.microsoft.com/office/drawing/2014/main" id="{ABE4944F-78CB-4826-BCA3-3CE3DE3315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88" name="Picture 16" hidden="1">
          <a:extLst>
            <a:ext uri="{FF2B5EF4-FFF2-40B4-BE49-F238E27FC236}">
              <a16:creationId xmlns:a16="http://schemas.microsoft.com/office/drawing/2014/main" id="{8F64CE0D-DBD2-4D12-A79D-113212E850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89" name="Picture 17" hidden="1">
          <a:extLst>
            <a:ext uri="{FF2B5EF4-FFF2-40B4-BE49-F238E27FC236}">
              <a16:creationId xmlns:a16="http://schemas.microsoft.com/office/drawing/2014/main" id="{E224959A-EAB2-41FA-AC4C-AEF2B300CA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0" name="Picture 16" hidden="1">
          <a:extLst>
            <a:ext uri="{FF2B5EF4-FFF2-40B4-BE49-F238E27FC236}">
              <a16:creationId xmlns:a16="http://schemas.microsoft.com/office/drawing/2014/main" id="{1738EDF3-C837-4A05-B36C-A8C5A2B987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1" name="Picture 17" hidden="1">
          <a:extLst>
            <a:ext uri="{FF2B5EF4-FFF2-40B4-BE49-F238E27FC236}">
              <a16:creationId xmlns:a16="http://schemas.microsoft.com/office/drawing/2014/main" id="{20C2B312-7FB7-4379-8C7F-EF752A2FD2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2" name="Picture 16" hidden="1">
          <a:extLst>
            <a:ext uri="{FF2B5EF4-FFF2-40B4-BE49-F238E27FC236}">
              <a16:creationId xmlns:a16="http://schemas.microsoft.com/office/drawing/2014/main" id="{417A51FE-AA0F-4ADB-B9DE-530ACA6340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3" name="Picture 17" hidden="1">
          <a:extLst>
            <a:ext uri="{FF2B5EF4-FFF2-40B4-BE49-F238E27FC236}">
              <a16:creationId xmlns:a16="http://schemas.microsoft.com/office/drawing/2014/main" id="{A7BE3BF5-65A8-45E7-8B0C-56A2E2F5DC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4" name="Picture 16" hidden="1">
          <a:extLst>
            <a:ext uri="{FF2B5EF4-FFF2-40B4-BE49-F238E27FC236}">
              <a16:creationId xmlns:a16="http://schemas.microsoft.com/office/drawing/2014/main" id="{9B20FFF3-DE9A-4C14-954D-4734D18E60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5" name="Picture 17" hidden="1">
          <a:extLst>
            <a:ext uri="{FF2B5EF4-FFF2-40B4-BE49-F238E27FC236}">
              <a16:creationId xmlns:a16="http://schemas.microsoft.com/office/drawing/2014/main" id="{7F314CD4-E2B0-42FF-B691-BB9D45A687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6" name="Picture 16" hidden="1">
          <a:extLst>
            <a:ext uri="{FF2B5EF4-FFF2-40B4-BE49-F238E27FC236}">
              <a16:creationId xmlns:a16="http://schemas.microsoft.com/office/drawing/2014/main" id="{31A039EE-C618-4FE4-8EC4-B2C5AB9E5A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7" name="Picture 17" hidden="1">
          <a:extLst>
            <a:ext uri="{FF2B5EF4-FFF2-40B4-BE49-F238E27FC236}">
              <a16:creationId xmlns:a16="http://schemas.microsoft.com/office/drawing/2014/main" id="{F810A394-9CC8-4755-B511-781717B9C5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8" name="Picture 16" hidden="1">
          <a:extLst>
            <a:ext uri="{FF2B5EF4-FFF2-40B4-BE49-F238E27FC236}">
              <a16:creationId xmlns:a16="http://schemas.microsoft.com/office/drawing/2014/main" id="{085EDB68-C152-489E-A69F-F0768369F3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9" name="Picture 17" hidden="1">
          <a:extLst>
            <a:ext uri="{FF2B5EF4-FFF2-40B4-BE49-F238E27FC236}">
              <a16:creationId xmlns:a16="http://schemas.microsoft.com/office/drawing/2014/main" id="{31E870C7-B498-407A-B2AF-126E70C535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0" name="Picture 16" hidden="1">
          <a:extLst>
            <a:ext uri="{FF2B5EF4-FFF2-40B4-BE49-F238E27FC236}">
              <a16:creationId xmlns:a16="http://schemas.microsoft.com/office/drawing/2014/main" id="{7D758811-D08A-40B8-97F8-80227C83F9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1" name="Picture 17" hidden="1">
          <a:extLst>
            <a:ext uri="{FF2B5EF4-FFF2-40B4-BE49-F238E27FC236}">
              <a16:creationId xmlns:a16="http://schemas.microsoft.com/office/drawing/2014/main" id="{7BC5C2C7-2BD9-49A5-B545-D479B4D99E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2" name="Picture 16" hidden="1">
          <a:extLst>
            <a:ext uri="{FF2B5EF4-FFF2-40B4-BE49-F238E27FC236}">
              <a16:creationId xmlns:a16="http://schemas.microsoft.com/office/drawing/2014/main" id="{2E0F28E5-A225-42BD-95E2-A786418A57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3" name="Picture 17" hidden="1">
          <a:extLst>
            <a:ext uri="{FF2B5EF4-FFF2-40B4-BE49-F238E27FC236}">
              <a16:creationId xmlns:a16="http://schemas.microsoft.com/office/drawing/2014/main" id="{3C6EC982-ADFF-48EB-B288-0A73987486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4" name="Picture 16" hidden="1">
          <a:extLst>
            <a:ext uri="{FF2B5EF4-FFF2-40B4-BE49-F238E27FC236}">
              <a16:creationId xmlns:a16="http://schemas.microsoft.com/office/drawing/2014/main" id="{45465B00-1451-4251-896B-53EE55FB37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5" name="Picture 17" hidden="1">
          <a:extLst>
            <a:ext uri="{FF2B5EF4-FFF2-40B4-BE49-F238E27FC236}">
              <a16:creationId xmlns:a16="http://schemas.microsoft.com/office/drawing/2014/main" id="{51AB67FF-7287-403E-B4A5-AB1B391AA5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6" name="Picture 16" hidden="1">
          <a:extLst>
            <a:ext uri="{FF2B5EF4-FFF2-40B4-BE49-F238E27FC236}">
              <a16:creationId xmlns:a16="http://schemas.microsoft.com/office/drawing/2014/main" id="{617C9B39-34FF-4C83-B1DD-ACB85C329B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7" name="Picture 17" hidden="1">
          <a:extLst>
            <a:ext uri="{FF2B5EF4-FFF2-40B4-BE49-F238E27FC236}">
              <a16:creationId xmlns:a16="http://schemas.microsoft.com/office/drawing/2014/main" id="{E08FC0FC-4D57-44DD-A43F-000D3DC28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8" name="Picture 16" hidden="1">
          <a:extLst>
            <a:ext uri="{FF2B5EF4-FFF2-40B4-BE49-F238E27FC236}">
              <a16:creationId xmlns:a16="http://schemas.microsoft.com/office/drawing/2014/main" id="{D18E2B84-0B61-46AF-922F-18040211D6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9" name="Picture 17" hidden="1">
          <a:extLst>
            <a:ext uri="{FF2B5EF4-FFF2-40B4-BE49-F238E27FC236}">
              <a16:creationId xmlns:a16="http://schemas.microsoft.com/office/drawing/2014/main" id="{6F03BF6F-51CD-4A06-A4B2-54341C2B14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0" name="Picture 16" hidden="1">
          <a:extLst>
            <a:ext uri="{FF2B5EF4-FFF2-40B4-BE49-F238E27FC236}">
              <a16:creationId xmlns:a16="http://schemas.microsoft.com/office/drawing/2014/main" id="{D3504EF4-8D57-4D64-B28A-0D58923331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1" name="Picture 17" hidden="1">
          <a:extLst>
            <a:ext uri="{FF2B5EF4-FFF2-40B4-BE49-F238E27FC236}">
              <a16:creationId xmlns:a16="http://schemas.microsoft.com/office/drawing/2014/main" id="{74BE3B5A-281F-411D-B9DC-A586EF62E7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2" name="Picture 16" hidden="1">
          <a:extLst>
            <a:ext uri="{FF2B5EF4-FFF2-40B4-BE49-F238E27FC236}">
              <a16:creationId xmlns:a16="http://schemas.microsoft.com/office/drawing/2014/main" id="{D31A398A-7833-4524-AEB6-62CFCAA8EA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3" name="Picture 17" hidden="1">
          <a:extLst>
            <a:ext uri="{FF2B5EF4-FFF2-40B4-BE49-F238E27FC236}">
              <a16:creationId xmlns:a16="http://schemas.microsoft.com/office/drawing/2014/main" id="{D97031CA-BDB8-44E1-9212-66621EF9A8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4" name="Picture 16" hidden="1">
          <a:extLst>
            <a:ext uri="{FF2B5EF4-FFF2-40B4-BE49-F238E27FC236}">
              <a16:creationId xmlns:a16="http://schemas.microsoft.com/office/drawing/2014/main" id="{5D640A5B-290A-4666-A7E8-364439CA89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5" name="Picture 17" hidden="1">
          <a:extLst>
            <a:ext uri="{FF2B5EF4-FFF2-40B4-BE49-F238E27FC236}">
              <a16:creationId xmlns:a16="http://schemas.microsoft.com/office/drawing/2014/main" id="{33074113-D366-4C56-8147-B1E32BDB8F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6" name="Picture 16" hidden="1">
          <a:extLst>
            <a:ext uri="{FF2B5EF4-FFF2-40B4-BE49-F238E27FC236}">
              <a16:creationId xmlns:a16="http://schemas.microsoft.com/office/drawing/2014/main" id="{ADCA7CAB-9B34-42E4-96CF-B91E7FE733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7" name="Picture 17" hidden="1">
          <a:extLst>
            <a:ext uri="{FF2B5EF4-FFF2-40B4-BE49-F238E27FC236}">
              <a16:creationId xmlns:a16="http://schemas.microsoft.com/office/drawing/2014/main" id="{B3BD449A-B2BB-412C-8793-39C62178AA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8" name="Picture 16" hidden="1">
          <a:extLst>
            <a:ext uri="{FF2B5EF4-FFF2-40B4-BE49-F238E27FC236}">
              <a16:creationId xmlns:a16="http://schemas.microsoft.com/office/drawing/2014/main" id="{159C907C-58B7-420C-B40E-C1B5963611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9" name="Picture 17" hidden="1">
          <a:extLst>
            <a:ext uri="{FF2B5EF4-FFF2-40B4-BE49-F238E27FC236}">
              <a16:creationId xmlns:a16="http://schemas.microsoft.com/office/drawing/2014/main" id="{6FBAC850-FAEE-4C64-A9B2-A976CC6CDD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0" name="Picture 16" hidden="1">
          <a:extLst>
            <a:ext uri="{FF2B5EF4-FFF2-40B4-BE49-F238E27FC236}">
              <a16:creationId xmlns:a16="http://schemas.microsoft.com/office/drawing/2014/main" id="{C77A6910-7F43-46BC-AA0F-903C81E1F4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1" name="Picture 17" hidden="1">
          <a:extLst>
            <a:ext uri="{FF2B5EF4-FFF2-40B4-BE49-F238E27FC236}">
              <a16:creationId xmlns:a16="http://schemas.microsoft.com/office/drawing/2014/main" id="{0328C6CF-C532-40DA-9D4B-6C094EA04F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2" name="Picture 16" hidden="1">
          <a:extLst>
            <a:ext uri="{FF2B5EF4-FFF2-40B4-BE49-F238E27FC236}">
              <a16:creationId xmlns:a16="http://schemas.microsoft.com/office/drawing/2014/main" id="{3B4C79D5-07D7-4895-B568-88F1CA34CF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3" name="Picture 17" hidden="1">
          <a:extLst>
            <a:ext uri="{FF2B5EF4-FFF2-40B4-BE49-F238E27FC236}">
              <a16:creationId xmlns:a16="http://schemas.microsoft.com/office/drawing/2014/main" id="{40112EEF-CD2A-43BC-9544-49E3CF5CC5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4" name="Picture 16" hidden="1">
          <a:extLst>
            <a:ext uri="{FF2B5EF4-FFF2-40B4-BE49-F238E27FC236}">
              <a16:creationId xmlns:a16="http://schemas.microsoft.com/office/drawing/2014/main" id="{A57AF3D4-A9CD-4E95-9B36-6C9ADDDD69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5" name="Picture 17" hidden="1">
          <a:extLst>
            <a:ext uri="{FF2B5EF4-FFF2-40B4-BE49-F238E27FC236}">
              <a16:creationId xmlns:a16="http://schemas.microsoft.com/office/drawing/2014/main" id="{8691E8D1-5D4F-4403-B926-40B72D6F27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6" name="Picture 16" hidden="1">
          <a:extLst>
            <a:ext uri="{FF2B5EF4-FFF2-40B4-BE49-F238E27FC236}">
              <a16:creationId xmlns:a16="http://schemas.microsoft.com/office/drawing/2014/main" id="{E82FD609-DD08-4439-A717-A6EACA488B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7" name="Picture 17" hidden="1">
          <a:extLst>
            <a:ext uri="{FF2B5EF4-FFF2-40B4-BE49-F238E27FC236}">
              <a16:creationId xmlns:a16="http://schemas.microsoft.com/office/drawing/2014/main" id="{C8D964D7-F4CE-4676-A812-FC25093BF1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8" name="Picture 16" hidden="1">
          <a:extLst>
            <a:ext uri="{FF2B5EF4-FFF2-40B4-BE49-F238E27FC236}">
              <a16:creationId xmlns:a16="http://schemas.microsoft.com/office/drawing/2014/main" id="{B7FF955B-1EDB-4FEB-BA78-CFE71E2120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9" name="Picture 17" hidden="1">
          <a:extLst>
            <a:ext uri="{FF2B5EF4-FFF2-40B4-BE49-F238E27FC236}">
              <a16:creationId xmlns:a16="http://schemas.microsoft.com/office/drawing/2014/main" id="{CD26E585-E473-494C-A607-9A21EEEFEE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0" name="Picture 16" hidden="1">
          <a:extLst>
            <a:ext uri="{FF2B5EF4-FFF2-40B4-BE49-F238E27FC236}">
              <a16:creationId xmlns:a16="http://schemas.microsoft.com/office/drawing/2014/main" id="{9DFBF36C-7588-4A7E-B7E3-E987F339C7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1" name="Picture 17" hidden="1">
          <a:extLst>
            <a:ext uri="{FF2B5EF4-FFF2-40B4-BE49-F238E27FC236}">
              <a16:creationId xmlns:a16="http://schemas.microsoft.com/office/drawing/2014/main" id="{48202059-6994-4B28-9F0B-369157F912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2" name="Picture 16" hidden="1">
          <a:extLst>
            <a:ext uri="{FF2B5EF4-FFF2-40B4-BE49-F238E27FC236}">
              <a16:creationId xmlns:a16="http://schemas.microsoft.com/office/drawing/2014/main" id="{6C08D2C3-2E8E-4643-988B-5C67DA86D3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3" name="Picture 17" hidden="1">
          <a:extLst>
            <a:ext uri="{FF2B5EF4-FFF2-40B4-BE49-F238E27FC236}">
              <a16:creationId xmlns:a16="http://schemas.microsoft.com/office/drawing/2014/main" id="{BAC2C275-B541-4AFD-B22D-27CF21F6E2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4" name="Picture 16" hidden="1">
          <a:extLst>
            <a:ext uri="{FF2B5EF4-FFF2-40B4-BE49-F238E27FC236}">
              <a16:creationId xmlns:a16="http://schemas.microsoft.com/office/drawing/2014/main" id="{A1347B4E-B046-4232-8FAB-9E86A28873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5" name="Picture 17" hidden="1">
          <a:extLst>
            <a:ext uri="{FF2B5EF4-FFF2-40B4-BE49-F238E27FC236}">
              <a16:creationId xmlns:a16="http://schemas.microsoft.com/office/drawing/2014/main" id="{D50E5216-9672-4D3E-B3A6-93068F5B1D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6" name="Picture 16" hidden="1">
          <a:extLst>
            <a:ext uri="{FF2B5EF4-FFF2-40B4-BE49-F238E27FC236}">
              <a16:creationId xmlns:a16="http://schemas.microsoft.com/office/drawing/2014/main" id="{9562F0CB-4C59-4718-8F22-D2423C0993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7" name="Picture 17" hidden="1">
          <a:extLst>
            <a:ext uri="{FF2B5EF4-FFF2-40B4-BE49-F238E27FC236}">
              <a16:creationId xmlns:a16="http://schemas.microsoft.com/office/drawing/2014/main" id="{DEFC0AD6-F91B-4CC2-B19E-4CC8C948D5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8" name="Picture 16" hidden="1">
          <a:extLst>
            <a:ext uri="{FF2B5EF4-FFF2-40B4-BE49-F238E27FC236}">
              <a16:creationId xmlns:a16="http://schemas.microsoft.com/office/drawing/2014/main" id="{7B93B193-A553-4C18-91B9-F1275F2CFB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9" name="Picture 17" hidden="1">
          <a:extLst>
            <a:ext uri="{FF2B5EF4-FFF2-40B4-BE49-F238E27FC236}">
              <a16:creationId xmlns:a16="http://schemas.microsoft.com/office/drawing/2014/main" id="{6852B8B4-4F81-4979-8272-18B3A2AE46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0" name="Picture 16" hidden="1">
          <a:extLst>
            <a:ext uri="{FF2B5EF4-FFF2-40B4-BE49-F238E27FC236}">
              <a16:creationId xmlns:a16="http://schemas.microsoft.com/office/drawing/2014/main" id="{06A64170-31C1-42D1-8B57-888424DFD3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1" name="Picture 17" hidden="1">
          <a:extLst>
            <a:ext uri="{FF2B5EF4-FFF2-40B4-BE49-F238E27FC236}">
              <a16:creationId xmlns:a16="http://schemas.microsoft.com/office/drawing/2014/main" id="{478B64B3-6956-4021-953D-1C2B21C22E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2" name="Picture 16" hidden="1">
          <a:extLst>
            <a:ext uri="{FF2B5EF4-FFF2-40B4-BE49-F238E27FC236}">
              <a16:creationId xmlns:a16="http://schemas.microsoft.com/office/drawing/2014/main" id="{3E841063-38F4-411B-AF5B-950D8F75B8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3" name="Picture 17" hidden="1">
          <a:extLst>
            <a:ext uri="{FF2B5EF4-FFF2-40B4-BE49-F238E27FC236}">
              <a16:creationId xmlns:a16="http://schemas.microsoft.com/office/drawing/2014/main" id="{20FE4EFE-5211-4268-9520-046DD4F6B0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4" name="Picture 16" hidden="1">
          <a:extLst>
            <a:ext uri="{FF2B5EF4-FFF2-40B4-BE49-F238E27FC236}">
              <a16:creationId xmlns:a16="http://schemas.microsoft.com/office/drawing/2014/main" id="{CD0DC0FF-DB33-40E3-A6E2-7CAA4904E9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5" name="Picture 17" hidden="1">
          <a:extLst>
            <a:ext uri="{FF2B5EF4-FFF2-40B4-BE49-F238E27FC236}">
              <a16:creationId xmlns:a16="http://schemas.microsoft.com/office/drawing/2014/main" id="{3D2D33D8-95F4-4D4B-A6B1-AD1FF7A27F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6" name="Picture 16" hidden="1">
          <a:extLst>
            <a:ext uri="{FF2B5EF4-FFF2-40B4-BE49-F238E27FC236}">
              <a16:creationId xmlns:a16="http://schemas.microsoft.com/office/drawing/2014/main" id="{6DFF3C8E-512E-40D8-8B72-19789D8DD9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7" name="Picture 17" hidden="1">
          <a:extLst>
            <a:ext uri="{FF2B5EF4-FFF2-40B4-BE49-F238E27FC236}">
              <a16:creationId xmlns:a16="http://schemas.microsoft.com/office/drawing/2014/main" id="{DF235CCD-7094-4ADC-B8A0-B1ED8F8556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8" name="Picture 16" hidden="1">
          <a:extLst>
            <a:ext uri="{FF2B5EF4-FFF2-40B4-BE49-F238E27FC236}">
              <a16:creationId xmlns:a16="http://schemas.microsoft.com/office/drawing/2014/main" id="{E12C9AD9-B5AF-4437-8C3A-E81B01756C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9" name="Picture 17" hidden="1">
          <a:extLst>
            <a:ext uri="{FF2B5EF4-FFF2-40B4-BE49-F238E27FC236}">
              <a16:creationId xmlns:a16="http://schemas.microsoft.com/office/drawing/2014/main" id="{CEAFE737-1B83-4E3A-A4CB-094835DDB3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50" name="Picture 16" hidden="1">
          <a:extLst>
            <a:ext uri="{FF2B5EF4-FFF2-40B4-BE49-F238E27FC236}">
              <a16:creationId xmlns:a16="http://schemas.microsoft.com/office/drawing/2014/main" id="{F6267F2B-59C7-489E-BA20-69D752FE87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51" name="Picture 17" hidden="1">
          <a:extLst>
            <a:ext uri="{FF2B5EF4-FFF2-40B4-BE49-F238E27FC236}">
              <a16:creationId xmlns:a16="http://schemas.microsoft.com/office/drawing/2014/main" id="{9E443951-2F79-430D-9C24-713899349B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52" name="Picture 16" hidden="1">
          <a:extLst>
            <a:ext uri="{FF2B5EF4-FFF2-40B4-BE49-F238E27FC236}">
              <a16:creationId xmlns:a16="http://schemas.microsoft.com/office/drawing/2014/main" id="{6977D7C1-44B6-4491-B968-F1F3D686DB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53" name="Picture 17" hidden="1">
          <a:extLst>
            <a:ext uri="{FF2B5EF4-FFF2-40B4-BE49-F238E27FC236}">
              <a16:creationId xmlns:a16="http://schemas.microsoft.com/office/drawing/2014/main" id="{6D408217-3239-4A67-8AC2-FC49D3A870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54" name="Picture 16" hidden="1">
          <a:extLst>
            <a:ext uri="{FF2B5EF4-FFF2-40B4-BE49-F238E27FC236}">
              <a16:creationId xmlns:a16="http://schemas.microsoft.com/office/drawing/2014/main" id="{96293D9A-3EB1-456B-AE8E-518413FB1A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55" name="Picture 17" hidden="1">
          <a:extLst>
            <a:ext uri="{FF2B5EF4-FFF2-40B4-BE49-F238E27FC236}">
              <a16:creationId xmlns:a16="http://schemas.microsoft.com/office/drawing/2014/main" id="{BBE25BEB-127B-4BE2-BB6C-9A5FF58FC1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56" name="Picture 16" hidden="1">
          <a:extLst>
            <a:ext uri="{FF2B5EF4-FFF2-40B4-BE49-F238E27FC236}">
              <a16:creationId xmlns:a16="http://schemas.microsoft.com/office/drawing/2014/main" id="{975F11F2-C4D9-4792-B687-A26DE8D66E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57" name="Picture 17" hidden="1">
          <a:extLst>
            <a:ext uri="{FF2B5EF4-FFF2-40B4-BE49-F238E27FC236}">
              <a16:creationId xmlns:a16="http://schemas.microsoft.com/office/drawing/2014/main" id="{EFCF362C-059D-4FD6-8396-6CB8BF6AE0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58" name="Picture 16" hidden="1">
          <a:extLst>
            <a:ext uri="{FF2B5EF4-FFF2-40B4-BE49-F238E27FC236}">
              <a16:creationId xmlns:a16="http://schemas.microsoft.com/office/drawing/2014/main" id="{DF8424F9-3690-4D9F-BDFC-9CF5EF4A43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59" name="Picture 17" hidden="1">
          <a:extLst>
            <a:ext uri="{FF2B5EF4-FFF2-40B4-BE49-F238E27FC236}">
              <a16:creationId xmlns:a16="http://schemas.microsoft.com/office/drawing/2014/main" id="{2DD02C97-5073-4DEC-B304-4DC50CB1CD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60" name="Picture 16" hidden="1">
          <a:extLst>
            <a:ext uri="{FF2B5EF4-FFF2-40B4-BE49-F238E27FC236}">
              <a16:creationId xmlns:a16="http://schemas.microsoft.com/office/drawing/2014/main" id="{16F9A8CC-2BC4-4BD4-AB2A-38B2EF6ED6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61" name="Picture 17" hidden="1">
          <a:extLst>
            <a:ext uri="{FF2B5EF4-FFF2-40B4-BE49-F238E27FC236}">
              <a16:creationId xmlns:a16="http://schemas.microsoft.com/office/drawing/2014/main" id="{AF0114B5-78FB-428A-94E9-986F337444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62" name="Picture 16" hidden="1">
          <a:extLst>
            <a:ext uri="{FF2B5EF4-FFF2-40B4-BE49-F238E27FC236}">
              <a16:creationId xmlns:a16="http://schemas.microsoft.com/office/drawing/2014/main" id="{7B20DEC1-BFF4-4F88-9ECE-A21820D0F0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63" name="Picture 17" hidden="1">
          <a:extLst>
            <a:ext uri="{FF2B5EF4-FFF2-40B4-BE49-F238E27FC236}">
              <a16:creationId xmlns:a16="http://schemas.microsoft.com/office/drawing/2014/main" id="{2F63E4C4-BEAF-4E53-BF4F-A7E63CA5EC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64" name="Picture 16" hidden="1">
          <a:extLst>
            <a:ext uri="{FF2B5EF4-FFF2-40B4-BE49-F238E27FC236}">
              <a16:creationId xmlns:a16="http://schemas.microsoft.com/office/drawing/2014/main" id="{16CFB7E1-27FF-4A28-9F32-E4F03F3E5F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65" name="Picture 17" hidden="1">
          <a:extLst>
            <a:ext uri="{FF2B5EF4-FFF2-40B4-BE49-F238E27FC236}">
              <a16:creationId xmlns:a16="http://schemas.microsoft.com/office/drawing/2014/main" id="{FB497523-8357-4726-9357-E5D08D366B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66" name="Picture 16" hidden="1">
          <a:extLst>
            <a:ext uri="{FF2B5EF4-FFF2-40B4-BE49-F238E27FC236}">
              <a16:creationId xmlns:a16="http://schemas.microsoft.com/office/drawing/2014/main" id="{F26A2D6A-DC8E-4932-ADE2-28358B7CA6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67" name="Picture 17" hidden="1">
          <a:extLst>
            <a:ext uri="{FF2B5EF4-FFF2-40B4-BE49-F238E27FC236}">
              <a16:creationId xmlns:a16="http://schemas.microsoft.com/office/drawing/2014/main" id="{3F220E9A-99B8-40A0-AE49-8C94906BEB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68" name="Picture 16" hidden="1">
          <a:extLst>
            <a:ext uri="{FF2B5EF4-FFF2-40B4-BE49-F238E27FC236}">
              <a16:creationId xmlns:a16="http://schemas.microsoft.com/office/drawing/2014/main" id="{2527985F-C602-4DCD-B8F0-41B294D554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69" name="Picture 17" hidden="1">
          <a:extLst>
            <a:ext uri="{FF2B5EF4-FFF2-40B4-BE49-F238E27FC236}">
              <a16:creationId xmlns:a16="http://schemas.microsoft.com/office/drawing/2014/main" id="{95B6E269-D9B8-49A5-9CF0-59E9D8B7B4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70" name="Picture 16" hidden="1">
          <a:extLst>
            <a:ext uri="{FF2B5EF4-FFF2-40B4-BE49-F238E27FC236}">
              <a16:creationId xmlns:a16="http://schemas.microsoft.com/office/drawing/2014/main" id="{25A2C795-DF3C-434A-8B74-33910E0312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71" name="Picture 17" hidden="1">
          <a:extLst>
            <a:ext uri="{FF2B5EF4-FFF2-40B4-BE49-F238E27FC236}">
              <a16:creationId xmlns:a16="http://schemas.microsoft.com/office/drawing/2014/main" id="{4FB7EE69-1036-41CC-BCE3-B41878EBC5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72" name="Picture 16" hidden="1">
          <a:extLst>
            <a:ext uri="{FF2B5EF4-FFF2-40B4-BE49-F238E27FC236}">
              <a16:creationId xmlns:a16="http://schemas.microsoft.com/office/drawing/2014/main" id="{748CBBE7-6177-4D9C-AE4A-DA15837AC0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73" name="Picture 17" hidden="1">
          <a:extLst>
            <a:ext uri="{FF2B5EF4-FFF2-40B4-BE49-F238E27FC236}">
              <a16:creationId xmlns:a16="http://schemas.microsoft.com/office/drawing/2014/main" id="{9CFA63CB-887B-40C3-AADF-D3D7A3491E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74" name="Picture 16" hidden="1">
          <a:extLst>
            <a:ext uri="{FF2B5EF4-FFF2-40B4-BE49-F238E27FC236}">
              <a16:creationId xmlns:a16="http://schemas.microsoft.com/office/drawing/2014/main" id="{E1B651B4-0FAC-448E-94B5-EBDCC66630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75" name="Picture 17" hidden="1">
          <a:extLst>
            <a:ext uri="{FF2B5EF4-FFF2-40B4-BE49-F238E27FC236}">
              <a16:creationId xmlns:a16="http://schemas.microsoft.com/office/drawing/2014/main" id="{6E907BA5-238C-4B06-8EF6-83D34313B5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76" name="Picture 16" hidden="1">
          <a:extLst>
            <a:ext uri="{FF2B5EF4-FFF2-40B4-BE49-F238E27FC236}">
              <a16:creationId xmlns:a16="http://schemas.microsoft.com/office/drawing/2014/main" id="{67A036F8-6848-486A-8032-252FF82805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77" name="Picture 17" hidden="1">
          <a:extLst>
            <a:ext uri="{FF2B5EF4-FFF2-40B4-BE49-F238E27FC236}">
              <a16:creationId xmlns:a16="http://schemas.microsoft.com/office/drawing/2014/main" id="{3A8EDC5C-BEFB-4489-9576-75AD2FB75A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78" name="Picture 16" hidden="1">
          <a:extLst>
            <a:ext uri="{FF2B5EF4-FFF2-40B4-BE49-F238E27FC236}">
              <a16:creationId xmlns:a16="http://schemas.microsoft.com/office/drawing/2014/main" id="{9A007E46-A328-4D0E-9E7D-2E12F455AD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79" name="Picture 17" hidden="1">
          <a:extLst>
            <a:ext uri="{FF2B5EF4-FFF2-40B4-BE49-F238E27FC236}">
              <a16:creationId xmlns:a16="http://schemas.microsoft.com/office/drawing/2014/main" id="{B6A21A33-E58C-428E-B56E-60DF5330F3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80" name="Picture 16" hidden="1">
          <a:extLst>
            <a:ext uri="{FF2B5EF4-FFF2-40B4-BE49-F238E27FC236}">
              <a16:creationId xmlns:a16="http://schemas.microsoft.com/office/drawing/2014/main" id="{25D55193-A674-49FB-A971-0039963E83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81" name="Picture 17" hidden="1">
          <a:extLst>
            <a:ext uri="{FF2B5EF4-FFF2-40B4-BE49-F238E27FC236}">
              <a16:creationId xmlns:a16="http://schemas.microsoft.com/office/drawing/2014/main" id="{29CA5645-20B0-49C1-9E33-C9E86A84D3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82" name="Picture 16" hidden="1">
          <a:extLst>
            <a:ext uri="{FF2B5EF4-FFF2-40B4-BE49-F238E27FC236}">
              <a16:creationId xmlns:a16="http://schemas.microsoft.com/office/drawing/2014/main" id="{82644B61-77FF-45A7-A24A-CD5935CB08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83" name="Picture 17" hidden="1">
          <a:extLst>
            <a:ext uri="{FF2B5EF4-FFF2-40B4-BE49-F238E27FC236}">
              <a16:creationId xmlns:a16="http://schemas.microsoft.com/office/drawing/2014/main" id="{C1E17A51-58A2-46FB-A61C-40F902891F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84" name="Picture 16" hidden="1">
          <a:extLst>
            <a:ext uri="{FF2B5EF4-FFF2-40B4-BE49-F238E27FC236}">
              <a16:creationId xmlns:a16="http://schemas.microsoft.com/office/drawing/2014/main" id="{54D4424B-00A1-4564-A148-68510ED0FC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85" name="Picture 17" hidden="1">
          <a:extLst>
            <a:ext uri="{FF2B5EF4-FFF2-40B4-BE49-F238E27FC236}">
              <a16:creationId xmlns:a16="http://schemas.microsoft.com/office/drawing/2014/main" id="{DE6FABD1-5B59-4CC3-BF48-8896BFE953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86" name="Picture 16" hidden="1">
          <a:extLst>
            <a:ext uri="{FF2B5EF4-FFF2-40B4-BE49-F238E27FC236}">
              <a16:creationId xmlns:a16="http://schemas.microsoft.com/office/drawing/2014/main" id="{0A362A85-8F6C-4CE6-9631-8F23D2BD82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87" name="Picture 17" hidden="1">
          <a:extLst>
            <a:ext uri="{FF2B5EF4-FFF2-40B4-BE49-F238E27FC236}">
              <a16:creationId xmlns:a16="http://schemas.microsoft.com/office/drawing/2014/main" id="{928C4D66-B04C-455E-875C-898E369BC2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88" name="Picture 16" hidden="1">
          <a:extLst>
            <a:ext uri="{FF2B5EF4-FFF2-40B4-BE49-F238E27FC236}">
              <a16:creationId xmlns:a16="http://schemas.microsoft.com/office/drawing/2014/main" id="{C35CF7A0-C96E-4D1B-84D4-AA39F2D223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89" name="Picture 17" hidden="1">
          <a:extLst>
            <a:ext uri="{FF2B5EF4-FFF2-40B4-BE49-F238E27FC236}">
              <a16:creationId xmlns:a16="http://schemas.microsoft.com/office/drawing/2014/main" id="{A6278F2A-FCB7-4FB7-9FC5-920218DBC6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90" name="Picture 16" hidden="1">
          <a:extLst>
            <a:ext uri="{FF2B5EF4-FFF2-40B4-BE49-F238E27FC236}">
              <a16:creationId xmlns:a16="http://schemas.microsoft.com/office/drawing/2014/main" id="{5752C7BC-FDCD-4862-8CDC-F753F3FC86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91" name="Picture 17" hidden="1">
          <a:extLst>
            <a:ext uri="{FF2B5EF4-FFF2-40B4-BE49-F238E27FC236}">
              <a16:creationId xmlns:a16="http://schemas.microsoft.com/office/drawing/2014/main" id="{BB63A07E-A865-4BCC-A703-D19F039531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92" name="Picture 16" hidden="1">
          <a:extLst>
            <a:ext uri="{FF2B5EF4-FFF2-40B4-BE49-F238E27FC236}">
              <a16:creationId xmlns:a16="http://schemas.microsoft.com/office/drawing/2014/main" id="{91A9C8DF-69DC-4BEA-9D01-8482F39808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93" name="Picture 17" hidden="1">
          <a:extLst>
            <a:ext uri="{FF2B5EF4-FFF2-40B4-BE49-F238E27FC236}">
              <a16:creationId xmlns:a16="http://schemas.microsoft.com/office/drawing/2014/main" id="{37CA90C4-01B8-44A2-95E6-E549B9546C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94" name="Picture 16" hidden="1">
          <a:extLst>
            <a:ext uri="{FF2B5EF4-FFF2-40B4-BE49-F238E27FC236}">
              <a16:creationId xmlns:a16="http://schemas.microsoft.com/office/drawing/2014/main" id="{2A413B25-37B1-434D-B68C-ED30F5493F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95" name="Picture 17" hidden="1">
          <a:extLst>
            <a:ext uri="{FF2B5EF4-FFF2-40B4-BE49-F238E27FC236}">
              <a16:creationId xmlns:a16="http://schemas.microsoft.com/office/drawing/2014/main" id="{64E6A0EB-FA0B-4243-B01C-ECA6E59831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96" name="Picture 16" hidden="1">
          <a:extLst>
            <a:ext uri="{FF2B5EF4-FFF2-40B4-BE49-F238E27FC236}">
              <a16:creationId xmlns:a16="http://schemas.microsoft.com/office/drawing/2014/main" id="{383B7BE7-A68A-40C2-8828-768D298F93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97" name="Picture 17" hidden="1">
          <a:extLst>
            <a:ext uri="{FF2B5EF4-FFF2-40B4-BE49-F238E27FC236}">
              <a16:creationId xmlns:a16="http://schemas.microsoft.com/office/drawing/2014/main" id="{A929BCB9-3808-4265-96A0-06C28978A4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98" name="Picture 16" hidden="1">
          <a:extLst>
            <a:ext uri="{FF2B5EF4-FFF2-40B4-BE49-F238E27FC236}">
              <a16:creationId xmlns:a16="http://schemas.microsoft.com/office/drawing/2014/main" id="{A1B8C905-5B23-46C8-B70A-CC27C57DE4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99" name="Picture 17" hidden="1">
          <a:extLst>
            <a:ext uri="{FF2B5EF4-FFF2-40B4-BE49-F238E27FC236}">
              <a16:creationId xmlns:a16="http://schemas.microsoft.com/office/drawing/2014/main" id="{E50151F8-CB54-483A-91FC-40326CF6EF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00" name="Picture 16" hidden="1">
          <a:extLst>
            <a:ext uri="{FF2B5EF4-FFF2-40B4-BE49-F238E27FC236}">
              <a16:creationId xmlns:a16="http://schemas.microsoft.com/office/drawing/2014/main" id="{9D7AB67B-BC34-4C01-AD88-88A0F0BEAF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01" name="Picture 17" hidden="1">
          <a:extLst>
            <a:ext uri="{FF2B5EF4-FFF2-40B4-BE49-F238E27FC236}">
              <a16:creationId xmlns:a16="http://schemas.microsoft.com/office/drawing/2014/main" id="{89E29A28-5F2A-4782-8B88-4AE9A0D418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02" name="Picture 16" hidden="1">
          <a:extLst>
            <a:ext uri="{FF2B5EF4-FFF2-40B4-BE49-F238E27FC236}">
              <a16:creationId xmlns:a16="http://schemas.microsoft.com/office/drawing/2014/main" id="{B06FD673-BCCD-4DFA-8F2F-CFBC40B50D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03" name="Picture 17" hidden="1">
          <a:extLst>
            <a:ext uri="{FF2B5EF4-FFF2-40B4-BE49-F238E27FC236}">
              <a16:creationId xmlns:a16="http://schemas.microsoft.com/office/drawing/2014/main" id="{C77C2384-241C-4525-BAA1-5D87C47FB0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04" name="Picture 16" hidden="1">
          <a:extLst>
            <a:ext uri="{FF2B5EF4-FFF2-40B4-BE49-F238E27FC236}">
              <a16:creationId xmlns:a16="http://schemas.microsoft.com/office/drawing/2014/main" id="{C5D57A5D-9B2F-4010-A416-CDA0F305F1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05" name="Picture 17" hidden="1">
          <a:extLst>
            <a:ext uri="{FF2B5EF4-FFF2-40B4-BE49-F238E27FC236}">
              <a16:creationId xmlns:a16="http://schemas.microsoft.com/office/drawing/2014/main" id="{804BFD0E-CCB3-4E6C-ACFC-D119907E85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06" name="Picture 16" hidden="1">
          <a:extLst>
            <a:ext uri="{FF2B5EF4-FFF2-40B4-BE49-F238E27FC236}">
              <a16:creationId xmlns:a16="http://schemas.microsoft.com/office/drawing/2014/main" id="{2DEBC459-5A37-4D1A-9E0A-9C63982485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07" name="Picture 17" hidden="1">
          <a:extLst>
            <a:ext uri="{FF2B5EF4-FFF2-40B4-BE49-F238E27FC236}">
              <a16:creationId xmlns:a16="http://schemas.microsoft.com/office/drawing/2014/main" id="{63B0EACF-A274-4D56-AB5F-9642DF21FD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08" name="Picture 16" hidden="1">
          <a:extLst>
            <a:ext uri="{FF2B5EF4-FFF2-40B4-BE49-F238E27FC236}">
              <a16:creationId xmlns:a16="http://schemas.microsoft.com/office/drawing/2014/main" id="{E9EE8285-DDC1-4B97-B3C2-85401C309A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09" name="Picture 17" hidden="1">
          <a:extLst>
            <a:ext uri="{FF2B5EF4-FFF2-40B4-BE49-F238E27FC236}">
              <a16:creationId xmlns:a16="http://schemas.microsoft.com/office/drawing/2014/main" id="{D4D24DFF-95A9-4BE9-A132-C76F243854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10" name="Picture 16" hidden="1">
          <a:extLst>
            <a:ext uri="{FF2B5EF4-FFF2-40B4-BE49-F238E27FC236}">
              <a16:creationId xmlns:a16="http://schemas.microsoft.com/office/drawing/2014/main" id="{4EA1307F-BFE3-4AC9-9D07-50818A0C85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11" name="Picture 17" hidden="1">
          <a:extLst>
            <a:ext uri="{FF2B5EF4-FFF2-40B4-BE49-F238E27FC236}">
              <a16:creationId xmlns:a16="http://schemas.microsoft.com/office/drawing/2014/main" id="{ECC6D0C5-69F7-4B60-9A81-230C126A12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12" name="Picture 16" hidden="1">
          <a:extLst>
            <a:ext uri="{FF2B5EF4-FFF2-40B4-BE49-F238E27FC236}">
              <a16:creationId xmlns:a16="http://schemas.microsoft.com/office/drawing/2014/main" id="{429C6121-00CF-47BD-82F0-682E33183D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13" name="Picture 17" hidden="1">
          <a:extLst>
            <a:ext uri="{FF2B5EF4-FFF2-40B4-BE49-F238E27FC236}">
              <a16:creationId xmlns:a16="http://schemas.microsoft.com/office/drawing/2014/main" id="{D102A453-E08B-42EF-9E1D-750C3F59E2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14" name="Picture 16" hidden="1">
          <a:extLst>
            <a:ext uri="{FF2B5EF4-FFF2-40B4-BE49-F238E27FC236}">
              <a16:creationId xmlns:a16="http://schemas.microsoft.com/office/drawing/2014/main" id="{09A961F7-6C3C-40A3-A276-D4561A20C6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15" name="Picture 17" hidden="1">
          <a:extLst>
            <a:ext uri="{FF2B5EF4-FFF2-40B4-BE49-F238E27FC236}">
              <a16:creationId xmlns:a16="http://schemas.microsoft.com/office/drawing/2014/main" id="{03AD569C-6307-457E-AF6D-16C1437FFC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16" name="Picture 16" hidden="1">
          <a:extLst>
            <a:ext uri="{FF2B5EF4-FFF2-40B4-BE49-F238E27FC236}">
              <a16:creationId xmlns:a16="http://schemas.microsoft.com/office/drawing/2014/main" id="{8393CF98-9D62-46C9-A87C-8FF49A1DA1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17" name="Picture 17" hidden="1">
          <a:extLst>
            <a:ext uri="{FF2B5EF4-FFF2-40B4-BE49-F238E27FC236}">
              <a16:creationId xmlns:a16="http://schemas.microsoft.com/office/drawing/2014/main" id="{45291859-3225-424B-B315-ACC8EA8832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18" name="Picture 16" hidden="1">
          <a:extLst>
            <a:ext uri="{FF2B5EF4-FFF2-40B4-BE49-F238E27FC236}">
              <a16:creationId xmlns:a16="http://schemas.microsoft.com/office/drawing/2014/main" id="{B5727C16-8D63-4CE3-A6C0-07A7D16CA8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19" name="Picture 17" hidden="1">
          <a:extLst>
            <a:ext uri="{FF2B5EF4-FFF2-40B4-BE49-F238E27FC236}">
              <a16:creationId xmlns:a16="http://schemas.microsoft.com/office/drawing/2014/main" id="{B4AF6914-9136-4A14-B7E2-C3E0CD524F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20" name="Picture 16" hidden="1">
          <a:extLst>
            <a:ext uri="{FF2B5EF4-FFF2-40B4-BE49-F238E27FC236}">
              <a16:creationId xmlns:a16="http://schemas.microsoft.com/office/drawing/2014/main" id="{8595A944-2640-4A58-9788-8CDE611B96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21" name="Picture 17" hidden="1">
          <a:extLst>
            <a:ext uri="{FF2B5EF4-FFF2-40B4-BE49-F238E27FC236}">
              <a16:creationId xmlns:a16="http://schemas.microsoft.com/office/drawing/2014/main" id="{265BCD6E-7ED7-4177-B03C-460D9387C9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22" name="Picture 16" hidden="1">
          <a:extLst>
            <a:ext uri="{FF2B5EF4-FFF2-40B4-BE49-F238E27FC236}">
              <a16:creationId xmlns:a16="http://schemas.microsoft.com/office/drawing/2014/main" id="{E47147CF-D1CC-4138-96E1-D229B7E063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23" name="Picture 17" hidden="1">
          <a:extLst>
            <a:ext uri="{FF2B5EF4-FFF2-40B4-BE49-F238E27FC236}">
              <a16:creationId xmlns:a16="http://schemas.microsoft.com/office/drawing/2014/main" id="{EB71DCBC-D0ED-42F3-B441-1BC6EA4250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24" name="Picture 16" hidden="1">
          <a:extLst>
            <a:ext uri="{FF2B5EF4-FFF2-40B4-BE49-F238E27FC236}">
              <a16:creationId xmlns:a16="http://schemas.microsoft.com/office/drawing/2014/main" id="{A881ABD7-1439-480E-9DD2-DD4A23CCF2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25" name="Picture 17" hidden="1">
          <a:extLst>
            <a:ext uri="{FF2B5EF4-FFF2-40B4-BE49-F238E27FC236}">
              <a16:creationId xmlns:a16="http://schemas.microsoft.com/office/drawing/2014/main" id="{CF6C18D8-C34F-4A7A-9929-A7D2305ABE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26" name="Picture 16" hidden="1">
          <a:extLst>
            <a:ext uri="{FF2B5EF4-FFF2-40B4-BE49-F238E27FC236}">
              <a16:creationId xmlns:a16="http://schemas.microsoft.com/office/drawing/2014/main" id="{206F9690-B347-44CF-A130-D412A4D5CC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27" name="Picture 17" hidden="1">
          <a:extLst>
            <a:ext uri="{FF2B5EF4-FFF2-40B4-BE49-F238E27FC236}">
              <a16:creationId xmlns:a16="http://schemas.microsoft.com/office/drawing/2014/main" id="{16E87795-7009-483B-A2A9-43684607B5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28" name="Picture 16" hidden="1">
          <a:extLst>
            <a:ext uri="{FF2B5EF4-FFF2-40B4-BE49-F238E27FC236}">
              <a16:creationId xmlns:a16="http://schemas.microsoft.com/office/drawing/2014/main" id="{1F57D772-654A-4566-A47E-F709CE9D48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29" name="Picture 17" hidden="1">
          <a:extLst>
            <a:ext uri="{FF2B5EF4-FFF2-40B4-BE49-F238E27FC236}">
              <a16:creationId xmlns:a16="http://schemas.microsoft.com/office/drawing/2014/main" id="{7A953606-85EC-461C-8835-82E02B19CA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30" name="Picture 16" hidden="1">
          <a:extLst>
            <a:ext uri="{FF2B5EF4-FFF2-40B4-BE49-F238E27FC236}">
              <a16:creationId xmlns:a16="http://schemas.microsoft.com/office/drawing/2014/main" id="{9AE3F08A-8EFB-4227-9291-D2224225E8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31" name="Picture 17" hidden="1">
          <a:extLst>
            <a:ext uri="{FF2B5EF4-FFF2-40B4-BE49-F238E27FC236}">
              <a16:creationId xmlns:a16="http://schemas.microsoft.com/office/drawing/2014/main" id="{8DF767F2-C00A-46E9-91DE-8E015160AF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32" name="Picture 16" hidden="1">
          <a:extLst>
            <a:ext uri="{FF2B5EF4-FFF2-40B4-BE49-F238E27FC236}">
              <a16:creationId xmlns:a16="http://schemas.microsoft.com/office/drawing/2014/main" id="{480FAA2C-4ACA-40C3-BAE6-9B7096C4AF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33" name="Picture 17" hidden="1">
          <a:extLst>
            <a:ext uri="{FF2B5EF4-FFF2-40B4-BE49-F238E27FC236}">
              <a16:creationId xmlns:a16="http://schemas.microsoft.com/office/drawing/2014/main" id="{7B420181-20F7-494D-83F4-2512ADCF46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34" name="Picture 16" hidden="1">
          <a:extLst>
            <a:ext uri="{FF2B5EF4-FFF2-40B4-BE49-F238E27FC236}">
              <a16:creationId xmlns:a16="http://schemas.microsoft.com/office/drawing/2014/main" id="{30F05C8F-76FC-4431-9E4A-AC4B43D6E3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35" name="Picture 17" hidden="1">
          <a:extLst>
            <a:ext uri="{FF2B5EF4-FFF2-40B4-BE49-F238E27FC236}">
              <a16:creationId xmlns:a16="http://schemas.microsoft.com/office/drawing/2014/main" id="{4AEFE800-D4B9-4743-9490-F5C17E1381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36" name="Picture 16" hidden="1">
          <a:extLst>
            <a:ext uri="{FF2B5EF4-FFF2-40B4-BE49-F238E27FC236}">
              <a16:creationId xmlns:a16="http://schemas.microsoft.com/office/drawing/2014/main" id="{8641BF5C-7034-4D9B-B6FC-E9FA6E5E93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37" name="Picture 17" hidden="1">
          <a:extLst>
            <a:ext uri="{FF2B5EF4-FFF2-40B4-BE49-F238E27FC236}">
              <a16:creationId xmlns:a16="http://schemas.microsoft.com/office/drawing/2014/main" id="{938E8E84-A8C1-455B-AAF1-FEBFC45412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38" name="Picture 16" hidden="1">
          <a:extLst>
            <a:ext uri="{FF2B5EF4-FFF2-40B4-BE49-F238E27FC236}">
              <a16:creationId xmlns:a16="http://schemas.microsoft.com/office/drawing/2014/main" id="{FA1447E2-DF9F-4CE7-A46D-09386C0404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39" name="Picture 17" hidden="1">
          <a:extLst>
            <a:ext uri="{FF2B5EF4-FFF2-40B4-BE49-F238E27FC236}">
              <a16:creationId xmlns:a16="http://schemas.microsoft.com/office/drawing/2014/main" id="{E7C20B8A-2F27-4649-9236-45769BB759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40" name="Picture 16" hidden="1">
          <a:extLst>
            <a:ext uri="{FF2B5EF4-FFF2-40B4-BE49-F238E27FC236}">
              <a16:creationId xmlns:a16="http://schemas.microsoft.com/office/drawing/2014/main" id="{B2761629-0EC2-42B6-B3BA-9673FB3DCC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341" name="Picture 17" hidden="1">
          <a:extLst>
            <a:ext uri="{FF2B5EF4-FFF2-40B4-BE49-F238E27FC236}">
              <a16:creationId xmlns:a16="http://schemas.microsoft.com/office/drawing/2014/main" id="{2B6B0247-3406-4CD9-99F3-1882A592EE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42" name="Picture 16" hidden="1">
          <a:extLst>
            <a:ext uri="{FF2B5EF4-FFF2-40B4-BE49-F238E27FC236}">
              <a16:creationId xmlns:a16="http://schemas.microsoft.com/office/drawing/2014/main" id="{2C739EF1-FEED-40D7-9AE7-1FADFD4BC6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43" name="Picture 17" hidden="1">
          <a:extLst>
            <a:ext uri="{FF2B5EF4-FFF2-40B4-BE49-F238E27FC236}">
              <a16:creationId xmlns:a16="http://schemas.microsoft.com/office/drawing/2014/main" id="{DC5C0EF0-AC06-42E7-9F80-FFC1D13025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44" name="Picture 16" hidden="1">
          <a:extLst>
            <a:ext uri="{FF2B5EF4-FFF2-40B4-BE49-F238E27FC236}">
              <a16:creationId xmlns:a16="http://schemas.microsoft.com/office/drawing/2014/main" id="{B8B4BF25-4EDB-43E9-A52E-5D14C7BF38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45" name="Picture 17" hidden="1">
          <a:extLst>
            <a:ext uri="{FF2B5EF4-FFF2-40B4-BE49-F238E27FC236}">
              <a16:creationId xmlns:a16="http://schemas.microsoft.com/office/drawing/2014/main" id="{A0BF3623-0914-483E-858A-768997F47D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46" name="Picture 16" hidden="1">
          <a:extLst>
            <a:ext uri="{FF2B5EF4-FFF2-40B4-BE49-F238E27FC236}">
              <a16:creationId xmlns:a16="http://schemas.microsoft.com/office/drawing/2014/main" id="{335BF15A-351D-4613-B839-05766F2D26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47" name="Picture 17" hidden="1">
          <a:extLst>
            <a:ext uri="{FF2B5EF4-FFF2-40B4-BE49-F238E27FC236}">
              <a16:creationId xmlns:a16="http://schemas.microsoft.com/office/drawing/2014/main" id="{27411905-3910-4C00-BB54-CBEB60C544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48" name="Picture 16" hidden="1">
          <a:extLst>
            <a:ext uri="{FF2B5EF4-FFF2-40B4-BE49-F238E27FC236}">
              <a16:creationId xmlns:a16="http://schemas.microsoft.com/office/drawing/2014/main" id="{EAE832E9-96C6-452C-A648-2C6E5961ED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49" name="Picture 17" hidden="1">
          <a:extLst>
            <a:ext uri="{FF2B5EF4-FFF2-40B4-BE49-F238E27FC236}">
              <a16:creationId xmlns:a16="http://schemas.microsoft.com/office/drawing/2014/main" id="{689A17B4-4B5A-4A2E-BBD3-A2E98454FB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50" name="Picture 16" hidden="1">
          <a:extLst>
            <a:ext uri="{FF2B5EF4-FFF2-40B4-BE49-F238E27FC236}">
              <a16:creationId xmlns:a16="http://schemas.microsoft.com/office/drawing/2014/main" id="{AA50434E-8138-46FF-A142-FA044852E3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51" name="Picture 17" hidden="1">
          <a:extLst>
            <a:ext uri="{FF2B5EF4-FFF2-40B4-BE49-F238E27FC236}">
              <a16:creationId xmlns:a16="http://schemas.microsoft.com/office/drawing/2014/main" id="{B41F1DBA-EDD9-4F46-8C39-09973FE935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52" name="Picture 16" hidden="1">
          <a:extLst>
            <a:ext uri="{FF2B5EF4-FFF2-40B4-BE49-F238E27FC236}">
              <a16:creationId xmlns:a16="http://schemas.microsoft.com/office/drawing/2014/main" id="{ECE7CAB8-20CD-4924-87FF-D831524FC5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53" name="Picture 17" hidden="1">
          <a:extLst>
            <a:ext uri="{FF2B5EF4-FFF2-40B4-BE49-F238E27FC236}">
              <a16:creationId xmlns:a16="http://schemas.microsoft.com/office/drawing/2014/main" id="{13B2192E-2F1C-4AA9-9968-022A249566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54" name="Picture 16" hidden="1">
          <a:extLst>
            <a:ext uri="{FF2B5EF4-FFF2-40B4-BE49-F238E27FC236}">
              <a16:creationId xmlns:a16="http://schemas.microsoft.com/office/drawing/2014/main" id="{6EDA8B17-A8F9-4F86-8177-B636A0E594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55" name="Picture 17" hidden="1">
          <a:extLst>
            <a:ext uri="{FF2B5EF4-FFF2-40B4-BE49-F238E27FC236}">
              <a16:creationId xmlns:a16="http://schemas.microsoft.com/office/drawing/2014/main" id="{01B8E32E-18BC-4E5C-B800-3D0DB820DD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56" name="Picture 16" hidden="1">
          <a:extLst>
            <a:ext uri="{FF2B5EF4-FFF2-40B4-BE49-F238E27FC236}">
              <a16:creationId xmlns:a16="http://schemas.microsoft.com/office/drawing/2014/main" id="{EC4A0790-04B6-4952-AE07-EE58066806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57" name="Picture 17" hidden="1">
          <a:extLst>
            <a:ext uri="{FF2B5EF4-FFF2-40B4-BE49-F238E27FC236}">
              <a16:creationId xmlns:a16="http://schemas.microsoft.com/office/drawing/2014/main" id="{41CF6A48-2CD5-407D-8A3B-8C11158D7B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58" name="Picture 16" hidden="1">
          <a:extLst>
            <a:ext uri="{FF2B5EF4-FFF2-40B4-BE49-F238E27FC236}">
              <a16:creationId xmlns:a16="http://schemas.microsoft.com/office/drawing/2014/main" id="{3C630EA9-374A-47BC-BCAF-5FD32AE208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59" name="Picture 17" hidden="1">
          <a:extLst>
            <a:ext uri="{FF2B5EF4-FFF2-40B4-BE49-F238E27FC236}">
              <a16:creationId xmlns:a16="http://schemas.microsoft.com/office/drawing/2014/main" id="{C99402C3-1CC1-46B7-A32B-887BFAB12A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60" name="Picture 16" hidden="1">
          <a:extLst>
            <a:ext uri="{FF2B5EF4-FFF2-40B4-BE49-F238E27FC236}">
              <a16:creationId xmlns:a16="http://schemas.microsoft.com/office/drawing/2014/main" id="{4AD8CC2E-6C76-4E42-B3B7-89B8781690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61" name="Picture 17" hidden="1">
          <a:extLst>
            <a:ext uri="{FF2B5EF4-FFF2-40B4-BE49-F238E27FC236}">
              <a16:creationId xmlns:a16="http://schemas.microsoft.com/office/drawing/2014/main" id="{60E60046-712C-4A83-B8C2-C98254D854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62" name="Picture 16" hidden="1">
          <a:extLst>
            <a:ext uri="{FF2B5EF4-FFF2-40B4-BE49-F238E27FC236}">
              <a16:creationId xmlns:a16="http://schemas.microsoft.com/office/drawing/2014/main" id="{FA842B47-71C1-4A89-B278-C0B31D1A2C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63" name="Picture 17" hidden="1">
          <a:extLst>
            <a:ext uri="{FF2B5EF4-FFF2-40B4-BE49-F238E27FC236}">
              <a16:creationId xmlns:a16="http://schemas.microsoft.com/office/drawing/2014/main" id="{B615C48D-3BB7-4A53-BFDA-AB760B07F0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64" name="Picture 16" hidden="1">
          <a:extLst>
            <a:ext uri="{FF2B5EF4-FFF2-40B4-BE49-F238E27FC236}">
              <a16:creationId xmlns:a16="http://schemas.microsoft.com/office/drawing/2014/main" id="{A5AF7296-0B71-465C-B081-4A7E1BF8A9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65" name="Picture 17" hidden="1">
          <a:extLst>
            <a:ext uri="{FF2B5EF4-FFF2-40B4-BE49-F238E27FC236}">
              <a16:creationId xmlns:a16="http://schemas.microsoft.com/office/drawing/2014/main" id="{704B73EC-2184-47CE-9C7D-B34A0BCA02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66" name="Picture 16" hidden="1">
          <a:extLst>
            <a:ext uri="{FF2B5EF4-FFF2-40B4-BE49-F238E27FC236}">
              <a16:creationId xmlns:a16="http://schemas.microsoft.com/office/drawing/2014/main" id="{EAB46D3A-9533-4EA6-969C-6F1460CF7C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67" name="Picture 17" hidden="1">
          <a:extLst>
            <a:ext uri="{FF2B5EF4-FFF2-40B4-BE49-F238E27FC236}">
              <a16:creationId xmlns:a16="http://schemas.microsoft.com/office/drawing/2014/main" id="{70EA1CB1-9A73-43DF-8E4C-A2ED8FD1A1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68" name="Picture 16" hidden="1">
          <a:extLst>
            <a:ext uri="{FF2B5EF4-FFF2-40B4-BE49-F238E27FC236}">
              <a16:creationId xmlns:a16="http://schemas.microsoft.com/office/drawing/2014/main" id="{414F31AB-3966-444A-B202-83AD19D2B6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69" name="Picture 17" hidden="1">
          <a:extLst>
            <a:ext uri="{FF2B5EF4-FFF2-40B4-BE49-F238E27FC236}">
              <a16:creationId xmlns:a16="http://schemas.microsoft.com/office/drawing/2014/main" id="{37D6AC7A-CD5E-4420-83AE-E4CC7506E1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70" name="Picture 16" hidden="1">
          <a:extLst>
            <a:ext uri="{FF2B5EF4-FFF2-40B4-BE49-F238E27FC236}">
              <a16:creationId xmlns:a16="http://schemas.microsoft.com/office/drawing/2014/main" id="{8857DE14-0269-4907-9755-4BF3E503A5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71" name="Picture 17" hidden="1">
          <a:extLst>
            <a:ext uri="{FF2B5EF4-FFF2-40B4-BE49-F238E27FC236}">
              <a16:creationId xmlns:a16="http://schemas.microsoft.com/office/drawing/2014/main" id="{5F109B8B-0EB4-4189-9E5B-EE8779B60E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72" name="Picture 16" hidden="1">
          <a:extLst>
            <a:ext uri="{FF2B5EF4-FFF2-40B4-BE49-F238E27FC236}">
              <a16:creationId xmlns:a16="http://schemas.microsoft.com/office/drawing/2014/main" id="{465DED4B-6D56-4B3F-BC0D-63F75B6F39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73" name="Picture 17" hidden="1">
          <a:extLst>
            <a:ext uri="{FF2B5EF4-FFF2-40B4-BE49-F238E27FC236}">
              <a16:creationId xmlns:a16="http://schemas.microsoft.com/office/drawing/2014/main" id="{DF946344-051B-4041-87F5-1B3C2A4905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74" name="Picture 16" hidden="1">
          <a:extLst>
            <a:ext uri="{FF2B5EF4-FFF2-40B4-BE49-F238E27FC236}">
              <a16:creationId xmlns:a16="http://schemas.microsoft.com/office/drawing/2014/main" id="{988F92AC-D441-4BF1-BEA7-D4BAF35C06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75" name="Picture 17" hidden="1">
          <a:extLst>
            <a:ext uri="{FF2B5EF4-FFF2-40B4-BE49-F238E27FC236}">
              <a16:creationId xmlns:a16="http://schemas.microsoft.com/office/drawing/2014/main" id="{388C4BFE-B994-43AF-83E6-361D72567D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76" name="Picture 16" hidden="1">
          <a:extLst>
            <a:ext uri="{FF2B5EF4-FFF2-40B4-BE49-F238E27FC236}">
              <a16:creationId xmlns:a16="http://schemas.microsoft.com/office/drawing/2014/main" id="{1BF0B32B-B804-4F21-869A-483B3A3000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77" name="Picture 17" hidden="1">
          <a:extLst>
            <a:ext uri="{FF2B5EF4-FFF2-40B4-BE49-F238E27FC236}">
              <a16:creationId xmlns:a16="http://schemas.microsoft.com/office/drawing/2014/main" id="{BFCF6D93-05F7-4CEA-9C98-CDEEB47A56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78" name="Picture 16" hidden="1">
          <a:extLst>
            <a:ext uri="{FF2B5EF4-FFF2-40B4-BE49-F238E27FC236}">
              <a16:creationId xmlns:a16="http://schemas.microsoft.com/office/drawing/2014/main" id="{F22CDF42-91B8-497D-8B52-CDB5EAB300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79" name="Picture 17" hidden="1">
          <a:extLst>
            <a:ext uri="{FF2B5EF4-FFF2-40B4-BE49-F238E27FC236}">
              <a16:creationId xmlns:a16="http://schemas.microsoft.com/office/drawing/2014/main" id="{BAB3C584-1E9A-42B2-A3D3-D39EE8ACC6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0" name="Picture 16" hidden="1">
          <a:extLst>
            <a:ext uri="{FF2B5EF4-FFF2-40B4-BE49-F238E27FC236}">
              <a16:creationId xmlns:a16="http://schemas.microsoft.com/office/drawing/2014/main" id="{DFD22B4E-23AF-4E14-B704-722481659B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1" name="Picture 17" hidden="1">
          <a:extLst>
            <a:ext uri="{FF2B5EF4-FFF2-40B4-BE49-F238E27FC236}">
              <a16:creationId xmlns:a16="http://schemas.microsoft.com/office/drawing/2014/main" id="{DC420BEE-8BDE-4645-ABDC-FF2160B50B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2" name="Picture 16" hidden="1">
          <a:extLst>
            <a:ext uri="{FF2B5EF4-FFF2-40B4-BE49-F238E27FC236}">
              <a16:creationId xmlns:a16="http://schemas.microsoft.com/office/drawing/2014/main" id="{B7D9D7DA-4379-4519-B7B9-1FCAAE6B3E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3" name="Picture 17" hidden="1">
          <a:extLst>
            <a:ext uri="{FF2B5EF4-FFF2-40B4-BE49-F238E27FC236}">
              <a16:creationId xmlns:a16="http://schemas.microsoft.com/office/drawing/2014/main" id="{11D7C978-2C37-4A9D-BD49-0DC87253D9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4" name="Picture 16" hidden="1">
          <a:extLst>
            <a:ext uri="{FF2B5EF4-FFF2-40B4-BE49-F238E27FC236}">
              <a16:creationId xmlns:a16="http://schemas.microsoft.com/office/drawing/2014/main" id="{370F1F80-AC34-482F-8545-1DF78E703D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5" name="Picture 17" hidden="1">
          <a:extLst>
            <a:ext uri="{FF2B5EF4-FFF2-40B4-BE49-F238E27FC236}">
              <a16:creationId xmlns:a16="http://schemas.microsoft.com/office/drawing/2014/main" id="{79E48DC1-A51D-4DBC-AB7A-A0AA8B37C2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6" name="Picture 16" hidden="1">
          <a:extLst>
            <a:ext uri="{FF2B5EF4-FFF2-40B4-BE49-F238E27FC236}">
              <a16:creationId xmlns:a16="http://schemas.microsoft.com/office/drawing/2014/main" id="{563A8193-C9EF-4DB4-BAA3-F6E06672C8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7" name="Picture 17" hidden="1">
          <a:extLst>
            <a:ext uri="{FF2B5EF4-FFF2-40B4-BE49-F238E27FC236}">
              <a16:creationId xmlns:a16="http://schemas.microsoft.com/office/drawing/2014/main" id="{39B5417B-EA14-4C8E-80E3-E219F7E315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8" name="Picture 16" hidden="1">
          <a:extLst>
            <a:ext uri="{FF2B5EF4-FFF2-40B4-BE49-F238E27FC236}">
              <a16:creationId xmlns:a16="http://schemas.microsoft.com/office/drawing/2014/main" id="{9B4D21B0-B41A-442A-82C5-2CFC1147A2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9" name="Picture 17" hidden="1">
          <a:extLst>
            <a:ext uri="{FF2B5EF4-FFF2-40B4-BE49-F238E27FC236}">
              <a16:creationId xmlns:a16="http://schemas.microsoft.com/office/drawing/2014/main" id="{C58C6AAE-FCF0-4DFB-B998-C39DBDB064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0" name="Picture 16" hidden="1">
          <a:extLst>
            <a:ext uri="{FF2B5EF4-FFF2-40B4-BE49-F238E27FC236}">
              <a16:creationId xmlns:a16="http://schemas.microsoft.com/office/drawing/2014/main" id="{0E28A7AE-006A-4C40-8019-FFDE6A7230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1" name="Picture 17" hidden="1">
          <a:extLst>
            <a:ext uri="{FF2B5EF4-FFF2-40B4-BE49-F238E27FC236}">
              <a16:creationId xmlns:a16="http://schemas.microsoft.com/office/drawing/2014/main" id="{E3AF6522-B7D8-4E05-BAE5-2EE47C76B6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2" name="Picture 16" hidden="1">
          <a:extLst>
            <a:ext uri="{FF2B5EF4-FFF2-40B4-BE49-F238E27FC236}">
              <a16:creationId xmlns:a16="http://schemas.microsoft.com/office/drawing/2014/main" id="{783C22A5-7777-4466-ABD0-D21C781ECB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3" name="Picture 17" hidden="1">
          <a:extLst>
            <a:ext uri="{FF2B5EF4-FFF2-40B4-BE49-F238E27FC236}">
              <a16:creationId xmlns:a16="http://schemas.microsoft.com/office/drawing/2014/main" id="{06B5BB5D-3862-4F77-A332-D30B5CD49C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4" name="Picture 16" hidden="1">
          <a:extLst>
            <a:ext uri="{FF2B5EF4-FFF2-40B4-BE49-F238E27FC236}">
              <a16:creationId xmlns:a16="http://schemas.microsoft.com/office/drawing/2014/main" id="{DFBEA69C-18AB-428F-89E1-B43F369921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5" name="Picture 17" hidden="1">
          <a:extLst>
            <a:ext uri="{FF2B5EF4-FFF2-40B4-BE49-F238E27FC236}">
              <a16:creationId xmlns:a16="http://schemas.microsoft.com/office/drawing/2014/main" id="{F84BA772-547F-4728-973E-2CAE0D4303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6" name="Picture 16" hidden="1">
          <a:extLst>
            <a:ext uri="{FF2B5EF4-FFF2-40B4-BE49-F238E27FC236}">
              <a16:creationId xmlns:a16="http://schemas.microsoft.com/office/drawing/2014/main" id="{C78C5EE3-6657-4733-8589-7E2865BAEF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7" name="Picture 17" hidden="1">
          <a:extLst>
            <a:ext uri="{FF2B5EF4-FFF2-40B4-BE49-F238E27FC236}">
              <a16:creationId xmlns:a16="http://schemas.microsoft.com/office/drawing/2014/main" id="{73222819-6631-44D3-A65E-B98C77FAB8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8" name="Picture 16" hidden="1">
          <a:extLst>
            <a:ext uri="{FF2B5EF4-FFF2-40B4-BE49-F238E27FC236}">
              <a16:creationId xmlns:a16="http://schemas.microsoft.com/office/drawing/2014/main" id="{D3FAE000-9ED9-4F52-929E-657087A2BC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9" name="Picture 17" hidden="1">
          <a:extLst>
            <a:ext uri="{FF2B5EF4-FFF2-40B4-BE49-F238E27FC236}">
              <a16:creationId xmlns:a16="http://schemas.microsoft.com/office/drawing/2014/main" id="{187C2788-58E9-4472-9E50-1173883FC2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0" name="Picture 16" hidden="1">
          <a:extLst>
            <a:ext uri="{FF2B5EF4-FFF2-40B4-BE49-F238E27FC236}">
              <a16:creationId xmlns:a16="http://schemas.microsoft.com/office/drawing/2014/main" id="{6BCD14D7-1EE2-4508-8230-6F57BFEF99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1" name="Picture 17" hidden="1">
          <a:extLst>
            <a:ext uri="{FF2B5EF4-FFF2-40B4-BE49-F238E27FC236}">
              <a16:creationId xmlns:a16="http://schemas.microsoft.com/office/drawing/2014/main" id="{D951D46A-DC3E-453F-B1E3-974D6AAA5B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2" name="Picture 16" hidden="1">
          <a:extLst>
            <a:ext uri="{FF2B5EF4-FFF2-40B4-BE49-F238E27FC236}">
              <a16:creationId xmlns:a16="http://schemas.microsoft.com/office/drawing/2014/main" id="{EA5242E1-2CD2-4059-8B0D-CD81E41B83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3" name="Picture 17" hidden="1">
          <a:extLst>
            <a:ext uri="{FF2B5EF4-FFF2-40B4-BE49-F238E27FC236}">
              <a16:creationId xmlns:a16="http://schemas.microsoft.com/office/drawing/2014/main" id="{78E2F453-B274-4621-8B67-159FD1EB6B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4" name="Picture 16" hidden="1">
          <a:extLst>
            <a:ext uri="{FF2B5EF4-FFF2-40B4-BE49-F238E27FC236}">
              <a16:creationId xmlns:a16="http://schemas.microsoft.com/office/drawing/2014/main" id="{8993C8E0-5D9B-4E7B-979A-EB14702BC9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5" name="Picture 17" hidden="1">
          <a:extLst>
            <a:ext uri="{FF2B5EF4-FFF2-40B4-BE49-F238E27FC236}">
              <a16:creationId xmlns:a16="http://schemas.microsoft.com/office/drawing/2014/main" id="{B69FD85F-F4D3-4B80-B6F2-6A82606F4D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6" name="Picture 16" hidden="1">
          <a:extLst>
            <a:ext uri="{FF2B5EF4-FFF2-40B4-BE49-F238E27FC236}">
              <a16:creationId xmlns:a16="http://schemas.microsoft.com/office/drawing/2014/main" id="{F5138BBE-B7AC-4233-B32B-F55EAAC359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7" name="Picture 17" hidden="1">
          <a:extLst>
            <a:ext uri="{FF2B5EF4-FFF2-40B4-BE49-F238E27FC236}">
              <a16:creationId xmlns:a16="http://schemas.microsoft.com/office/drawing/2014/main" id="{B31F86A9-F82A-4F8F-A0A9-79181EC51E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8" name="Picture 16" hidden="1">
          <a:extLst>
            <a:ext uri="{FF2B5EF4-FFF2-40B4-BE49-F238E27FC236}">
              <a16:creationId xmlns:a16="http://schemas.microsoft.com/office/drawing/2014/main" id="{A208210F-975B-4C32-81E5-24556D3581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9" name="Picture 17" hidden="1">
          <a:extLst>
            <a:ext uri="{FF2B5EF4-FFF2-40B4-BE49-F238E27FC236}">
              <a16:creationId xmlns:a16="http://schemas.microsoft.com/office/drawing/2014/main" id="{458EFD8B-DAFB-47EF-B0E6-DF90711BEA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0" name="Picture 16" hidden="1">
          <a:extLst>
            <a:ext uri="{FF2B5EF4-FFF2-40B4-BE49-F238E27FC236}">
              <a16:creationId xmlns:a16="http://schemas.microsoft.com/office/drawing/2014/main" id="{06B82D32-D701-45C1-8BC1-3131B39186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1" name="Picture 17" hidden="1">
          <a:extLst>
            <a:ext uri="{FF2B5EF4-FFF2-40B4-BE49-F238E27FC236}">
              <a16:creationId xmlns:a16="http://schemas.microsoft.com/office/drawing/2014/main" id="{FF2671A2-AD39-4291-8CE0-28275B8028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2" name="Picture 16" hidden="1">
          <a:extLst>
            <a:ext uri="{FF2B5EF4-FFF2-40B4-BE49-F238E27FC236}">
              <a16:creationId xmlns:a16="http://schemas.microsoft.com/office/drawing/2014/main" id="{9B4EC705-E333-481F-BB13-9D7D880E1E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3" name="Picture 17" hidden="1">
          <a:extLst>
            <a:ext uri="{FF2B5EF4-FFF2-40B4-BE49-F238E27FC236}">
              <a16:creationId xmlns:a16="http://schemas.microsoft.com/office/drawing/2014/main" id="{ED31141B-63FD-45B7-8164-2E8E42A164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4" name="Picture 16" hidden="1">
          <a:extLst>
            <a:ext uri="{FF2B5EF4-FFF2-40B4-BE49-F238E27FC236}">
              <a16:creationId xmlns:a16="http://schemas.microsoft.com/office/drawing/2014/main" id="{E347B597-2F95-41F5-96ED-D44C342C2D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5" name="Picture 17" hidden="1">
          <a:extLst>
            <a:ext uri="{FF2B5EF4-FFF2-40B4-BE49-F238E27FC236}">
              <a16:creationId xmlns:a16="http://schemas.microsoft.com/office/drawing/2014/main" id="{E3AD44F7-85D1-4F23-8C63-970C15E59C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6" name="Picture 16" hidden="1">
          <a:extLst>
            <a:ext uri="{FF2B5EF4-FFF2-40B4-BE49-F238E27FC236}">
              <a16:creationId xmlns:a16="http://schemas.microsoft.com/office/drawing/2014/main" id="{3F9D4E58-8936-4CB2-83C3-06321467FB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7" name="Picture 17" hidden="1">
          <a:extLst>
            <a:ext uri="{FF2B5EF4-FFF2-40B4-BE49-F238E27FC236}">
              <a16:creationId xmlns:a16="http://schemas.microsoft.com/office/drawing/2014/main" id="{B869DAB8-AE7D-406E-BADD-BC2C064542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8" name="Picture 16" hidden="1">
          <a:extLst>
            <a:ext uri="{FF2B5EF4-FFF2-40B4-BE49-F238E27FC236}">
              <a16:creationId xmlns:a16="http://schemas.microsoft.com/office/drawing/2014/main" id="{31133FC1-876B-45B9-8236-5E13A942CA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9" name="Picture 17" hidden="1">
          <a:extLst>
            <a:ext uri="{FF2B5EF4-FFF2-40B4-BE49-F238E27FC236}">
              <a16:creationId xmlns:a16="http://schemas.microsoft.com/office/drawing/2014/main" id="{5A33A0AD-577E-474C-B3CB-74AB47A0D4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0" name="Picture 16" hidden="1">
          <a:extLst>
            <a:ext uri="{FF2B5EF4-FFF2-40B4-BE49-F238E27FC236}">
              <a16:creationId xmlns:a16="http://schemas.microsoft.com/office/drawing/2014/main" id="{6F51D281-30D0-495F-A798-7945E655D8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1" name="Picture 17" hidden="1">
          <a:extLst>
            <a:ext uri="{FF2B5EF4-FFF2-40B4-BE49-F238E27FC236}">
              <a16:creationId xmlns:a16="http://schemas.microsoft.com/office/drawing/2014/main" id="{F69492A4-BDD9-4388-9633-FC7131AEC6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2" name="Picture 16" hidden="1">
          <a:extLst>
            <a:ext uri="{FF2B5EF4-FFF2-40B4-BE49-F238E27FC236}">
              <a16:creationId xmlns:a16="http://schemas.microsoft.com/office/drawing/2014/main" id="{8C00A244-22EE-4D51-A4C0-B9F6C240CD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3" name="Picture 17" hidden="1">
          <a:extLst>
            <a:ext uri="{FF2B5EF4-FFF2-40B4-BE49-F238E27FC236}">
              <a16:creationId xmlns:a16="http://schemas.microsoft.com/office/drawing/2014/main" id="{9D073FEF-8524-4257-B541-FB14DEA05B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4" name="Picture 16" hidden="1">
          <a:extLst>
            <a:ext uri="{FF2B5EF4-FFF2-40B4-BE49-F238E27FC236}">
              <a16:creationId xmlns:a16="http://schemas.microsoft.com/office/drawing/2014/main" id="{5F80044E-8BB4-44AD-86E6-212DADA061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5" name="Picture 17" hidden="1">
          <a:extLst>
            <a:ext uri="{FF2B5EF4-FFF2-40B4-BE49-F238E27FC236}">
              <a16:creationId xmlns:a16="http://schemas.microsoft.com/office/drawing/2014/main" id="{82EE419B-74E4-40C1-8F4E-334DCF5320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6" name="Picture 16" hidden="1">
          <a:extLst>
            <a:ext uri="{FF2B5EF4-FFF2-40B4-BE49-F238E27FC236}">
              <a16:creationId xmlns:a16="http://schemas.microsoft.com/office/drawing/2014/main" id="{A8E938C1-9B3F-4524-B188-ECDDA7F36D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7" name="Picture 17" hidden="1">
          <a:extLst>
            <a:ext uri="{FF2B5EF4-FFF2-40B4-BE49-F238E27FC236}">
              <a16:creationId xmlns:a16="http://schemas.microsoft.com/office/drawing/2014/main" id="{20FDEFAB-8C80-47C0-9BA1-A6859B17C5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8" name="Picture 16" hidden="1">
          <a:extLst>
            <a:ext uri="{FF2B5EF4-FFF2-40B4-BE49-F238E27FC236}">
              <a16:creationId xmlns:a16="http://schemas.microsoft.com/office/drawing/2014/main" id="{88B80CB0-12BC-4E07-B101-79DF1960AD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9" name="Picture 17" hidden="1">
          <a:extLst>
            <a:ext uri="{FF2B5EF4-FFF2-40B4-BE49-F238E27FC236}">
              <a16:creationId xmlns:a16="http://schemas.microsoft.com/office/drawing/2014/main" id="{BCB965AE-229B-42B1-B565-D356D24340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0" name="Picture 16" hidden="1">
          <a:extLst>
            <a:ext uri="{FF2B5EF4-FFF2-40B4-BE49-F238E27FC236}">
              <a16:creationId xmlns:a16="http://schemas.microsoft.com/office/drawing/2014/main" id="{CE2060ED-8B8F-4AD2-837D-44D51C38B7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1" name="Picture 17" hidden="1">
          <a:extLst>
            <a:ext uri="{FF2B5EF4-FFF2-40B4-BE49-F238E27FC236}">
              <a16:creationId xmlns:a16="http://schemas.microsoft.com/office/drawing/2014/main" id="{5D030318-1660-45AF-A7A7-76AE6A2077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2" name="Picture 16" hidden="1">
          <a:extLst>
            <a:ext uri="{FF2B5EF4-FFF2-40B4-BE49-F238E27FC236}">
              <a16:creationId xmlns:a16="http://schemas.microsoft.com/office/drawing/2014/main" id="{C93EC929-3297-4CDA-BC51-53B03DFE94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3" name="Picture 17" hidden="1">
          <a:extLst>
            <a:ext uri="{FF2B5EF4-FFF2-40B4-BE49-F238E27FC236}">
              <a16:creationId xmlns:a16="http://schemas.microsoft.com/office/drawing/2014/main" id="{AF01066A-8BB5-4E2D-B925-71BD598074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4" name="Picture 16" hidden="1">
          <a:extLst>
            <a:ext uri="{FF2B5EF4-FFF2-40B4-BE49-F238E27FC236}">
              <a16:creationId xmlns:a16="http://schemas.microsoft.com/office/drawing/2014/main" id="{CB490DB0-40AD-4E89-A445-D69050A470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5" name="Picture 17" hidden="1">
          <a:extLst>
            <a:ext uri="{FF2B5EF4-FFF2-40B4-BE49-F238E27FC236}">
              <a16:creationId xmlns:a16="http://schemas.microsoft.com/office/drawing/2014/main" id="{20E6A277-78B8-4506-B8A1-3DF94909DC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6" name="Picture 16" hidden="1">
          <a:extLst>
            <a:ext uri="{FF2B5EF4-FFF2-40B4-BE49-F238E27FC236}">
              <a16:creationId xmlns:a16="http://schemas.microsoft.com/office/drawing/2014/main" id="{690CB8A7-E081-4F2C-9FD1-3F52B2BD57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7" name="Picture 17" hidden="1">
          <a:extLst>
            <a:ext uri="{FF2B5EF4-FFF2-40B4-BE49-F238E27FC236}">
              <a16:creationId xmlns:a16="http://schemas.microsoft.com/office/drawing/2014/main" id="{1F85F1F5-CAB2-411B-960D-E966A8A78C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8" name="Picture 16" hidden="1">
          <a:extLst>
            <a:ext uri="{FF2B5EF4-FFF2-40B4-BE49-F238E27FC236}">
              <a16:creationId xmlns:a16="http://schemas.microsoft.com/office/drawing/2014/main" id="{52FEA0DC-0F36-43C1-B6BB-FCA1FD3665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9" name="Picture 17" hidden="1">
          <a:extLst>
            <a:ext uri="{FF2B5EF4-FFF2-40B4-BE49-F238E27FC236}">
              <a16:creationId xmlns:a16="http://schemas.microsoft.com/office/drawing/2014/main" id="{4EF2D78F-287A-4C31-AC42-C465E576FF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40" name="Picture 16" hidden="1">
          <a:extLst>
            <a:ext uri="{FF2B5EF4-FFF2-40B4-BE49-F238E27FC236}">
              <a16:creationId xmlns:a16="http://schemas.microsoft.com/office/drawing/2014/main" id="{EA1EAA26-06B0-42AB-8E47-A28C4BAB0E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41" name="Picture 17" hidden="1">
          <a:extLst>
            <a:ext uri="{FF2B5EF4-FFF2-40B4-BE49-F238E27FC236}">
              <a16:creationId xmlns:a16="http://schemas.microsoft.com/office/drawing/2014/main" id="{A0FE74EB-BD11-4A4C-A147-2A6670E34E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42" name="Picture 16" hidden="1">
          <a:extLst>
            <a:ext uri="{FF2B5EF4-FFF2-40B4-BE49-F238E27FC236}">
              <a16:creationId xmlns:a16="http://schemas.microsoft.com/office/drawing/2014/main" id="{F15F9C0E-C570-4172-B568-C10669D5BA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43" name="Picture 17" hidden="1">
          <a:extLst>
            <a:ext uri="{FF2B5EF4-FFF2-40B4-BE49-F238E27FC236}">
              <a16:creationId xmlns:a16="http://schemas.microsoft.com/office/drawing/2014/main" id="{D7464243-33B3-4F3D-88A2-9830421892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44" name="Picture 16" hidden="1">
          <a:extLst>
            <a:ext uri="{FF2B5EF4-FFF2-40B4-BE49-F238E27FC236}">
              <a16:creationId xmlns:a16="http://schemas.microsoft.com/office/drawing/2014/main" id="{E4A9421B-3F0D-4764-A2BF-C723D44C6B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45" name="Picture 17" hidden="1">
          <a:extLst>
            <a:ext uri="{FF2B5EF4-FFF2-40B4-BE49-F238E27FC236}">
              <a16:creationId xmlns:a16="http://schemas.microsoft.com/office/drawing/2014/main" id="{4DE8B380-5F19-4D49-8A78-CC27229805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46" name="Picture 16" hidden="1">
          <a:extLst>
            <a:ext uri="{FF2B5EF4-FFF2-40B4-BE49-F238E27FC236}">
              <a16:creationId xmlns:a16="http://schemas.microsoft.com/office/drawing/2014/main" id="{7978FE5F-7B3C-4DBA-B5A8-1ACC1F928F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47" name="Picture 17" hidden="1">
          <a:extLst>
            <a:ext uri="{FF2B5EF4-FFF2-40B4-BE49-F238E27FC236}">
              <a16:creationId xmlns:a16="http://schemas.microsoft.com/office/drawing/2014/main" id="{79BACD8F-4B6B-4D37-BD5C-59184277F0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48" name="Picture 16" hidden="1">
          <a:extLst>
            <a:ext uri="{FF2B5EF4-FFF2-40B4-BE49-F238E27FC236}">
              <a16:creationId xmlns:a16="http://schemas.microsoft.com/office/drawing/2014/main" id="{3B1CDE51-8DD4-4697-88EB-64DA8CA1EA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49" name="Picture 17" hidden="1">
          <a:extLst>
            <a:ext uri="{FF2B5EF4-FFF2-40B4-BE49-F238E27FC236}">
              <a16:creationId xmlns:a16="http://schemas.microsoft.com/office/drawing/2014/main" id="{9B9AA685-DA69-4C02-A1C1-5BFF0716A0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50" name="Picture 16" hidden="1">
          <a:extLst>
            <a:ext uri="{FF2B5EF4-FFF2-40B4-BE49-F238E27FC236}">
              <a16:creationId xmlns:a16="http://schemas.microsoft.com/office/drawing/2014/main" id="{875FFFBC-138C-4CFC-B9ED-AB41E91DAB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51" name="Picture 17" hidden="1">
          <a:extLst>
            <a:ext uri="{FF2B5EF4-FFF2-40B4-BE49-F238E27FC236}">
              <a16:creationId xmlns:a16="http://schemas.microsoft.com/office/drawing/2014/main" id="{CD4DBC3B-9306-4AE7-88F9-AB10A146D1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52" name="Picture 16" hidden="1">
          <a:extLst>
            <a:ext uri="{FF2B5EF4-FFF2-40B4-BE49-F238E27FC236}">
              <a16:creationId xmlns:a16="http://schemas.microsoft.com/office/drawing/2014/main" id="{E7B65700-804A-4148-8CF0-C028A3DEAD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53" name="Picture 17" hidden="1">
          <a:extLst>
            <a:ext uri="{FF2B5EF4-FFF2-40B4-BE49-F238E27FC236}">
              <a16:creationId xmlns:a16="http://schemas.microsoft.com/office/drawing/2014/main" id="{8979DE2A-54FF-4153-B2AE-41BA80D5FD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54" name="Picture 16" hidden="1">
          <a:extLst>
            <a:ext uri="{FF2B5EF4-FFF2-40B4-BE49-F238E27FC236}">
              <a16:creationId xmlns:a16="http://schemas.microsoft.com/office/drawing/2014/main" id="{0606DDAE-E8C5-4B10-B183-9716620A96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55" name="Picture 17" hidden="1">
          <a:extLst>
            <a:ext uri="{FF2B5EF4-FFF2-40B4-BE49-F238E27FC236}">
              <a16:creationId xmlns:a16="http://schemas.microsoft.com/office/drawing/2014/main" id="{9E62E8DA-D3A8-4F9F-AE73-97E16ACFC0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56" name="Picture 16" hidden="1">
          <a:extLst>
            <a:ext uri="{FF2B5EF4-FFF2-40B4-BE49-F238E27FC236}">
              <a16:creationId xmlns:a16="http://schemas.microsoft.com/office/drawing/2014/main" id="{4B50E2CC-9AE3-4C9C-90BA-B9EBA8AE2E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57" name="Picture 17" hidden="1">
          <a:extLst>
            <a:ext uri="{FF2B5EF4-FFF2-40B4-BE49-F238E27FC236}">
              <a16:creationId xmlns:a16="http://schemas.microsoft.com/office/drawing/2014/main" id="{1D56EBC5-F6CB-4274-8EE6-A7204B44AE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58" name="Picture 16" hidden="1">
          <a:extLst>
            <a:ext uri="{FF2B5EF4-FFF2-40B4-BE49-F238E27FC236}">
              <a16:creationId xmlns:a16="http://schemas.microsoft.com/office/drawing/2014/main" id="{DE63F399-FEB9-41D1-9B28-81CABCA8C4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59" name="Picture 17" hidden="1">
          <a:extLst>
            <a:ext uri="{FF2B5EF4-FFF2-40B4-BE49-F238E27FC236}">
              <a16:creationId xmlns:a16="http://schemas.microsoft.com/office/drawing/2014/main" id="{5E1C022D-3A36-4CDA-BEA5-B2F4DCEBE2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60" name="Picture 16" hidden="1">
          <a:extLst>
            <a:ext uri="{FF2B5EF4-FFF2-40B4-BE49-F238E27FC236}">
              <a16:creationId xmlns:a16="http://schemas.microsoft.com/office/drawing/2014/main" id="{F6420AB2-E8A7-4574-9114-DB855A65D1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61" name="Picture 17" hidden="1">
          <a:extLst>
            <a:ext uri="{FF2B5EF4-FFF2-40B4-BE49-F238E27FC236}">
              <a16:creationId xmlns:a16="http://schemas.microsoft.com/office/drawing/2014/main" id="{4E7382B9-A3D3-40AD-A952-B67E7A556D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62" name="Picture 16" hidden="1">
          <a:extLst>
            <a:ext uri="{FF2B5EF4-FFF2-40B4-BE49-F238E27FC236}">
              <a16:creationId xmlns:a16="http://schemas.microsoft.com/office/drawing/2014/main" id="{770AF4C9-01C5-48D4-80F4-25DCB3C873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63" name="Picture 17" hidden="1">
          <a:extLst>
            <a:ext uri="{FF2B5EF4-FFF2-40B4-BE49-F238E27FC236}">
              <a16:creationId xmlns:a16="http://schemas.microsoft.com/office/drawing/2014/main" id="{F71566EE-DDBC-44E9-BD0F-0098733C63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64" name="Picture 16" hidden="1">
          <a:extLst>
            <a:ext uri="{FF2B5EF4-FFF2-40B4-BE49-F238E27FC236}">
              <a16:creationId xmlns:a16="http://schemas.microsoft.com/office/drawing/2014/main" id="{FE030F8A-5494-43EB-B4FF-C5AF31E9B6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65" name="Picture 17" hidden="1">
          <a:extLst>
            <a:ext uri="{FF2B5EF4-FFF2-40B4-BE49-F238E27FC236}">
              <a16:creationId xmlns:a16="http://schemas.microsoft.com/office/drawing/2014/main" id="{D6189548-8F7B-49DD-ACE0-67816C4FCD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66" name="Picture 16" hidden="1">
          <a:extLst>
            <a:ext uri="{FF2B5EF4-FFF2-40B4-BE49-F238E27FC236}">
              <a16:creationId xmlns:a16="http://schemas.microsoft.com/office/drawing/2014/main" id="{724A2CF2-B278-4636-9EE6-E472E08DF7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67" name="Picture 17" hidden="1">
          <a:extLst>
            <a:ext uri="{FF2B5EF4-FFF2-40B4-BE49-F238E27FC236}">
              <a16:creationId xmlns:a16="http://schemas.microsoft.com/office/drawing/2014/main" id="{C36F9CEB-4273-479D-BD9D-AC03CBB229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68" name="Picture 16" hidden="1">
          <a:extLst>
            <a:ext uri="{FF2B5EF4-FFF2-40B4-BE49-F238E27FC236}">
              <a16:creationId xmlns:a16="http://schemas.microsoft.com/office/drawing/2014/main" id="{81B7F99F-7122-4816-921A-D9F4CF1526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69" name="Picture 17" hidden="1">
          <a:extLst>
            <a:ext uri="{FF2B5EF4-FFF2-40B4-BE49-F238E27FC236}">
              <a16:creationId xmlns:a16="http://schemas.microsoft.com/office/drawing/2014/main" id="{F7B5CC39-134A-43CC-B42B-2F09E1DC58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70" name="Picture 16" hidden="1">
          <a:extLst>
            <a:ext uri="{FF2B5EF4-FFF2-40B4-BE49-F238E27FC236}">
              <a16:creationId xmlns:a16="http://schemas.microsoft.com/office/drawing/2014/main" id="{B1448AEC-2A94-479C-8E57-3E3BF0D4D1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71" name="Picture 17" hidden="1">
          <a:extLst>
            <a:ext uri="{FF2B5EF4-FFF2-40B4-BE49-F238E27FC236}">
              <a16:creationId xmlns:a16="http://schemas.microsoft.com/office/drawing/2014/main" id="{4853A9DA-3FC7-4D61-B084-DA4355B2F5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72" name="Picture 16" hidden="1">
          <a:extLst>
            <a:ext uri="{FF2B5EF4-FFF2-40B4-BE49-F238E27FC236}">
              <a16:creationId xmlns:a16="http://schemas.microsoft.com/office/drawing/2014/main" id="{AA643793-CEDC-4BB0-912C-FAEEBB0957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73" name="Picture 17" hidden="1">
          <a:extLst>
            <a:ext uri="{FF2B5EF4-FFF2-40B4-BE49-F238E27FC236}">
              <a16:creationId xmlns:a16="http://schemas.microsoft.com/office/drawing/2014/main" id="{BAD32D64-8DCE-4DD3-92DE-42E7EB9FFF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74" name="Picture 16" hidden="1">
          <a:extLst>
            <a:ext uri="{FF2B5EF4-FFF2-40B4-BE49-F238E27FC236}">
              <a16:creationId xmlns:a16="http://schemas.microsoft.com/office/drawing/2014/main" id="{40222C0C-7208-4759-A509-2352561B49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75" name="Picture 17" hidden="1">
          <a:extLst>
            <a:ext uri="{FF2B5EF4-FFF2-40B4-BE49-F238E27FC236}">
              <a16:creationId xmlns:a16="http://schemas.microsoft.com/office/drawing/2014/main" id="{4DDE192A-FC85-4CF1-A60C-10467CB1D8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76" name="Picture 16" hidden="1">
          <a:extLst>
            <a:ext uri="{FF2B5EF4-FFF2-40B4-BE49-F238E27FC236}">
              <a16:creationId xmlns:a16="http://schemas.microsoft.com/office/drawing/2014/main" id="{E276CA60-CB02-4BF8-BB6D-3490AD1774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77" name="Picture 17" hidden="1">
          <a:extLst>
            <a:ext uri="{FF2B5EF4-FFF2-40B4-BE49-F238E27FC236}">
              <a16:creationId xmlns:a16="http://schemas.microsoft.com/office/drawing/2014/main" id="{C29A6F01-3806-45FE-9C83-60CA83BB59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78" name="Picture 16" hidden="1">
          <a:extLst>
            <a:ext uri="{FF2B5EF4-FFF2-40B4-BE49-F238E27FC236}">
              <a16:creationId xmlns:a16="http://schemas.microsoft.com/office/drawing/2014/main" id="{269D7FD7-8284-4B4C-B84B-0A31284A41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79" name="Picture 17" hidden="1">
          <a:extLst>
            <a:ext uri="{FF2B5EF4-FFF2-40B4-BE49-F238E27FC236}">
              <a16:creationId xmlns:a16="http://schemas.microsoft.com/office/drawing/2014/main" id="{A5A779FE-1476-4D43-9024-8A341CE045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80" name="Picture 16" hidden="1">
          <a:extLst>
            <a:ext uri="{FF2B5EF4-FFF2-40B4-BE49-F238E27FC236}">
              <a16:creationId xmlns:a16="http://schemas.microsoft.com/office/drawing/2014/main" id="{9CC425F7-7660-4D47-86F8-142ACE7CA5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81" name="Picture 17" hidden="1">
          <a:extLst>
            <a:ext uri="{FF2B5EF4-FFF2-40B4-BE49-F238E27FC236}">
              <a16:creationId xmlns:a16="http://schemas.microsoft.com/office/drawing/2014/main" id="{B3BF0088-583E-49E8-97EC-1B9B632AEF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82" name="Picture 16" hidden="1">
          <a:extLst>
            <a:ext uri="{FF2B5EF4-FFF2-40B4-BE49-F238E27FC236}">
              <a16:creationId xmlns:a16="http://schemas.microsoft.com/office/drawing/2014/main" id="{0B56332F-055A-44F2-B7D0-4D30F476FD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83" name="Picture 17" hidden="1">
          <a:extLst>
            <a:ext uri="{FF2B5EF4-FFF2-40B4-BE49-F238E27FC236}">
              <a16:creationId xmlns:a16="http://schemas.microsoft.com/office/drawing/2014/main" id="{A88D70E0-C4F7-4B1C-9E39-CD02203EEE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84" name="Picture 16" hidden="1">
          <a:extLst>
            <a:ext uri="{FF2B5EF4-FFF2-40B4-BE49-F238E27FC236}">
              <a16:creationId xmlns:a16="http://schemas.microsoft.com/office/drawing/2014/main" id="{9F10F144-EC2E-412E-B7CE-7CBA0219DF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85" name="Picture 17" hidden="1">
          <a:extLst>
            <a:ext uri="{FF2B5EF4-FFF2-40B4-BE49-F238E27FC236}">
              <a16:creationId xmlns:a16="http://schemas.microsoft.com/office/drawing/2014/main" id="{9380656A-79B5-4D37-BAC9-C7B1D424F6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86" name="Picture 16" hidden="1">
          <a:extLst>
            <a:ext uri="{FF2B5EF4-FFF2-40B4-BE49-F238E27FC236}">
              <a16:creationId xmlns:a16="http://schemas.microsoft.com/office/drawing/2014/main" id="{A5893B17-5876-48C4-8E1A-3279C34C2B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87" name="Picture 17" hidden="1">
          <a:extLst>
            <a:ext uri="{FF2B5EF4-FFF2-40B4-BE49-F238E27FC236}">
              <a16:creationId xmlns:a16="http://schemas.microsoft.com/office/drawing/2014/main" id="{D2F85515-69CD-48EF-948C-E43EDC0388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88" name="Picture 16" hidden="1">
          <a:extLst>
            <a:ext uri="{FF2B5EF4-FFF2-40B4-BE49-F238E27FC236}">
              <a16:creationId xmlns:a16="http://schemas.microsoft.com/office/drawing/2014/main" id="{D5970131-44FF-43E0-85D9-BA75EC29C8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89" name="Picture 17" hidden="1">
          <a:extLst>
            <a:ext uri="{FF2B5EF4-FFF2-40B4-BE49-F238E27FC236}">
              <a16:creationId xmlns:a16="http://schemas.microsoft.com/office/drawing/2014/main" id="{55D550D2-406C-453C-9657-C808318248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90" name="Picture 16" hidden="1">
          <a:extLst>
            <a:ext uri="{FF2B5EF4-FFF2-40B4-BE49-F238E27FC236}">
              <a16:creationId xmlns:a16="http://schemas.microsoft.com/office/drawing/2014/main" id="{D0C22A41-1DE4-4EF3-A4B7-9B7587CDCC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91" name="Picture 17" hidden="1">
          <a:extLst>
            <a:ext uri="{FF2B5EF4-FFF2-40B4-BE49-F238E27FC236}">
              <a16:creationId xmlns:a16="http://schemas.microsoft.com/office/drawing/2014/main" id="{AEDC9A8D-8C46-4A17-9F7B-5782F375EC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92" name="Picture 16" hidden="1">
          <a:extLst>
            <a:ext uri="{FF2B5EF4-FFF2-40B4-BE49-F238E27FC236}">
              <a16:creationId xmlns:a16="http://schemas.microsoft.com/office/drawing/2014/main" id="{32099203-EAB8-45D4-B115-AC4A50E272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93" name="Picture 17" hidden="1">
          <a:extLst>
            <a:ext uri="{FF2B5EF4-FFF2-40B4-BE49-F238E27FC236}">
              <a16:creationId xmlns:a16="http://schemas.microsoft.com/office/drawing/2014/main" id="{CC8BEB8C-BE4C-41E6-8843-1FC426E146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94" name="Picture 16" hidden="1">
          <a:extLst>
            <a:ext uri="{FF2B5EF4-FFF2-40B4-BE49-F238E27FC236}">
              <a16:creationId xmlns:a16="http://schemas.microsoft.com/office/drawing/2014/main" id="{05E763F3-7FA3-4058-957E-8E74E76254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95" name="Picture 17" hidden="1">
          <a:extLst>
            <a:ext uri="{FF2B5EF4-FFF2-40B4-BE49-F238E27FC236}">
              <a16:creationId xmlns:a16="http://schemas.microsoft.com/office/drawing/2014/main" id="{32A389FF-F37F-42F0-B111-6397F3C981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96" name="Picture 16" hidden="1">
          <a:extLst>
            <a:ext uri="{FF2B5EF4-FFF2-40B4-BE49-F238E27FC236}">
              <a16:creationId xmlns:a16="http://schemas.microsoft.com/office/drawing/2014/main" id="{54A16168-DAC0-4AD6-B6FD-AC9C85B377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97" name="Picture 17" hidden="1">
          <a:extLst>
            <a:ext uri="{FF2B5EF4-FFF2-40B4-BE49-F238E27FC236}">
              <a16:creationId xmlns:a16="http://schemas.microsoft.com/office/drawing/2014/main" id="{627E9AFB-4DCF-4D37-8360-920B72AD92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98" name="Picture 16" hidden="1">
          <a:extLst>
            <a:ext uri="{FF2B5EF4-FFF2-40B4-BE49-F238E27FC236}">
              <a16:creationId xmlns:a16="http://schemas.microsoft.com/office/drawing/2014/main" id="{E5404814-434B-4AC9-B83F-1A6B73C1DA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99" name="Picture 17" hidden="1">
          <a:extLst>
            <a:ext uri="{FF2B5EF4-FFF2-40B4-BE49-F238E27FC236}">
              <a16:creationId xmlns:a16="http://schemas.microsoft.com/office/drawing/2014/main" id="{BACEEB8F-FBFF-4E6C-8B3C-17DC145D9D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00" name="Picture 16" hidden="1">
          <a:extLst>
            <a:ext uri="{FF2B5EF4-FFF2-40B4-BE49-F238E27FC236}">
              <a16:creationId xmlns:a16="http://schemas.microsoft.com/office/drawing/2014/main" id="{669CFEF3-F612-43DE-A70E-5C897652A7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01" name="Picture 17" hidden="1">
          <a:extLst>
            <a:ext uri="{FF2B5EF4-FFF2-40B4-BE49-F238E27FC236}">
              <a16:creationId xmlns:a16="http://schemas.microsoft.com/office/drawing/2014/main" id="{D67A41ED-B4BE-4CC5-8A62-783AB4F291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02" name="Picture 16" hidden="1">
          <a:extLst>
            <a:ext uri="{FF2B5EF4-FFF2-40B4-BE49-F238E27FC236}">
              <a16:creationId xmlns:a16="http://schemas.microsoft.com/office/drawing/2014/main" id="{FD2E0C13-C01A-49CF-B5C5-8B47D34D19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03" name="Picture 17" hidden="1">
          <a:extLst>
            <a:ext uri="{FF2B5EF4-FFF2-40B4-BE49-F238E27FC236}">
              <a16:creationId xmlns:a16="http://schemas.microsoft.com/office/drawing/2014/main" id="{77A5DFFE-7786-4E66-BFA3-99A66F1273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04" name="Picture 16" hidden="1">
          <a:extLst>
            <a:ext uri="{FF2B5EF4-FFF2-40B4-BE49-F238E27FC236}">
              <a16:creationId xmlns:a16="http://schemas.microsoft.com/office/drawing/2014/main" id="{FCFD93D2-D7D9-40F9-BFDD-847315CDCA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05" name="Picture 17" hidden="1">
          <a:extLst>
            <a:ext uri="{FF2B5EF4-FFF2-40B4-BE49-F238E27FC236}">
              <a16:creationId xmlns:a16="http://schemas.microsoft.com/office/drawing/2014/main" id="{00182FF2-09C5-49FB-94E8-8CF7921DC2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06" name="Picture 16" hidden="1">
          <a:extLst>
            <a:ext uri="{FF2B5EF4-FFF2-40B4-BE49-F238E27FC236}">
              <a16:creationId xmlns:a16="http://schemas.microsoft.com/office/drawing/2014/main" id="{66FECC71-B5EF-4788-84D9-2379CC9274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07" name="Picture 17" hidden="1">
          <a:extLst>
            <a:ext uri="{FF2B5EF4-FFF2-40B4-BE49-F238E27FC236}">
              <a16:creationId xmlns:a16="http://schemas.microsoft.com/office/drawing/2014/main" id="{64549E25-16A2-4EE8-97B9-6B30CBC21B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08" name="Picture 16" hidden="1">
          <a:extLst>
            <a:ext uri="{FF2B5EF4-FFF2-40B4-BE49-F238E27FC236}">
              <a16:creationId xmlns:a16="http://schemas.microsoft.com/office/drawing/2014/main" id="{B70B8FF7-9973-4F98-8AF2-8E38E00114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09" name="Picture 17" hidden="1">
          <a:extLst>
            <a:ext uri="{FF2B5EF4-FFF2-40B4-BE49-F238E27FC236}">
              <a16:creationId xmlns:a16="http://schemas.microsoft.com/office/drawing/2014/main" id="{CCF68C62-DE41-4C90-AD55-4EB3D99855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10" name="Picture 16" hidden="1">
          <a:extLst>
            <a:ext uri="{FF2B5EF4-FFF2-40B4-BE49-F238E27FC236}">
              <a16:creationId xmlns:a16="http://schemas.microsoft.com/office/drawing/2014/main" id="{1D8867B9-B1A6-4E01-A575-262544EC0C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11" name="Picture 17" hidden="1">
          <a:extLst>
            <a:ext uri="{FF2B5EF4-FFF2-40B4-BE49-F238E27FC236}">
              <a16:creationId xmlns:a16="http://schemas.microsoft.com/office/drawing/2014/main" id="{EB6D1CD8-9D3D-4775-998F-B964E75E4D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12" name="Picture 16" hidden="1">
          <a:extLst>
            <a:ext uri="{FF2B5EF4-FFF2-40B4-BE49-F238E27FC236}">
              <a16:creationId xmlns:a16="http://schemas.microsoft.com/office/drawing/2014/main" id="{7867CB7F-41BC-4530-8980-7217FC5452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13" name="Picture 17" hidden="1">
          <a:extLst>
            <a:ext uri="{FF2B5EF4-FFF2-40B4-BE49-F238E27FC236}">
              <a16:creationId xmlns:a16="http://schemas.microsoft.com/office/drawing/2014/main" id="{3A3DB5C8-C0EB-4D37-A3CE-E7CAD327DD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14" name="Picture 16" hidden="1">
          <a:extLst>
            <a:ext uri="{FF2B5EF4-FFF2-40B4-BE49-F238E27FC236}">
              <a16:creationId xmlns:a16="http://schemas.microsoft.com/office/drawing/2014/main" id="{B39D4BB8-87C8-4B02-B4FC-6FBF52BC6E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15" name="Picture 17" hidden="1">
          <a:extLst>
            <a:ext uri="{FF2B5EF4-FFF2-40B4-BE49-F238E27FC236}">
              <a16:creationId xmlns:a16="http://schemas.microsoft.com/office/drawing/2014/main" id="{7CCA645D-8F2A-4EDE-9DDF-00DB314F05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16" name="Picture 16" hidden="1">
          <a:extLst>
            <a:ext uri="{FF2B5EF4-FFF2-40B4-BE49-F238E27FC236}">
              <a16:creationId xmlns:a16="http://schemas.microsoft.com/office/drawing/2014/main" id="{1D2161AB-4E5F-41B3-940E-A56364633F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17" name="Picture 17" hidden="1">
          <a:extLst>
            <a:ext uri="{FF2B5EF4-FFF2-40B4-BE49-F238E27FC236}">
              <a16:creationId xmlns:a16="http://schemas.microsoft.com/office/drawing/2014/main" id="{05ED8934-EDDE-4E92-954F-9848D15E8A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18" name="Picture 16" hidden="1">
          <a:extLst>
            <a:ext uri="{FF2B5EF4-FFF2-40B4-BE49-F238E27FC236}">
              <a16:creationId xmlns:a16="http://schemas.microsoft.com/office/drawing/2014/main" id="{EBAF7D64-3103-4253-A8B6-7DB1FD1D9C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19" name="Picture 17" hidden="1">
          <a:extLst>
            <a:ext uri="{FF2B5EF4-FFF2-40B4-BE49-F238E27FC236}">
              <a16:creationId xmlns:a16="http://schemas.microsoft.com/office/drawing/2014/main" id="{E3022103-8267-4059-8DCE-E114CB44FC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20" name="Picture 16" hidden="1">
          <a:extLst>
            <a:ext uri="{FF2B5EF4-FFF2-40B4-BE49-F238E27FC236}">
              <a16:creationId xmlns:a16="http://schemas.microsoft.com/office/drawing/2014/main" id="{D541A488-B2DF-494B-B9A4-EA11BE6CE5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21" name="Picture 17" hidden="1">
          <a:extLst>
            <a:ext uri="{FF2B5EF4-FFF2-40B4-BE49-F238E27FC236}">
              <a16:creationId xmlns:a16="http://schemas.microsoft.com/office/drawing/2014/main" id="{B918BCEB-4ACB-4340-9CBB-BD94F4F2B0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22" name="Picture 16" hidden="1">
          <a:extLst>
            <a:ext uri="{FF2B5EF4-FFF2-40B4-BE49-F238E27FC236}">
              <a16:creationId xmlns:a16="http://schemas.microsoft.com/office/drawing/2014/main" id="{26B109C2-63D1-4CE5-B6C3-C70B11D0B3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23" name="Picture 17" hidden="1">
          <a:extLst>
            <a:ext uri="{FF2B5EF4-FFF2-40B4-BE49-F238E27FC236}">
              <a16:creationId xmlns:a16="http://schemas.microsoft.com/office/drawing/2014/main" id="{58173CA0-F189-4ADE-A4FB-31EDD051D2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24" name="Picture 16" hidden="1">
          <a:extLst>
            <a:ext uri="{FF2B5EF4-FFF2-40B4-BE49-F238E27FC236}">
              <a16:creationId xmlns:a16="http://schemas.microsoft.com/office/drawing/2014/main" id="{6F1DA0A6-E938-467D-85DA-8D2F4D77C7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25" name="Picture 17" hidden="1">
          <a:extLst>
            <a:ext uri="{FF2B5EF4-FFF2-40B4-BE49-F238E27FC236}">
              <a16:creationId xmlns:a16="http://schemas.microsoft.com/office/drawing/2014/main" id="{AA91591E-80C0-4DA3-A6FC-4EAC2ABB1D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26" name="Picture 16" hidden="1">
          <a:extLst>
            <a:ext uri="{FF2B5EF4-FFF2-40B4-BE49-F238E27FC236}">
              <a16:creationId xmlns:a16="http://schemas.microsoft.com/office/drawing/2014/main" id="{73F8DCE9-DAC4-45F0-98A1-AD40336017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27" name="Picture 17" hidden="1">
          <a:extLst>
            <a:ext uri="{FF2B5EF4-FFF2-40B4-BE49-F238E27FC236}">
              <a16:creationId xmlns:a16="http://schemas.microsoft.com/office/drawing/2014/main" id="{2CDF759F-B2CE-4F68-AE0C-58DB893214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28" name="Picture 16" hidden="1">
          <a:extLst>
            <a:ext uri="{FF2B5EF4-FFF2-40B4-BE49-F238E27FC236}">
              <a16:creationId xmlns:a16="http://schemas.microsoft.com/office/drawing/2014/main" id="{FBC78316-DB47-41CE-B1FD-AE20BB9EE8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29" name="Picture 17" hidden="1">
          <a:extLst>
            <a:ext uri="{FF2B5EF4-FFF2-40B4-BE49-F238E27FC236}">
              <a16:creationId xmlns:a16="http://schemas.microsoft.com/office/drawing/2014/main" id="{2B3DAD3D-6578-44B4-BA48-F21D694A00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30" name="Picture 16" hidden="1">
          <a:extLst>
            <a:ext uri="{FF2B5EF4-FFF2-40B4-BE49-F238E27FC236}">
              <a16:creationId xmlns:a16="http://schemas.microsoft.com/office/drawing/2014/main" id="{EC5AD946-B422-4780-907C-835ADC4BDC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31" name="Picture 17" hidden="1">
          <a:extLst>
            <a:ext uri="{FF2B5EF4-FFF2-40B4-BE49-F238E27FC236}">
              <a16:creationId xmlns:a16="http://schemas.microsoft.com/office/drawing/2014/main" id="{D4016F6F-752B-4108-8820-0D16041F44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32" name="Picture 16" hidden="1">
          <a:extLst>
            <a:ext uri="{FF2B5EF4-FFF2-40B4-BE49-F238E27FC236}">
              <a16:creationId xmlns:a16="http://schemas.microsoft.com/office/drawing/2014/main" id="{0265071B-C012-459F-916C-6E5914FC62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33" name="Picture 17" hidden="1">
          <a:extLst>
            <a:ext uri="{FF2B5EF4-FFF2-40B4-BE49-F238E27FC236}">
              <a16:creationId xmlns:a16="http://schemas.microsoft.com/office/drawing/2014/main" id="{68DC60F0-6E3C-45D5-947F-17F306C187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34" name="Picture 16" hidden="1">
          <a:extLst>
            <a:ext uri="{FF2B5EF4-FFF2-40B4-BE49-F238E27FC236}">
              <a16:creationId xmlns:a16="http://schemas.microsoft.com/office/drawing/2014/main" id="{17004E9B-0338-4FBF-92C1-5E33C64E0C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35" name="Picture 17" hidden="1">
          <a:extLst>
            <a:ext uri="{FF2B5EF4-FFF2-40B4-BE49-F238E27FC236}">
              <a16:creationId xmlns:a16="http://schemas.microsoft.com/office/drawing/2014/main" id="{00733050-2A51-4ACB-B31A-62DA416216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36" name="Picture 16" hidden="1">
          <a:extLst>
            <a:ext uri="{FF2B5EF4-FFF2-40B4-BE49-F238E27FC236}">
              <a16:creationId xmlns:a16="http://schemas.microsoft.com/office/drawing/2014/main" id="{3FB675C0-0B0F-4303-A3CC-869592A47F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37" name="Picture 17" hidden="1">
          <a:extLst>
            <a:ext uri="{FF2B5EF4-FFF2-40B4-BE49-F238E27FC236}">
              <a16:creationId xmlns:a16="http://schemas.microsoft.com/office/drawing/2014/main" id="{6C9EB82F-F837-43B2-B8F7-1EDA5B3549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38" name="Picture 16" hidden="1">
          <a:extLst>
            <a:ext uri="{FF2B5EF4-FFF2-40B4-BE49-F238E27FC236}">
              <a16:creationId xmlns:a16="http://schemas.microsoft.com/office/drawing/2014/main" id="{B89AFB24-981B-447F-A5B3-8A61910844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39" name="Picture 17" hidden="1">
          <a:extLst>
            <a:ext uri="{FF2B5EF4-FFF2-40B4-BE49-F238E27FC236}">
              <a16:creationId xmlns:a16="http://schemas.microsoft.com/office/drawing/2014/main" id="{88EBEA9B-558B-48B6-93E3-756F6743F3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40" name="Picture 16" hidden="1">
          <a:extLst>
            <a:ext uri="{FF2B5EF4-FFF2-40B4-BE49-F238E27FC236}">
              <a16:creationId xmlns:a16="http://schemas.microsoft.com/office/drawing/2014/main" id="{1519CB2F-28CF-4BE8-87E4-5E762B086D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41" name="Picture 17" hidden="1">
          <a:extLst>
            <a:ext uri="{FF2B5EF4-FFF2-40B4-BE49-F238E27FC236}">
              <a16:creationId xmlns:a16="http://schemas.microsoft.com/office/drawing/2014/main" id="{D4AA840B-AC28-4B7D-AE3E-DF26E4BA45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42" name="Picture 16" hidden="1">
          <a:extLst>
            <a:ext uri="{FF2B5EF4-FFF2-40B4-BE49-F238E27FC236}">
              <a16:creationId xmlns:a16="http://schemas.microsoft.com/office/drawing/2014/main" id="{CB97BD9D-DA0B-46D8-949F-D4BF427C41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43" name="Picture 17" hidden="1">
          <a:extLst>
            <a:ext uri="{FF2B5EF4-FFF2-40B4-BE49-F238E27FC236}">
              <a16:creationId xmlns:a16="http://schemas.microsoft.com/office/drawing/2014/main" id="{52214B1A-0DC1-4946-97E8-AD64FC85F6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44" name="Picture 16" hidden="1">
          <a:extLst>
            <a:ext uri="{FF2B5EF4-FFF2-40B4-BE49-F238E27FC236}">
              <a16:creationId xmlns:a16="http://schemas.microsoft.com/office/drawing/2014/main" id="{C31C9667-B0A3-4E55-9CE9-A51D14A039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45" name="Picture 17" hidden="1">
          <a:extLst>
            <a:ext uri="{FF2B5EF4-FFF2-40B4-BE49-F238E27FC236}">
              <a16:creationId xmlns:a16="http://schemas.microsoft.com/office/drawing/2014/main" id="{CF42D6B8-0C14-445A-B925-24CA7E7529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46" name="Picture 16" hidden="1">
          <a:extLst>
            <a:ext uri="{FF2B5EF4-FFF2-40B4-BE49-F238E27FC236}">
              <a16:creationId xmlns:a16="http://schemas.microsoft.com/office/drawing/2014/main" id="{5525F920-9F69-4027-B1C5-AE16817BEE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47" name="Picture 17" hidden="1">
          <a:extLst>
            <a:ext uri="{FF2B5EF4-FFF2-40B4-BE49-F238E27FC236}">
              <a16:creationId xmlns:a16="http://schemas.microsoft.com/office/drawing/2014/main" id="{F18500D7-671B-4E9A-9423-18C4186C82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48" name="Picture 16" hidden="1">
          <a:extLst>
            <a:ext uri="{FF2B5EF4-FFF2-40B4-BE49-F238E27FC236}">
              <a16:creationId xmlns:a16="http://schemas.microsoft.com/office/drawing/2014/main" id="{98A7157A-E754-44E4-B2A4-31B4CCBC7B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49" name="Picture 17" hidden="1">
          <a:extLst>
            <a:ext uri="{FF2B5EF4-FFF2-40B4-BE49-F238E27FC236}">
              <a16:creationId xmlns:a16="http://schemas.microsoft.com/office/drawing/2014/main" id="{49D284BE-26D3-4F42-BFBB-1BA2162D92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50" name="Picture 16" hidden="1">
          <a:extLst>
            <a:ext uri="{FF2B5EF4-FFF2-40B4-BE49-F238E27FC236}">
              <a16:creationId xmlns:a16="http://schemas.microsoft.com/office/drawing/2014/main" id="{BBDC5195-DE2E-4312-8710-972C523B69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51" name="Picture 17" hidden="1">
          <a:extLst>
            <a:ext uri="{FF2B5EF4-FFF2-40B4-BE49-F238E27FC236}">
              <a16:creationId xmlns:a16="http://schemas.microsoft.com/office/drawing/2014/main" id="{A90D64C0-10C0-419D-913B-53C243DA01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52" name="Picture 16" hidden="1">
          <a:extLst>
            <a:ext uri="{FF2B5EF4-FFF2-40B4-BE49-F238E27FC236}">
              <a16:creationId xmlns:a16="http://schemas.microsoft.com/office/drawing/2014/main" id="{69EE207E-E796-481F-8589-220B327273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53" name="Picture 17" hidden="1">
          <a:extLst>
            <a:ext uri="{FF2B5EF4-FFF2-40B4-BE49-F238E27FC236}">
              <a16:creationId xmlns:a16="http://schemas.microsoft.com/office/drawing/2014/main" id="{B8AC16D3-DC90-47C3-820D-2086AE5F7B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54" name="Picture 16" hidden="1">
          <a:extLst>
            <a:ext uri="{FF2B5EF4-FFF2-40B4-BE49-F238E27FC236}">
              <a16:creationId xmlns:a16="http://schemas.microsoft.com/office/drawing/2014/main" id="{E1B1F16A-C172-4F93-A08A-113CA0503F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55" name="Picture 17" hidden="1">
          <a:extLst>
            <a:ext uri="{FF2B5EF4-FFF2-40B4-BE49-F238E27FC236}">
              <a16:creationId xmlns:a16="http://schemas.microsoft.com/office/drawing/2014/main" id="{D3BAC7AB-A4BE-4E85-B34E-5E9C4304EF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56" name="Picture 16" hidden="1">
          <a:extLst>
            <a:ext uri="{FF2B5EF4-FFF2-40B4-BE49-F238E27FC236}">
              <a16:creationId xmlns:a16="http://schemas.microsoft.com/office/drawing/2014/main" id="{3F2ED8FE-43D6-42D0-9DAA-D9AD86FA00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57" name="Picture 17" hidden="1">
          <a:extLst>
            <a:ext uri="{FF2B5EF4-FFF2-40B4-BE49-F238E27FC236}">
              <a16:creationId xmlns:a16="http://schemas.microsoft.com/office/drawing/2014/main" id="{C49C4998-40B2-4B30-B126-99C046F4D0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58" name="Picture 16" hidden="1">
          <a:extLst>
            <a:ext uri="{FF2B5EF4-FFF2-40B4-BE49-F238E27FC236}">
              <a16:creationId xmlns:a16="http://schemas.microsoft.com/office/drawing/2014/main" id="{101BDB82-E3C6-4A00-B145-F945A3A8F9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59" name="Picture 17" hidden="1">
          <a:extLst>
            <a:ext uri="{FF2B5EF4-FFF2-40B4-BE49-F238E27FC236}">
              <a16:creationId xmlns:a16="http://schemas.microsoft.com/office/drawing/2014/main" id="{C61E8F61-E4AE-4B0C-846F-C950759B87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60" name="Picture 16" hidden="1">
          <a:extLst>
            <a:ext uri="{FF2B5EF4-FFF2-40B4-BE49-F238E27FC236}">
              <a16:creationId xmlns:a16="http://schemas.microsoft.com/office/drawing/2014/main" id="{6ECD6992-0A33-4FF2-9485-1BD90459AA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61" name="Picture 17" hidden="1">
          <a:extLst>
            <a:ext uri="{FF2B5EF4-FFF2-40B4-BE49-F238E27FC236}">
              <a16:creationId xmlns:a16="http://schemas.microsoft.com/office/drawing/2014/main" id="{A7A4C7D0-72D7-4C52-BBBC-4F6B9C6879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62" name="Picture 16" hidden="1">
          <a:extLst>
            <a:ext uri="{FF2B5EF4-FFF2-40B4-BE49-F238E27FC236}">
              <a16:creationId xmlns:a16="http://schemas.microsoft.com/office/drawing/2014/main" id="{D5BDD4C5-4CB4-4439-9CA5-1EB9D26E17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63" name="Picture 17" hidden="1">
          <a:extLst>
            <a:ext uri="{FF2B5EF4-FFF2-40B4-BE49-F238E27FC236}">
              <a16:creationId xmlns:a16="http://schemas.microsoft.com/office/drawing/2014/main" id="{D6C9FD3A-A6DC-460F-BD6A-6F0490EF4A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64" name="Picture 16" hidden="1">
          <a:extLst>
            <a:ext uri="{FF2B5EF4-FFF2-40B4-BE49-F238E27FC236}">
              <a16:creationId xmlns:a16="http://schemas.microsoft.com/office/drawing/2014/main" id="{4D9AC2ED-2591-4525-B018-CB4FE4BF22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65" name="Picture 17" hidden="1">
          <a:extLst>
            <a:ext uri="{FF2B5EF4-FFF2-40B4-BE49-F238E27FC236}">
              <a16:creationId xmlns:a16="http://schemas.microsoft.com/office/drawing/2014/main" id="{008B4047-CC18-4542-9C9A-3230601CE0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66" name="Picture 16" hidden="1">
          <a:extLst>
            <a:ext uri="{FF2B5EF4-FFF2-40B4-BE49-F238E27FC236}">
              <a16:creationId xmlns:a16="http://schemas.microsoft.com/office/drawing/2014/main" id="{9B1AF5F5-8093-4ECC-B679-4F94D619B8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67" name="Picture 17" hidden="1">
          <a:extLst>
            <a:ext uri="{FF2B5EF4-FFF2-40B4-BE49-F238E27FC236}">
              <a16:creationId xmlns:a16="http://schemas.microsoft.com/office/drawing/2014/main" id="{40175571-B571-418B-B59F-CEFE960FE2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68" name="Picture 16" hidden="1">
          <a:extLst>
            <a:ext uri="{FF2B5EF4-FFF2-40B4-BE49-F238E27FC236}">
              <a16:creationId xmlns:a16="http://schemas.microsoft.com/office/drawing/2014/main" id="{F7B6F5C9-196E-4476-860F-546EC1AB37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69" name="Picture 17" hidden="1">
          <a:extLst>
            <a:ext uri="{FF2B5EF4-FFF2-40B4-BE49-F238E27FC236}">
              <a16:creationId xmlns:a16="http://schemas.microsoft.com/office/drawing/2014/main" id="{321A288A-65F9-418D-8437-57D508796E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70" name="Picture 16" hidden="1">
          <a:extLst>
            <a:ext uri="{FF2B5EF4-FFF2-40B4-BE49-F238E27FC236}">
              <a16:creationId xmlns:a16="http://schemas.microsoft.com/office/drawing/2014/main" id="{715BC90A-9B8C-48A5-92B9-57EF54B586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71" name="Picture 17" hidden="1">
          <a:extLst>
            <a:ext uri="{FF2B5EF4-FFF2-40B4-BE49-F238E27FC236}">
              <a16:creationId xmlns:a16="http://schemas.microsoft.com/office/drawing/2014/main" id="{3A53C238-46EA-4BD4-8E8F-33D3FC3555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72" name="Picture 16" hidden="1">
          <a:extLst>
            <a:ext uri="{FF2B5EF4-FFF2-40B4-BE49-F238E27FC236}">
              <a16:creationId xmlns:a16="http://schemas.microsoft.com/office/drawing/2014/main" id="{EDC57F9C-5051-440F-92F3-8FAAF5EC1E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73" name="Picture 17" hidden="1">
          <a:extLst>
            <a:ext uri="{FF2B5EF4-FFF2-40B4-BE49-F238E27FC236}">
              <a16:creationId xmlns:a16="http://schemas.microsoft.com/office/drawing/2014/main" id="{86DE079F-F9AC-4187-8ABD-140EA1FF7A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74" name="Picture 16" hidden="1">
          <a:extLst>
            <a:ext uri="{FF2B5EF4-FFF2-40B4-BE49-F238E27FC236}">
              <a16:creationId xmlns:a16="http://schemas.microsoft.com/office/drawing/2014/main" id="{3D5355D1-7F22-49FA-9AC8-FD23B05E07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75" name="Picture 17" hidden="1">
          <a:extLst>
            <a:ext uri="{FF2B5EF4-FFF2-40B4-BE49-F238E27FC236}">
              <a16:creationId xmlns:a16="http://schemas.microsoft.com/office/drawing/2014/main" id="{FF8CEF1F-83D1-4855-8920-18C0155E01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76" name="Picture 16" hidden="1">
          <a:extLst>
            <a:ext uri="{FF2B5EF4-FFF2-40B4-BE49-F238E27FC236}">
              <a16:creationId xmlns:a16="http://schemas.microsoft.com/office/drawing/2014/main" id="{CDD884E3-0F90-4C8B-A9DB-87D9D11733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77" name="Picture 17" hidden="1">
          <a:extLst>
            <a:ext uri="{FF2B5EF4-FFF2-40B4-BE49-F238E27FC236}">
              <a16:creationId xmlns:a16="http://schemas.microsoft.com/office/drawing/2014/main" id="{2737C08A-87CA-4F29-AEBB-C3866FEEB8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78" name="Picture 16" hidden="1">
          <a:extLst>
            <a:ext uri="{FF2B5EF4-FFF2-40B4-BE49-F238E27FC236}">
              <a16:creationId xmlns:a16="http://schemas.microsoft.com/office/drawing/2014/main" id="{D39653C2-D40E-4496-9741-44C3F19A2F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79" name="Picture 17" hidden="1">
          <a:extLst>
            <a:ext uri="{FF2B5EF4-FFF2-40B4-BE49-F238E27FC236}">
              <a16:creationId xmlns:a16="http://schemas.microsoft.com/office/drawing/2014/main" id="{42A020FA-213C-4636-9D12-6CF57D3486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80" name="Picture 16" hidden="1">
          <a:extLst>
            <a:ext uri="{FF2B5EF4-FFF2-40B4-BE49-F238E27FC236}">
              <a16:creationId xmlns:a16="http://schemas.microsoft.com/office/drawing/2014/main" id="{2CE11BAD-1358-4A54-831B-DD2F28257F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81" name="Picture 17" hidden="1">
          <a:extLst>
            <a:ext uri="{FF2B5EF4-FFF2-40B4-BE49-F238E27FC236}">
              <a16:creationId xmlns:a16="http://schemas.microsoft.com/office/drawing/2014/main" id="{9C5922AC-CA76-4ED1-80E2-92F7A8C818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82" name="Picture 16" hidden="1">
          <a:extLst>
            <a:ext uri="{FF2B5EF4-FFF2-40B4-BE49-F238E27FC236}">
              <a16:creationId xmlns:a16="http://schemas.microsoft.com/office/drawing/2014/main" id="{891076A1-69E7-4010-AEBA-76243AD5A2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83" name="Picture 17" hidden="1">
          <a:extLst>
            <a:ext uri="{FF2B5EF4-FFF2-40B4-BE49-F238E27FC236}">
              <a16:creationId xmlns:a16="http://schemas.microsoft.com/office/drawing/2014/main" id="{9AB25C83-2185-435F-8879-D5BB773769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84" name="Picture 16" hidden="1">
          <a:extLst>
            <a:ext uri="{FF2B5EF4-FFF2-40B4-BE49-F238E27FC236}">
              <a16:creationId xmlns:a16="http://schemas.microsoft.com/office/drawing/2014/main" id="{3C876E80-AFE5-4D48-AF56-E1B1BEACF3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85" name="Picture 17" hidden="1">
          <a:extLst>
            <a:ext uri="{FF2B5EF4-FFF2-40B4-BE49-F238E27FC236}">
              <a16:creationId xmlns:a16="http://schemas.microsoft.com/office/drawing/2014/main" id="{78060BF1-8D99-4DD1-A6EB-683EC17EFF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86" name="Picture 16" hidden="1">
          <a:extLst>
            <a:ext uri="{FF2B5EF4-FFF2-40B4-BE49-F238E27FC236}">
              <a16:creationId xmlns:a16="http://schemas.microsoft.com/office/drawing/2014/main" id="{210594EF-C4C9-46F9-89AE-A11811636D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87" name="Picture 17" hidden="1">
          <a:extLst>
            <a:ext uri="{FF2B5EF4-FFF2-40B4-BE49-F238E27FC236}">
              <a16:creationId xmlns:a16="http://schemas.microsoft.com/office/drawing/2014/main" id="{DE844EEC-E575-47E2-889A-606CC9873B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88" name="Picture 16" hidden="1">
          <a:extLst>
            <a:ext uri="{FF2B5EF4-FFF2-40B4-BE49-F238E27FC236}">
              <a16:creationId xmlns:a16="http://schemas.microsoft.com/office/drawing/2014/main" id="{34C54C0D-7AB2-4C4A-94FB-ED986EEF81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89" name="Picture 17" hidden="1">
          <a:extLst>
            <a:ext uri="{FF2B5EF4-FFF2-40B4-BE49-F238E27FC236}">
              <a16:creationId xmlns:a16="http://schemas.microsoft.com/office/drawing/2014/main" id="{9DDDA781-CB4D-43CA-B5B7-3A68406829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90" name="Picture 16" hidden="1">
          <a:extLst>
            <a:ext uri="{FF2B5EF4-FFF2-40B4-BE49-F238E27FC236}">
              <a16:creationId xmlns:a16="http://schemas.microsoft.com/office/drawing/2014/main" id="{1E443AA2-FE90-4ED7-B4A4-C44031FA4E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91" name="Picture 17" hidden="1">
          <a:extLst>
            <a:ext uri="{FF2B5EF4-FFF2-40B4-BE49-F238E27FC236}">
              <a16:creationId xmlns:a16="http://schemas.microsoft.com/office/drawing/2014/main" id="{911F8DE4-09B0-43C5-B404-53BE36BEB5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92" name="Picture 16" hidden="1">
          <a:extLst>
            <a:ext uri="{FF2B5EF4-FFF2-40B4-BE49-F238E27FC236}">
              <a16:creationId xmlns:a16="http://schemas.microsoft.com/office/drawing/2014/main" id="{CE31A613-B9DE-4FE6-8471-94779A2F81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93" name="Picture 17" hidden="1">
          <a:extLst>
            <a:ext uri="{FF2B5EF4-FFF2-40B4-BE49-F238E27FC236}">
              <a16:creationId xmlns:a16="http://schemas.microsoft.com/office/drawing/2014/main" id="{06ACB115-AC58-4AF4-A3FD-960B8CD450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94" name="Picture 16" hidden="1">
          <a:extLst>
            <a:ext uri="{FF2B5EF4-FFF2-40B4-BE49-F238E27FC236}">
              <a16:creationId xmlns:a16="http://schemas.microsoft.com/office/drawing/2014/main" id="{FEF69BCF-D2D1-4FFB-B076-6603377CCA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95" name="Picture 17" hidden="1">
          <a:extLst>
            <a:ext uri="{FF2B5EF4-FFF2-40B4-BE49-F238E27FC236}">
              <a16:creationId xmlns:a16="http://schemas.microsoft.com/office/drawing/2014/main" id="{CF604063-080C-4AF0-B738-210F6156B0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96" name="Picture 16" hidden="1">
          <a:extLst>
            <a:ext uri="{FF2B5EF4-FFF2-40B4-BE49-F238E27FC236}">
              <a16:creationId xmlns:a16="http://schemas.microsoft.com/office/drawing/2014/main" id="{9E8A60B4-40CB-4F7E-9B57-D053DFE55F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97" name="Picture 17" hidden="1">
          <a:extLst>
            <a:ext uri="{FF2B5EF4-FFF2-40B4-BE49-F238E27FC236}">
              <a16:creationId xmlns:a16="http://schemas.microsoft.com/office/drawing/2014/main" id="{69834DAC-67D1-41E8-96EB-11DC8F95E1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98" name="Picture 16" hidden="1">
          <a:extLst>
            <a:ext uri="{FF2B5EF4-FFF2-40B4-BE49-F238E27FC236}">
              <a16:creationId xmlns:a16="http://schemas.microsoft.com/office/drawing/2014/main" id="{AE906135-F038-42F8-8E34-D4E60FDC7B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599" name="Picture 17" hidden="1">
          <a:extLst>
            <a:ext uri="{FF2B5EF4-FFF2-40B4-BE49-F238E27FC236}">
              <a16:creationId xmlns:a16="http://schemas.microsoft.com/office/drawing/2014/main" id="{2970558F-D490-4928-BF6F-976BBAC588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0" name="Picture 16" hidden="1">
          <a:extLst>
            <a:ext uri="{FF2B5EF4-FFF2-40B4-BE49-F238E27FC236}">
              <a16:creationId xmlns:a16="http://schemas.microsoft.com/office/drawing/2014/main" id="{75C3124D-C6FD-4C06-ACB4-42F224CC2F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1" name="Picture 17" hidden="1">
          <a:extLst>
            <a:ext uri="{FF2B5EF4-FFF2-40B4-BE49-F238E27FC236}">
              <a16:creationId xmlns:a16="http://schemas.microsoft.com/office/drawing/2014/main" id="{3FF7258A-8AD4-45F4-988C-14FBA3CB0D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2" name="Picture 16" hidden="1">
          <a:extLst>
            <a:ext uri="{FF2B5EF4-FFF2-40B4-BE49-F238E27FC236}">
              <a16:creationId xmlns:a16="http://schemas.microsoft.com/office/drawing/2014/main" id="{074E22A7-678B-4E49-8A0E-405484ACC3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3" name="Picture 17" hidden="1">
          <a:extLst>
            <a:ext uri="{FF2B5EF4-FFF2-40B4-BE49-F238E27FC236}">
              <a16:creationId xmlns:a16="http://schemas.microsoft.com/office/drawing/2014/main" id="{286F7952-E817-443E-9D8B-6E33530FAD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4" name="Picture 16" hidden="1">
          <a:extLst>
            <a:ext uri="{FF2B5EF4-FFF2-40B4-BE49-F238E27FC236}">
              <a16:creationId xmlns:a16="http://schemas.microsoft.com/office/drawing/2014/main" id="{72FDC647-5633-43CD-8E4E-B20540D530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5" name="Picture 17" hidden="1">
          <a:extLst>
            <a:ext uri="{FF2B5EF4-FFF2-40B4-BE49-F238E27FC236}">
              <a16:creationId xmlns:a16="http://schemas.microsoft.com/office/drawing/2014/main" id="{5224AAC5-63AB-4D9D-B49F-6B0F5B985A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6" name="Picture 16" hidden="1">
          <a:extLst>
            <a:ext uri="{FF2B5EF4-FFF2-40B4-BE49-F238E27FC236}">
              <a16:creationId xmlns:a16="http://schemas.microsoft.com/office/drawing/2014/main" id="{0412D9CF-B0C2-4925-8B20-E13A8C0313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7" name="Picture 17" hidden="1">
          <a:extLst>
            <a:ext uri="{FF2B5EF4-FFF2-40B4-BE49-F238E27FC236}">
              <a16:creationId xmlns:a16="http://schemas.microsoft.com/office/drawing/2014/main" id="{AD9B5067-D5D1-438D-91DD-32BB484025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8" name="Picture 16" hidden="1">
          <a:extLst>
            <a:ext uri="{FF2B5EF4-FFF2-40B4-BE49-F238E27FC236}">
              <a16:creationId xmlns:a16="http://schemas.microsoft.com/office/drawing/2014/main" id="{5F8C3546-CEAE-4101-B2BB-BE1953EDB8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9" name="Picture 17" hidden="1">
          <a:extLst>
            <a:ext uri="{FF2B5EF4-FFF2-40B4-BE49-F238E27FC236}">
              <a16:creationId xmlns:a16="http://schemas.microsoft.com/office/drawing/2014/main" id="{9294C38B-39A0-4BAA-90D7-9721271EA3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10" name="Picture 16" hidden="1">
          <a:extLst>
            <a:ext uri="{FF2B5EF4-FFF2-40B4-BE49-F238E27FC236}">
              <a16:creationId xmlns:a16="http://schemas.microsoft.com/office/drawing/2014/main" id="{18748BCF-5C97-4F71-AB49-8FA5AEF136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11" name="Picture 17" hidden="1">
          <a:extLst>
            <a:ext uri="{FF2B5EF4-FFF2-40B4-BE49-F238E27FC236}">
              <a16:creationId xmlns:a16="http://schemas.microsoft.com/office/drawing/2014/main" id="{7AC41EC2-9573-4BE1-B0E3-E71E07B50D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12" name="Picture 16" hidden="1">
          <a:extLst>
            <a:ext uri="{FF2B5EF4-FFF2-40B4-BE49-F238E27FC236}">
              <a16:creationId xmlns:a16="http://schemas.microsoft.com/office/drawing/2014/main" id="{32F93546-E6F3-49DF-A842-F7E515AB1C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13" name="Picture 17" hidden="1">
          <a:extLst>
            <a:ext uri="{FF2B5EF4-FFF2-40B4-BE49-F238E27FC236}">
              <a16:creationId xmlns:a16="http://schemas.microsoft.com/office/drawing/2014/main" id="{376D8B0D-C8F8-49F9-A634-FE02EEFC6F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14" name="Picture 16" hidden="1">
          <a:extLst>
            <a:ext uri="{FF2B5EF4-FFF2-40B4-BE49-F238E27FC236}">
              <a16:creationId xmlns:a16="http://schemas.microsoft.com/office/drawing/2014/main" id="{5B37E817-CA8C-4BF7-BC30-1EA5B7CF37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15" name="Picture 17" hidden="1">
          <a:extLst>
            <a:ext uri="{FF2B5EF4-FFF2-40B4-BE49-F238E27FC236}">
              <a16:creationId xmlns:a16="http://schemas.microsoft.com/office/drawing/2014/main" id="{F4819170-CF9D-404B-A1EA-A6BAE2FB79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16" name="Picture 16" hidden="1">
          <a:extLst>
            <a:ext uri="{FF2B5EF4-FFF2-40B4-BE49-F238E27FC236}">
              <a16:creationId xmlns:a16="http://schemas.microsoft.com/office/drawing/2014/main" id="{6BE8A66B-285F-4506-BDDD-1C28C63E99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17" name="Picture 17" hidden="1">
          <a:extLst>
            <a:ext uri="{FF2B5EF4-FFF2-40B4-BE49-F238E27FC236}">
              <a16:creationId xmlns:a16="http://schemas.microsoft.com/office/drawing/2014/main" id="{DE9C2965-2973-4D07-9815-406777267E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18" name="Picture 16" hidden="1">
          <a:extLst>
            <a:ext uri="{FF2B5EF4-FFF2-40B4-BE49-F238E27FC236}">
              <a16:creationId xmlns:a16="http://schemas.microsoft.com/office/drawing/2014/main" id="{54140EC6-1192-41A1-A58E-F4AAB9C7EF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19" name="Picture 17" hidden="1">
          <a:extLst>
            <a:ext uri="{FF2B5EF4-FFF2-40B4-BE49-F238E27FC236}">
              <a16:creationId xmlns:a16="http://schemas.microsoft.com/office/drawing/2014/main" id="{53A3A9FC-FB5E-401E-A6A8-F705C74B46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0" name="Picture 16" hidden="1">
          <a:extLst>
            <a:ext uri="{FF2B5EF4-FFF2-40B4-BE49-F238E27FC236}">
              <a16:creationId xmlns:a16="http://schemas.microsoft.com/office/drawing/2014/main" id="{3DD3F5D5-1579-4BD0-A00B-66723AB389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1" name="Picture 17" hidden="1">
          <a:extLst>
            <a:ext uri="{FF2B5EF4-FFF2-40B4-BE49-F238E27FC236}">
              <a16:creationId xmlns:a16="http://schemas.microsoft.com/office/drawing/2014/main" id="{3BA9E9DD-4C9B-4490-87F9-1D97ECED77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2" name="Picture 16" hidden="1">
          <a:extLst>
            <a:ext uri="{FF2B5EF4-FFF2-40B4-BE49-F238E27FC236}">
              <a16:creationId xmlns:a16="http://schemas.microsoft.com/office/drawing/2014/main" id="{18653345-8CF0-4ED2-96D2-140AD2C4CF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3" name="Picture 17" hidden="1">
          <a:extLst>
            <a:ext uri="{FF2B5EF4-FFF2-40B4-BE49-F238E27FC236}">
              <a16:creationId xmlns:a16="http://schemas.microsoft.com/office/drawing/2014/main" id="{C605BB57-F667-47F2-8A9F-9D15F3F162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4" name="Picture 16" hidden="1">
          <a:extLst>
            <a:ext uri="{FF2B5EF4-FFF2-40B4-BE49-F238E27FC236}">
              <a16:creationId xmlns:a16="http://schemas.microsoft.com/office/drawing/2014/main" id="{1A3DD63D-4B6B-4113-8183-48B73BAEF6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5" name="Picture 17" hidden="1">
          <a:extLst>
            <a:ext uri="{FF2B5EF4-FFF2-40B4-BE49-F238E27FC236}">
              <a16:creationId xmlns:a16="http://schemas.microsoft.com/office/drawing/2014/main" id="{6C7176B0-62B4-4093-8436-5BAF5EB0EE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6" name="Picture 16" hidden="1">
          <a:extLst>
            <a:ext uri="{FF2B5EF4-FFF2-40B4-BE49-F238E27FC236}">
              <a16:creationId xmlns:a16="http://schemas.microsoft.com/office/drawing/2014/main" id="{1F940A6C-8283-438D-B542-B374DECABB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7" name="Picture 17" hidden="1">
          <a:extLst>
            <a:ext uri="{FF2B5EF4-FFF2-40B4-BE49-F238E27FC236}">
              <a16:creationId xmlns:a16="http://schemas.microsoft.com/office/drawing/2014/main" id="{78CC6A1A-2E96-4BC9-A43D-76354302AA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8" name="Picture 16" hidden="1">
          <a:extLst>
            <a:ext uri="{FF2B5EF4-FFF2-40B4-BE49-F238E27FC236}">
              <a16:creationId xmlns:a16="http://schemas.microsoft.com/office/drawing/2014/main" id="{716433AF-C83D-4FAC-B9F8-00DCD2839A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9" name="Picture 17" hidden="1">
          <a:extLst>
            <a:ext uri="{FF2B5EF4-FFF2-40B4-BE49-F238E27FC236}">
              <a16:creationId xmlns:a16="http://schemas.microsoft.com/office/drawing/2014/main" id="{9981E75A-1832-4E09-945D-1F131B20E6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0" name="Picture 16" hidden="1">
          <a:extLst>
            <a:ext uri="{FF2B5EF4-FFF2-40B4-BE49-F238E27FC236}">
              <a16:creationId xmlns:a16="http://schemas.microsoft.com/office/drawing/2014/main" id="{08DE94B0-7BC3-47D6-A921-FCC3CE6597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1" name="Picture 17" hidden="1">
          <a:extLst>
            <a:ext uri="{FF2B5EF4-FFF2-40B4-BE49-F238E27FC236}">
              <a16:creationId xmlns:a16="http://schemas.microsoft.com/office/drawing/2014/main" id="{F1E770FF-2ECA-4C46-BF69-38DE5A94BD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2" name="Picture 16" hidden="1">
          <a:extLst>
            <a:ext uri="{FF2B5EF4-FFF2-40B4-BE49-F238E27FC236}">
              <a16:creationId xmlns:a16="http://schemas.microsoft.com/office/drawing/2014/main" id="{D37046B1-C4CE-457A-9FDF-D8A23632B4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3" name="Picture 17" hidden="1">
          <a:extLst>
            <a:ext uri="{FF2B5EF4-FFF2-40B4-BE49-F238E27FC236}">
              <a16:creationId xmlns:a16="http://schemas.microsoft.com/office/drawing/2014/main" id="{1C794B6A-8B57-49AD-84DB-7293D30FC3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4" name="Picture 16" hidden="1">
          <a:extLst>
            <a:ext uri="{FF2B5EF4-FFF2-40B4-BE49-F238E27FC236}">
              <a16:creationId xmlns:a16="http://schemas.microsoft.com/office/drawing/2014/main" id="{866B50CA-A8CD-4114-B1F3-30DD3BB1DA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5" name="Picture 17" hidden="1">
          <a:extLst>
            <a:ext uri="{FF2B5EF4-FFF2-40B4-BE49-F238E27FC236}">
              <a16:creationId xmlns:a16="http://schemas.microsoft.com/office/drawing/2014/main" id="{3E28B794-BAC5-435D-B5DA-C9582E90EA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6" name="Picture 16" hidden="1">
          <a:extLst>
            <a:ext uri="{FF2B5EF4-FFF2-40B4-BE49-F238E27FC236}">
              <a16:creationId xmlns:a16="http://schemas.microsoft.com/office/drawing/2014/main" id="{E038D982-B996-4078-B90A-6A02514BF5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7" name="Picture 17" hidden="1">
          <a:extLst>
            <a:ext uri="{FF2B5EF4-FFF2-40B4-BE49-F238E27FC236}">
              <a16:creationId xmlns:a16="http://schemas.microsoft.com/office/drawing/2014/main" id="{49D91BD6-6283-4545-B6A8-D82479E81A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8" name="Picture 16" hidden="1">
          <a:extLst>
            <a:ext uri="{FF2B5EF4-FFF2-40B4-BE49-F238E27FC236}">
              <a16:creationId xmlns:a16="http://schemas.microsoft.com/office/drawing/2014/main" id="{F168772B-019B-4D8F-8C66-73A389E88E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9" name="Picture 17" hidden="1">
          <a:extLst>
            <a:ext uri="{FF2B5EF4-FFF2-40B4-BE49-F238E27FC236}">
              <a16:creationId xmlns:a16="http://schemas.microsoft.com/office/drawing/2014/main" id="{9C03C266-B588-4C4E-82C3-2D3BFC5AF2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0" name="Picture 16" hidden="1">
          <a:extLst>
            <a:ext uri="{FF2B5EF4-FFF2-40B4-BE49-F238E27FC236}">
              <a16:creationId xmlns:a16="http://schemas.microsoft.com/office/drawing/2014/main" id="{61F08B67-79EE-400F-9792-71C7391FE5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1" name="Picture 17" hidden="1">
          <a:extLst>
            <a:ext uri="{FF2B5EF4-FFF2-40B4-BE49-F238E27FC236}">
              <a16:creationId xmlns:a16="http://schemas.microsoft.com/office/drawing/2014/main" id="{67B97D8D-EBA5-40A2-B0B7-2630014E6E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2" name="Picture 16" hidden="1">
          <a:extLst>
            <a:ext uri="{FF2B5EF4-FFF2-40B4-BE49-F238E27FC236}">
              <a16:creationId xmlns:a16="http://schemas.microsoft.com/office/drawing/2014/main" id="{247E227E-04CF-41D3-8469-6D0216974A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3" name="Picture 17" hidden="1">
          <a:extLst>
            <a:ext uri="{FF2B5EF4-FFF2-40B4-BE49-F238E27FC236}">
              <a16:creationId xmlns:a16="http://schemas.microsoft.com/office/drawing/2014/main" id="{FBDFFBFE-97FE-4768-9DE7-7D7E15A8EF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4" name="Picture 16" hidden="1">
          <a:extLst>
            <a:ext uri="{FF2B5EF4-FFF2-40B4-BE49-F238E27FC236}">
              <a16:creationId xmlns:a16="http://schemas.microsoft.com/office/drawing/2014/main" id="{FA774671-7EEE-45F1-B848-1842F25700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5" name="Picture 17" hidden="1">
          <a:extLst>
            <a:ext uri="{FF2B5EF4-FFF2-40B4-BE49-F238E27FC236}">
              <a16:creationId xmlns:a16="http://schemas.microsoft.com/office/drawing/2014/main" id="{BDFB2D09-ECE1-4B58-93D5-9873611AF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6" name="Picture 16" hidden="1">
          <a:extLst>
            <a:ext uri="{FF2B5EF4-FFF2-40B4-BE49-F238E27FC236}">
              <a16:creationId xmlns:a16="http://schemas.microsoft.com/office/drawing/2014/main" id="{7958F0C9-217F-4557-AC60-D69C4A6A52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7" name="Picture 17" hidden="1">
          <a:extLst>
            <a:ext uri="{FF2B5EF4-FFF2-40B4-BE49-F238E27FC236}">
              <a16:creationId xmlns:a16="http://schemas.microsoft.com/office/drawing/2014/main" id="{841BB03D-25B4-4FE3-ACBE-CD23D572C2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8" name="Picture 16" hidden="1">
          <a:extLst>
            <a:ext uri="{FF2B5EF4-FFF2-40B4-BE49-F238E27FC236}">
              <a16:creationId xmlns:a16="http://schemas.microsoft.com/office/drawing/2014/main" id="{07E8ADCE-0BC7-45ED-94A3-EF34DBCE60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9" name="Picture 17" hidden="1">
          <a:extLst>
            <a:ext uri="{FF2B5EF4-FFF2-40B4-BE49-F238E27FC236}">
              <a16:creationId xmlns:a16="http://schemas.microsoft.com/office/drawing/2014/main" id="{0FE32F8B-C1F4-4335-9FF6-BA5E5963E7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50" name="Picture 16" hidden="1">
          <a:extLst>
            <a:ext uri="{FF2B5EF4-FFF2-40B4-BE49-F238E27FC236}">
              <a16:creationId xmlns:a16="http://schemas.microsoft.com/office/drawing/2014/main" id="{038D4EDB-7A01-42CB-B5E5-AC8E2C51D3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51" name="Picture 17" hidden="1">
          <a:extLst>
            <a:ext uri="{FF2B5EF4-FFF2-40B4-BE49-F238E27FC236}">
              <a16:creationId xmlns:a16="http://schemas.microsoft.com/office/drawing/2014/main" id="{BD8A4A1A-0BD6-4498-A730-FED6A1917C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52" name="Picture 16" hidden="1">
          <a:extLst>
            <a:ext uri="{FF2B5EF4-FFF2-40B4-BE49-F238E27FC236}">
              <a16:creationId xmlns:a16="http://schemas.microsoft.com/office/drawing/2014/main" id="{97FF8552-4DAE-4D6B-B4C6-08A6F860F9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53" name="Picture 17" hidden="1">
          <a:extLst>
            <a:ext uri="{FF2B5EF4-FFF2-40B4-BE49-F238E27FC236}">
              <a16:creationId xmlns:a16="http://schemas.microsoft.com/office/drawing/2014/main" id="{69482F5E-7914-4E80-86E7-67E203FCE3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54" name="Picture 16" hidden="1">
          <a:extLst>
            <a:ext uri="{FF2B5EF4-FFF2-40B4-BE49-F238E27FC236}">
              <a16:creationId xmlns:a16="http://schemas.microsoft.com/office/drawing/2014/main" id="{F7EB82D2-B843-4B23-8E0E-E7109CEA7F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55" name="Picture 17" hidden="1">
          <a:extLst>
            <a:ext uri="{FF2B5EF4-FFF2-40B4-BE49-F238E27FC236}">
              <a16:creationId xmlns:a16="http://schemas.microsoft.com/office/drawing/2014/main" id="{D28E0806-DBB9-44CE-8283-675110B428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56" name="Picture 16" hidden="1">
          <a:extLst>
            <a:ext uri="{FF2B5EF4-FFF2-40B4-BE49-F238E27FC236}">
              <a16:creationId xmlns:a16="http://schemas.microsoft.com/office/drawing/2014/main" id="{CD882D5F-3C80-44F2-888E-2C34CB137A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57" name="Picture 17" hidden="1">
          <a:extLst>
            <a:ext uri="{FF2B5EF4-FFF2-40B4-BE49-F238E27FC236}">
              <a16:creationId xmlns:a16="http://schemas.microsoft.com/office/drawing/2014/main" id="{9522EC21-C3A8-40B9-BB3B-D7244C82D6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58" name="Picture 16" hidden="1">
          <a:extLst>
            <a:ext uri="{FF2B5EF4-FFF2-40B4-BE49-F238E27FC236}">
              <a16:creationId xmlns:a16="http://schemas.microsoft.com/office/drawing/2014/main" id="{B58E9D4C-2ABF-47EB-89A8-14D8754739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59" name="Picture 17" hidden="1">
          <a:extLst>
            <a:ext uri="{FF2B5EF4-FFF2-40B4-BE49-F238E27FC236}">
              <a16:creationId xmlns:a16="http://schemas.microsoft.com/office/drawing/2014/main" id="{07285DEE-2B49-414E-AA7F-909AE88BC5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60" name="Picture 16" hidden="1">
          <a:extLst>
            <a:ext uri="{FF2B5EF4-FFF2-40B4-BE49-F238E27FC236}">
              <a16:creationId xmlns:a16="http://schemas.microsoft.com/office/drawing/2014/main" id="{B381C666-5DDF-4F5E-96FE-2F685333B4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61" name="Picture 17" hidden="1">
          <a:extLst>
            <a:ext uri="{FF2B5EF4-FFF2-40B4-BE49-F238E27FC236}">
              <a16:creationId xmlns:a16="http://schemas.microsoft.com/office/drawing/2014/main" id="{040EBBE8-7FB0-4E6C-A70A-75923ECD65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62" name="Picture 16" hidden="1">
          <a:extLst>
            <a:ext uri="{FF2B5EF4-FFF2-40B4-BE49-F238E27FC236}">
              <a16:creationId xmlns:a16="http://schemas.microsoft.com/office/drawing/2014/main" id="{BE8C9547-5A44-436A-AD72-BAB21396ED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63" name="Picture 17" hidden="1">
          <a:extLst>
            <a:ext uri="{FF2B5EF4-FFF2-40B4-BE49-F238E27FC236}">
              <a16:creationId xmlns:a16="http://schemas.microsoft.com/office/drawing/2014/main" id="{252F5FB3-001C-4EEC-900F-401F354F4F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64" name="Picture 16" hidden="1">
          <a:extLst>
            <a:ext uri="{FF2B5EF4-FFF2-40B4-BE49-F238E27FC236}">
              <a16:creationId xmlns:a16="http://schemas.microsoft.com/office/drawing/2014/main" id="{521B5596-9E69-49C7-BFAC-D073E7E15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65" name="Picture 17" hidden="1">
          <a:extLst>
            <a:ext uri="{FF2B5EF4-FFF2-40B4-BE49-F238E27FC236}">
              <a16:creationId xmlns:a16="http://schemas.microsoft.com/office/drawing/2014/main" id="{1CB7271E-A502-4F78-B439-8DE07443A9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66" name="Picture 16" hidden="1">
          <a:extLst>
            <a:ext uri="{FF2B5EF4-FFF2-40B4-BE49-F238E27FC236}">
              <a16:creationId xmlns:a16="http://schemas.microsoft.com/office/drawing/2014/main" id="{D40A7C8F-59D9-4D0E-9A9D-23C73087F3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67" name="Picture 17" hidden="1">
          <a:extLst>
            <a:ext uri="{FF2B5EF4-FFF2-40B4-BE49-F238E27FC236}">
              <a16:creationId xmlns:a16="http://schemas.microsoft.com/office/drawing/2014/main" id="{597826BA-7CA4-42A8-9530-A2AB3F9171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68" name="Picture 16" hidden="1">
          <a:extLst>
            <a:ext uri="{FF2B5EF4-FFF2-40B4-BE49-F238E27FC236}">
              <a16:creationId xmlns:a16="http://schemas.microsoft.com/office/drawing/2014/main" id="{AF905368-355D-4537-911A-EDAC53F2B9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69" name="Picture 17" hidden="1">
          <a:extLst>
            <a:ext uri="{FF2B5EF4-FFF2-40B4-BE49-F238E27FC236}">
              <a16:creationId xmlns:a16="http://schemas.microsoft.com/office/drawing/2014/main" id="{C5E2FD58-5199-4353-B027-3089049474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70" name="Picture 16" hidden="1">
          <a:extLst>
            <a:ext uri="{FF2B5EF4-FFF2-40B4-BE49-F238E27FC236}">
              <a16:creationId xmlns:a16="http://schemas.microsoft.com/office/drawing/2014/main" id="{8E47F077-89B5-4E27-BAB4-61F113374B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71" name="Picture 17" hidden="1">
          <a:extLst>
            <a:ext uri="{FF2B5EF4-FFF2-40B4-BE49-F238E27FC236}">
              <a16:creationId xmlns:a16="http://schemas.microsoft.com/office/drawing/2014/main" id="{E82FD83E-8F4E-4B2B-B78D-5E4F793180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72" name="Picture 16" hidden="1">
          <a:extLst>
            <a:ext uri="{FF2B5EF4-FFF2-40B4-BE49-F238E27FC236}">
              <a16:creationId xmlns:a16="http://schemas.microsoft.com/office/drawing/2014/main" id="{D27EB455-C800-42D3-A228-1D4F22A561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73" name="Picture 17" hidden="1">
          <a:extLst>
            <a:ext uri="{FF2B5EF4-FFF2-40B4-BE49-F238E27FC236}">
              <a16:creationId xmlns:a16="http://schemas.microsoft.com/office/drawing/2014/main" id="{F569BC39-48D2-4884-8E01-D45E6FC9CF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74" name="Picture 16" hidden="1">
          <a:extLst>
            <a:ext uri="{FF2B5EF4-FFF2-40B4-BE49-F238E27FC236}">
              <a16:creationId xmlns:a16="http://schemas.microsoft.com/office/drawing/2014/main" id="{F5DEB12D-0D73-438F-9C9B-760363A75A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75" name="Picture 17" hidden="1">
          <a:extLst>
            <a:ext uri="{FF2B5EF4-FFF2-40B4-BE49-F238E27FC236}">
              <a16:creationId xmlns:a16="http://schemas.microsoft.com/office/drawing/2014/main" id="{12D5DC0F-6337-4B22-B7B9-BE79DBECB8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76" name="Picture 16" hidden="1">
          <a:extLst>
            <a:ext uri="{FF2B5EF4-FFF2-40B4-BE49-F238E27FC236}">
              <a16:creationId xmlns:a16="http://schemas.microsoft.com/office/drawing/2014/main" id="{23122E6D-DEA3-425E-AD0A-F9944F0CE5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77" name="Picture 17" hidden="1">
          <a:extLst>
            <a:ext uri="{FF2B5EF4-FFF2-40B4-BE49-F238E27FC236}">
              <a16:creationId xmlns:a16="http://schemas.microsoft.com/office/drawing/2014/main" id="{ADC15C98-A295-4C6C-AA27-24C1950908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78" name="Picture 16" hidden="1">
          <a:extLst>
            <a:ext uri="{FF2B5EF4-FFF2-40B4-BE49-F238E27FC236}">
              <a16:creationId xmlns:a16="http://schemas.microsoft.com/office/drawing/2014/main" id="{BE037F68-88F5-4987-B39A-5080330E2C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79" name="Picture 17" hidden="1">
          <a:extLst>
            <a:ext uri="{FF2B5EF4-FFF2-40B4-BE49-F238E27FC236}">
              <a16:creationId xmlns:a16="http://schemas.microsoft.com/office/drawing/2014/main" id="{14215D31-5703-45F0-9894-932D2A83A8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80" name="Picture 16" hidden="1">
          <a:extLst>
            <a:ext uri="{FF2B5EF4-FFF2-40B4-BE49-F238E27FC236}">
              <a16:creationId xmlns:a16="http://schemas.microsoft.com/office/drawing/2014/main" id="{011A88B1-1953-4CA7-BC37-7B74C913CE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81" name="Picture 17" hidden="1">
          <a:extLst>
            <a:ext uri="{FF2B5EF4-FFF2-40B4-BE49-F238E27FC236}">
              <a16:creationId xmlns:a16="http://schemas.microsoft.com/office/drawing/2014/main" id="{0BFF5DA9-4B68-4355-98CA-FE7300AC89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82" name="Picture 16" hidden="1">
          <a:extLst>
            <a:ext uri="{FF2B5EF4-FFF2-40B4-BE49-F238E27FC236}">
              <a16:creationId xmlns:a16="http://schemas.microsoft.com/office/drawing/2014/main" id="{158113BD-656F-4D18-B3CC-14DF72D51F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83" name="Picture 17" hidden="1">
          <a:extLst>
            <a:ext uri="{FF2B5EF4-FFF2-40B4-BE49-F238E27FC236}">
              <a16:creationId xmlns:a16="http://schemas.microsoft.com/office/drawing/2014/main" id="{203B1F48-AB33-46F0-A14C-62867C8E8C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84" name="Picture 16" hidden="1">
          <a:extLst>
            <a:ext uri="{FF2B5EF4-FFF2-40B4-BE49-F238E27FC236}">
              <a16:creationId xmlns:a16="http://schemas.microsoft.com/office/drawing/2014/main" id="{8EBA5B22-BE81-49FA-A4C8-207922C848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85" name="Picture 17" hidden="1">
          <a:extLst>
            <a:ext uri="{FF2B5EF4-FFF2-40B4-BE49-F238E27FC236}">
              <a16:creationId xmlns:a16="http://schemas.microsoft.com/office/drawing/2014/main" id="{0F34BBBE-895F-48EF-8176-4CF749FA18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86" name="Picture 16" hidden="1">
          <a:extLst>
            <a:ext uri="{FF2B5EF4-FFF2-40B4-BE49-F238E27FC236}">
              <a16:creationId xmlns:a16="http://schemas.microsoft.com/office/drawing/2014/main" id="{B86CA5EF-2E6C-4B37-AA98-DE97E9908C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87" name="Picture 17" hidden="1">
          <a:extLst>
            <a:ext uri="{FF2B5EF4-FFF2-40B4-BE49-F238E27FC236}">
              <a16:creationId xmlns:a16="http://schemas.microsoft.com/office/drawing/2014/main" id="{80EB3B5E-D961-4E4C-9FBC-0EDEBFC560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88" name="Picture 16" hidden="1">
          <a:extLst>
            <a:ext uri="{FF2B5EF4-FFF2-40B4-BE49-F238E27FC236}">
              <a16:creationId xmlns:a16="http://schemas.microsoft.com/office/drawing/2014/main" id="{55D51154-5332-4965-9157-328E57B456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89" name="Picture 17" hidden="1">
          <a:extLst>
            <a:ext uri="{FF2B5EF4-FFF2-40B4-BE49-F238E27FC236}">
              <a16:creationId xmlns:a16="http://schemas.microsoft.com/office/drawing/2014/main" id="{4223F7AF-EA84-4FC3-8306-DF55CA546F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90" name="Picture 16" hidden="1">
          <a:extLst>
            <a:ext uri="{FF2B5EF4-FFF2-40B4-BE49-F238E27FC236}">
              <a16:creationId xmlns:a16="http://schemas.microsoft.com/office/drawing/2014/main" id="{E6CD6595-3D0D-47BA-B6AA-080515FBB5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91" name="Picture 17" hidden="1">
          <a:extLst>
            <a:ext uri="{FF2B5EF4-FFF2-40B4-BE49-F238E27FC236}">
              <a16:creationId xmlns:a16="http://schemas.microsoft.com/office/drawing/2014/main" id="{3AB17513-920B-49B7-8CBE-1FF2496CBA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92" name="Picture 16" hidden="1">
          <a:extLst>
            <a:ext uri="{FF2B5EF4-FFF2-40B4-BE49-F238E27FC236}">
              <a16:creationId xmlns:a16="http://schemas.microsoft.com/office/drawing/2014/main" id="{5CF9CE77-5C0D-438F-A911-FEFD6D86E5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93" name="Picture 17" hidden="1">
          <a:extLst>
            <a:ext uri="{FF2B5EF4-FFF2-40B4-BE49-F238E27FC236}">
              <a16:creationId xmlns:a16="http://schemas.microsoft.com/office/drawing/2014/main" id="{D2651406-7638-41D8-872A-4ECD8DFCC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94" name="Picture 16" hidden="1">
          <a:extLst>
            <a:ext uri="{FF2B5EF4-FFF2-40B4-BE49-F238E27FC236}">
              <a16:creationId xmlns:a16="http://schemas.microsoft.com/office/drawing/2014/main" id="{5AF936B9-CD7E-4524-A7FD-DF9356F7E4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95" name="Picture 17" hidden="1">
          <a:extLst>
            <a:ext uri="{FF2B5EF4-FFF2-40B4-BE49-F238E27FC236}">
              <a16:creationId xmlns:a16="http://schemas.microsoft.com/office/drawing/2014/main" id="{35DA3F65-35AD-45AB-80CE-27210D4D0F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96" name="Picture 16" hidden="1">
          <a:extLst>
            <a:ext uri="{FF2B5EF4-FFF2-40B4-BE49-F238E27FC236}">
              <a16:creationId xmlns:a16="http://schemas.microsoft.com/office/drawing/2014/main" id="{7CF62C5B-53DB-44E2-9139-3CBB4C4098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97" name="Picture 17" hidden="1">
          <a:extLst>
            <a:ext uri="{FF2B5EF4-FFF2-40B4-BE49-F238E27FC236}">
              <a16:creationId xmlns:a16="http://schemas.microsoft.com/office/drawing/2014/main" id="{A9B59407-CFBF-4689-AB66-53533F8330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98" name="Picture 16" hidden="1">
          <a:extLst>
            <a:ext uri="{FF2B5EF4-FFF2-40B4-BE49-F238E27FC236}">
              <a16:creationId xmlns:a16="http://schemas.microsoft.com/office/drawing/2014/main" id="{ED0C555A-9CFC-4A81-AAC9-79D7136D8E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99" name="Picture 17" hidden="1">
          <a:extLst>
            <a:ext uri="{FF2B5EF4-FFF2-40B4-BE49-F238E27FC236}">
              <a16:creationId xmlns:a16="http://schemas.microsoft.com/office/drawing/2014/main" id="{BC9226ED-DA99-43EA-99F5-5AF3372F4A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00" name="Picture 16" hidden="1">
          <a:extLst>
            <a:ext uri="{FF2B5EF4-FFF2-40B4-BE49-F238E27FC236}">
              <a16:creationId xmlns:a16="http://schemas.microsoft.com/office/drawing/2014/main" id="{59F21474-99C3-4A32-96B9-3C42189F35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01" name="Picture 17" hidden="1">
          <a:extLst>
            <a:ext uri="{FF2B5EF4-FFF2-40B4-BE49-F238E27FC236}">
              <a16:creationId xmlns:a16="http://schemas.microsoft.com/office/drawing/2014/main" id="{6F6BCDF5-1A4B-4B64-B3D4-5CE8355A83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02" name="Picture 16" hidden="1">
          <a:extLst>
            <a:ext uri="{FF2B5EF4-FFF2-40B4-BE49-F238E27FC236}">
              <a16:creationId xmlns:a16="http://schemas.microsoft.com/office/drawing/2014/main" id="{F397FDAA-6A97-4418-8171-5250BAC164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03" name="Picture 17" hidden="1">
          <a:extLst>
            <a:ext uri="{FF2B5EF4-FFF2-40B4-BE49-F238E27FC236}">
              <a16:creationId xmlns:a16="http://schemas.microsoft.com/office/drawing/2014/main" id="{EC6DD212-2690-4910-9C8B-E480FAFB1E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04" name="Picture 16" hidden="1">
          <a:extLst>
            <a:ext uri="{FF2B5EF4-FFF2-40B4-BE49-F238E27FC236}">
              <a16:creationId xmlns:a16="http://schemas.microsoft.com/office/drawing/2014/main" id="{478254D3-8822-4873-BD33-8961B7884E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05" name="Picture 17" hidden="1">
          <a:extLst>
            <a:ext uri="{FF2B5EF4-FFF2-40B4-BE49-F238E27FC236}">
              <a16:creationId xmlns:a16="http://schemas.microsoft.com/office/drawing/2014/main" id="{6914DF44-C545-485C-BAB0-4D9002270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06" name="Picture 16" hidden="1">
          <a:extLst>
            <a:ext uri="{FF2B5EF4-FFF2-40B4-BE49-F238E27FC236}">
              <a16:creationId xmlns:a16="http://schemas.microsoft.com/office/drawing/2014/main" id="{70794EA7-C537-4AF3-852D-E87B039551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07" name="Picture 17" hidden="1">
          <a:extLst>
            <a:ext uri="{FF2B5EF4-FFF2-40B4-BE49-F238E27FC236}">
              <a16:creationId xmlns:a16="http://schemas.microsoft.com/office/drawing/2014/main" id="{1A26B713-09BC-4C62-9A50-66AE78FB8E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08" name="Picture 16" hidden="1">
          <a:extLst>
            <a:ext uri="{FF2B5EF4-FFF2-40B4-BE49-F238E27FC236}">
              <a16:creationId xmlns:a16="http://schemas.microsoft.com/office/drawing/2014/main" id="{60900113-6FFB-40A7-87A2-DB89702E9F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09" name="Picture 17" hidden="1">
          <a:extLst>
            <a:ext uri="{FF2B5EF4-FFF2-40B4-BE49-F238E27FC236}">
              <a16:creationId xmlns:a16="http://schemas.microsoft.com/office/drawing/2014/main" id="{303B799F-21AC-42AE-8A90-25283FC0CE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10" name="Picture 16" hidden="1">
          <a:extLst>
            <a:ext uri="{FF2B5EF4-FFF2-40B4-BE49-F238E27FC236}">
              <a16:creationId xmlns:a16="http://schemas.microsoft.com/office/drawing/2014/main" id="{214416D5-7226-4487-9C5C-4B7C648973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11" name="Picture 17" hidden="1">
          <a:extLst>
            <a:ext uri="{FF2B5EF4-FFF2-40B4-BE49-F238E27FC236}">
              <a16:creationId xmlns:a16="http://schemas.microsoft.com/office/drawing/2014/main" id="{AE1BC19D-4A38-42D0-AEFA-1C570E8170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12" name="Picture 16" hidden="1">
          <a:extLst>
            <a:ext uri="{FF2B5EF4-FFF2-40B4-BE49-F238E27FC236}">
              <a16:creationId xmlns:a16="http://schemas.microsoft.com/office/drawing/2014/main" id="{29EBE3E1-49F5-43EB-8E28-6771F505E9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13" name="Picture 17" hidden="1">
          <a:extLst>
            <a:ext uri="{FF2B5EF4-FFF2-40B4-BE49-F238E27FC236}">
              <a16:creationId xmlns:a16="http://schemas.microsoft.com/office/drawing/2014/main" id="{E0B2FB33-D1DE-4DEC-8D9C-108AFEFC5E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14" name="Picture 16" hidden="1">
          <a:extLst>
            <a:ext uri="{FF2B5EF4-FFF2-40B4-BE49-F238E27FC236}">
              <a16:creationId xmlns:a16="http://schemas.microsoft.com/office/drawing/2014/main" id="{B429CAB4-1625-40CC-B58F-C092F27370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15" name="Picture 17" hidden="1">
          <a:extLst>
            <a:ext uri="{FF2B5EF4-FFF2-40B4-BE49-F238E27FC236}">
              <a16:creationId xmlns:a16="http://schemas.microsoft.com/office/drawing/2014/main" id="{00B96232-3E5B-4E5B-9D14-7AD4259D5D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16" name="Picture 16" hidden="1">
          <a:extLst>
            <a:ext uri="{FF2B5EF4-FFF2-40B4-BE49-F238E27FC236}">
              <a16:creationId xmlns:a16="http://schemas.microsoft.com/office/drawing/2014/main" id="{C9C47E81-7229-411C-AC92-2682A17E29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17" name="Picture 17" hidden="1">
          <a:extLst>
            <a:ext uri="{FF2B5EF4-FFF2-40B4-BE49-F238E27FC236}">
              <a16:creationId xmlns:a16="http://schemas.microsoft.com/office/drawing/2014/main" id="{07C5DE40-CE52-4824-87E8-83F3053ED4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18" name="Picture 16" hidden="1">
          <a:extLst>
            <a:ext uri="{FF2B5EF4-FFF2-40B4-BE49-F238E27FC236}">
              <a16:creationId xmlns:a16="http://schemas.microsoft.com/office/drawing/2014/main" id="{4925F8A9-D50B-44BF-A801-B53CD59837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19" name="Picture 17" hidden="1">
          <a:extLst>
            <a:ext uri="{FF2B5EF4-FFF2-40B4-BE49-F238E27FC236}">
              <a16:creationId xmlns:a16="http://schemas.microsoft.com/office/drawing/2014/main" id="{A1A3FB58-0C1E-4F9A-B391-FB1C3A208F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20" name="Picture 16" hidden="1">
          <a:extLst>
            <a:ext uri="{FF2B5EF4-FFF2-40B4-BE49-F238E27FC236}">
              <a16:creationId xmlns:a16="http://schemas.microsoft.com/office/drawing/2014/main" id="{D4BED136-277D-42A4-B758-8D22901CB6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21" name="Picture 17" hidden="1">
          <a:extLst>
            <a:ext uri="{FF2B5EF4-FFF2-40B4-BE49-F238E27FC236}">
              <a16:creationId xmlns:a16="http://schemas.microsoft.com/office/drawing/2014/main" id="{872095FF-6941-4680-B75F-81C323AB8E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22" name="Picture 16" hidden="1">
          <a:extLst>
            <a:ext uri="{FF2B5EF4-FFF2-40B4-BE49-F238E27FC236}">
              <a16:creationId xmlns:a16="http://schemas.microsoft.com/office/drawing/2014/main" id="{A41BF6A4-D4A6-4B09-A438-8720AC6BA6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23" name="Picture 17" hidden="1">
          <a:extLst>
            <a:ext uri="{FF2B5EF4-FFF2-40B4-BE49-F238E27FC236}">
              <a16:creationId xmlns:a16="http://schemas.microsoft.com/office/drawing/2014/main" id="{7D786025-4EC7-4EB2-89FC-416A9FF223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24" name="Picture 16" hidden="1">
          <a:extLst>
            <a:ext uri="{FF2B5EF4-FFF2-40B4-BE49-F238E27FC236}">
              <a16:creationId xmlns:a16="http://schemas.microsoft.com/office/drawing/2014/main" id="{A8648E8F-E7C3-43A1-A84D-74B5DF20A3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25" name="Picture 17" hidden="1">
          <a:extLst>
            <a:ext uri="{FF2B5EF4-FFF2-40B4-BE49-F238E27FC236}">
              <a16:creationId xmlns:a16="http://schemas.microsoft.com/office/drawing/2014/main" id="{70AC3871-5991-4AE8-B2DB-FBDB06892F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26" name="Picture 16" hidden="1">
          <a:extLst>
            <a:ext uri="{FF2B5EF4-FFF2-40B4-BE49-F238E27FC236}">
              <a16:creationId xmlns:a16="http://schemas.microsoft.com/office/drawing/2014/main" id="{23048044-5B46-432A-9908-981AD7AEF6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27" name="Picture 17" hidden="1">
          <a:extLst>
            <a:ext uri="{FF2B5EF4-FFF2-40B4-BE49-F238E27FC236}">
              <a16:creationId xmlns:a16="http://schemas.microsoft.com/office/drawing/2014/main" id="{B152BA02-CA95-4035-A1C0-3D0CE161D3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28" name="Picture 16" hidden="1">
          <a:extLst>
            <a:ext uri="{FF2B5EF4-FFF2-40B4-BE49-F238E27FC236}">
              <a16:creationId xmlns:a16="http://schemas.microsoft.com/office/drawing/2014/main" id="{C57662E1-E01A-4E3A-9EFA-91226E1E2D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29" name="Picture 17" hidden="1">
          <a:extLst>
            <a:ext uri="{FF2B5EF4-FFF2-40B4-BE49-F238E27FC236}">
              <a16:creationId xmlns:a16="http://schemas.microsoft.com/office/drawing/2014/main" id="{20CE5072-2578-4E13-8010-54784FA8EA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30" name="Picture 16" hidden="1">
          <a:extLst>
            <a:ext uri="{FF2B5EF4-FFF2-40B4-BE49-F238E27FC236}">
              <a16:creationId xmlns:a16="http://schemas.microsoft.com/office/drawing/2014/main" id="{C2A81358-3A30-48B6-B617-535DDAAA1E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31" name="Picture 17" hidden="1">
          <a:extLst>
            <a:ext uri="{FF2B5EF4-FFF2-40B4-BE49-F238E27FC236}">
              <a16:creationId xmlns:a16="http://schemas.microsoft.com/office/drawing/2014/main" id="{11A5539D-E473-46F7-84DA-4397BBE18F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32" name="Picture 16" hidden="1">
          <a:extLst>
            <a:ext uri="{FF2B5EF4-FFF2-40B4-BE49-F238E27FC236}">
              <a16:creationId xmlns:a16="http://schemas.microsoft.com/office/drawing/2014/main" id="{4B0A0BAB-FAFB-460A-97FA-9B57600531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733" name="Picture 17" hidden="1">
          <a:extLst>
            <a:ext uri="{FF2B5EF4-FFF2-40B4-BE49-F238E27FC236}">
              <a16:creationId xmlns:a16="http://schemas.microsoft.com/office/drawing/2014/main" id="{7DEA6448-62DF-4292-A92A-F66FBD1CCF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34" name="Picture 16" hidden="1">
          <a:extLst>
            <a:ext uri="{FF2B5EF4-FFF2-40B4-BE49-F238E27FC236}">
              <a16:creationId xmlns:a16="http://schemas.microsoft.com/office/drawing/2014/main" id="{041AF75F-428D-4F3D-8CEE-0C848686FB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35" name="Picture 17" hidden="1">
          <a:extLst>
            <a:ext uri="{FF2B5EF4-FFF2-40B4-BE49-F238E27FC236}">
              <a16:creationId xmlns:a16="http://schemas.microsoft.com/office/drawing/2014/main" id="{37FF450F-88C8-4F86-91DA-7A2E8A0BDE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36" name="Picture 16" hidden="1">
          <a:extLst>
            <a:ext uri="{FF2B5EF4-FFF2-40B4-BE49-F238E27FC236}">
              <a16:creationId xmlns:a16="http://schemas.microsoft.com/office/drawing/2014/main" id="{38E5170C-1619-4191-8089-46791DDC49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37" name="Picture 17" hidden="1">
          <a:extLst>
            <a:ext uri="{FF2B5EF4-FFF2-40B4-BE49-F238E27FC236}">
              <a16:creationId xmlns:a16="http://schemas.microsoft.com/office/drawing/2014/main" id="{7488F384-485D-47A2-93D3-9037BD1CCB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38" name="Picture 16" hidden="1">
          <a:extLst>
            <a:ext uri="{FF2B5EF4-FFF2-40B4-BE49-F238E27FC236}">
              <a16:creationId xmlns:a16="http://schemas.microsoft.com/office/drawing/2014/main" id="{902909E8-B6E9-4775-A27E-7BC2A488FE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39" name="Picture 17" hidden="1">
          <a:extLst>
            <a:ext uri="{FF2B5EF4-FFF2-40B4-BE49-F238E27FC236}">
              <a16:creationId xmlns:a16="http://schemas.microsoft.com/office/drawing/2014/main" id="{58125D66-F99C-4B4E-A083-91F9932585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40" name="Picture 16" hidden="1">
          <a:extLst>
            <a:ext uri="{FF2B5EF4-FFF2-40B4-BE49-F238E27FC236}">
              <a16:creationId xmlns:a16="http://schemas.microsoft.com/office/drawing/2014/main" id="{847C70B8-BED4-48AB-BBBA-28D4B90B03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41" name="Picture 17" hidden="1">
          <a:extLst>
            <a:ext uri="{FF2B5EF4-FFF2-40B4-BE49-F238E27FC236}">
              <a16:creationId xmlns:a16="http://schemas.microsoft.com/office/drawing/2014/main" id="{86B72796-FC6A-4498-98DF-287F921E8B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42" name="Picture 16" hidden="1">
          <a:extLst>
            <a:ext uri="{FF2B5EF4-FFF2-40B4-BE49-F238E27FC236}">
              <a16:creationId xmlns:a16="http://schemas.microsoft.com/office/drawing/2014/main" id="{6BD7AB23-D988-4426-877E-E46B9ADB2D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43" name="Picture 17" hidden="1">
          <a:extLst>
            <a:ext uri="{FF2B5EF4-FFF2-40B4-BE49-F238E27FC236}">
              <a16:creationId xmlns:a16="http://schemas.microsoft.com/office/drawing/2014/main" id="{4C5E87D0-9577-4E4A-B32C-050943D70D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44" name="Picture 16" hidden="1">
          <a:extLst>
            <a:ext uri="{FF2B5EF4-FFF2-40B4-BE49-F238E27FC236}">
              <a16:creationId xmlns:a16="http://schemas.microsoft.com/office/drawing/2014/main" id="{18C5CAF2-6B5C-4117-B7B0-CA17E78FFD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45" name="Picture 17" hidden="1">
          <a:extLst>
            <a:ext uri="{FF2B5EF4-FFF2-40B4-BE49-F238E27FC236}">
              <a16:creationId xmlns:a16="http://schemas.microsoft.com/office/drawing/2014/main" id="{C2001D9B-C5FE-4725-A818-F6C3B87A67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46" name="Picture 16" hidden="1">
          <a:extLst>
            <a:ext uri="{FF2B5EF4-FFF2-40B4-BE49-F238E27FC236}">
              <a16:creationId xmlns:a16="http://schemas.microsoft.com/office/drawing/2014/main" id="{A7554893-192F-436F-92A7-6F85835A94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47" name="Picture 17" hidden="1">
          <a:extLst>
            <a:ext uri="{FF2B5EF4-FFF2-40B4-BE49-F238E27FC236}">
              <a16:creationId xmlns:a16="http://schemas.microsoft.com/office/drawing/2014/main" id="{5735D703-1F7A-40A8-B0A6-8D4616D1E6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48" name="Picture 16" hidden="1">
          <a:extLst>
            <a:ext uri="{FF2B5EF4-FFF2-40B4-BE49-F238E27FC236}">
              <a16:creationId xmlns:a16="http://schemas.microsoft.com/office/drawing/2014/main" id="{2D9AEE29-8DCE-456A-AC81-B6FB0A69C3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49" name="Picture 17" hidden="1">
          <a:extLst>
            <a:ext uri="{FF2B5EF4-FFF2-40B4-BE49-F238E27FC236}">
              <a16:creationId xmlns:a16="http://schemas.microsoft.com/office/drawing/2014/main" id="{94132D16-4ED5-40C9-9DE7-988020A162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50" name="Picture 16" hidden="1">
          <a:extLst>
            <a:ext uri="{FF2B5EF4-FFF2-40B4-BE49-F238E27FC236}">
              <a16:creationId xmlns:a16="http://schemas.microsoft.com/office/drawing/2014/main" id="{259BAA70-5E4D-4247-813E-3DCA2E6B0B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51" name="Picture 17" hidden="1">
          <a:extLst>
            <a:ext uri="{FF2B5EF4-FFF2-40B4-BE49-F238E27FC236}">
              <a16:creationId xmlns:a16="http://schemas.microsoft.com/office/drawing/2014/main" id="{B06D7BB4-22E0-4534-9F17-11A6DEBCB2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52" name="Picture 16" hidden="1">
          <a:extLst>
            <a:ext uri="{FF2B5EF4-FFF2-40B4-BE49-F238E27FC236}">
              <a16:creationId xmlns:a16="http://schemas.microsoft.com/office/drawing/2014/main" id="{29F2305E-EAE9-479A-963E-8E871C2398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53" name="Picture 17" hidden="1">
          <a:extLst>
            <a:ext uri="{FF2B5EF4-FFF2-40B4-BE49-F238E27FC236}">
              <a16:creationId xmlns:a16="http://schemas.microsoft.com/office/drawing/2014/main" id="{0670A53C-F5DB-4FF1-8D8D-38B3EA94E8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54" name="Picture 16" hidden="1">
          <a:extLst>
            <a:ext uri="{FF2B5EF4-FFF2-40B4-BE49-F238E27FC236}">
              <a16:creationId xmlns:a16="http://schemas.microsoft.com/office/drawing/2014/main" id="{57ABB065-ACE4-4E9A-BE82-7B905F1E0E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55" name="Picture 17" hidden="1">
          <a:extLst>
            <a:ext uri="{FF2B5EF4-FFF2-40B4-BE49-F238E27FC236}">
              <a16:creationId xmlns:a16="http://schemas.microsoft.com/office/drawing/2014/main" id="{81DF3A48-55D9-4657-A6A1-030022A9AA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56" name="Picture 16" hidden="1">
          <a:extLst>
            <a:ext uri="{FF2B5EF4-FFF2-40B4-BE49-F238E27FC236}">
              <a16:creationId xmlns:a16="http://schemas.microsoft.com/office/drawing/2014/main" id="{34ECDD26-736B-47EB-84A7-CDE31AC851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57" name="Picture 17" hidden="1">
          <a:extLst>
            <a:ext uri="{FF2B5EF4-FFF2-40B4-BE49-F238E27FC236}">
              <a16:creationId xmlns:a16="http://schemas.microsoft.com/office/drawing/2014/main" id="{E7DBBD98-2F9F-4A95-9597-776BB7B8F4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58" name="Picture 16" hidden="1">
          <a:extLst>
            <a:ext uri="{FF2B5EF4-FFF2-40B4-BE49-F238E27FC236}">
              <a16:creationId xmlns:a16="http://schemas.microsoft.com/office/drawing/2014/main" id="{BE9C89A2-1A18-4218-88B0-885FC11F48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59" name="Picture 17" hidden="1">
          <a:extLst>
            <a:ext uri="{FF2B5EF4-FFF2-40B4-BE49-F238E27FC236}">
              <a16:creationId xmlns:a16="http://schemas.microsoft.com/office/drawing/2014/main" id="{5007D756-3D9C-4DE4-B886-19E87928B7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60" name="Picture 16" hidden="1">
          <a:extLst>
            <a:ext uri="{FF2B5EF4-FFF2-40B4-BE49-F238E27FC236}">
              <a16:creationId xmlns:a16="http://schemas.microsoft.com/office/drawing/2014/main" id="{682B9DEB-E4FE-42F8-AB26-1C4F938679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61" name="Picture 17" hidden="1">
          <a:extLst>
            <a:ext uri="{FF2B5EF4-FFF2-40B4-BE49-F238E27FC236}">
              <a16:creationId xmlns:a16="http://schemas.microsoft.com/office/drawing/2014/main" id="{01A63000-88CF-4C51-BE22-549B6AAE6C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62" name="Picture 16" hidden="1">
          <a:extLst>
            <a:ext uri="{FF2B5EF4-FFF2-40B4-BE49-F238E27FC236}">
              <a16:creationId xmlns:a16="http://schemas.microsoft.com/office/drawing/2014/main" id="{ECAD7AAE-07D7-452A-A909-E41D7C5315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63" name="Picture 17" hidden="1">
          <a:extLst>
            <a:ext uri="{FF2B5EF4-FFF2-40B4-BE49-F238E27FC236}">
              <a16:creationId xmlns:a16="http://schemas.microsoft.com/office/drawing/2014/main" id="{C905AC6C-3591-4DA6-AEA2-F1B7AF6F77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64" name="Picture 16" hidden="1">
          <a:extLst>
            <a:ext uri="{FF2B5EF4-FFF2-40B4-BE49-F238E27FC236}">
              <a16:creationId xmlns:a16="http://schemas.microsoft.com/office/drawing/2014/main" id="{3C597651-4169-4C0F-83A3-6CE2C0720E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65" name="Picture 17" hidden="1">
          <a:extLst>
            <a:ext uri="{FF2B5EF4-FFF2-40B4-BE49-F238E27FC236}">
              <a16:creationId xmlns:a16="http://schemas.microsoft.com/office/drawing/2014/main" id="{418D7B12-BC55-45C2-AFC9-494832E87E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66" name="Picture 16" hidden="1">
          <a:extLst>
            <a:ext uri="{FF2B5EF4-FFF2-40B4-BE49-F238E27FC236}">
              <a16:creationId xmlns:a16="http://schemas.microsoft.com/office/drawing/2014/main" id="{988439B0-04B1-44E9-82EA-2AF9C206B2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67" name="Picture 17" hidden="1">
          <a:extLst>
            <a:ext uri="{FF2B5EF4-FFF2-40B4-BE49-F238E27FC236}">
              <a16:creationId xmlns:a16="http://schemas.microsoft.com/office/drawing/2014/main" id="{F5D08402-5B8A-4182-8416-8204C06441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68" name="Picture 16" hidden="1">
          <a:extLst>
            <a:ext uri="{FF2B5EF4-FFF2-40B4-BE49-F238E27FC236}">
              <a16:creationId xmlns:a16="http://schemas.microsoft.com/office/drawing/2014/main" id="{AED79F84-139D-41E2-83DA-E295789E85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69" name="Picture 17" hidden="1">
          <a:extLst>
            <a:ext uri="{FF2B5EF4-FFF2-40B4-BE49-F238E27FC236}">
              <a16:creationId xmlns:a16="http://schemas.microsoft.com/office/drawing/2014/main" id="{22A4CDA6-4364-45D2-8CE8-5945B00A8F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70" name="Picture 16" hidden="1">
          <a:extLst>
            <a:ext uri="{FF2B5EF4-FFF2-40B4-BE49-F238E27FC236}">
              <a16:creationId xmlns:a16="http://schemas.microsoft.com/office/drawing/2014/main" id="{5D9A2046-3C22-4021-98BE-2E2713D283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71" name="Picture 17" hidden="1">
          <a:extLst>
            <a:ext uri="{FF2B5EF4-FFF2-40B4-BE49-F238E27FC236}">
              <a16:creationId xmlns:a16="http://schemas.microsoft.com/office/drawing/2014/main" id="{83E226CF-63B1-4151-A642-CF3BCDD259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72" name="Picture 16" hidden="1">
          <a:extLst>
            <a:ext uri="{FF2B5EF4-FFF2-40B4-BE49-F238E27FC236}">
              <a16:creationId xmlns:a16="http://schemas.microsoft.com/office/drawing/2014/main" id="{E17075C1-7171-40AB-8313-38E99D0C2E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73" name="Picture 17" hidden="1">
          <a:extLst>
            <a:ext uri="{FF2B5EF4-FFF2-40B4-BE49-F238E27FC236}">
              <a16:creationId xmlns:a16="http://schemas.microsoft.com/office/drawing/2014/main" id="{97FF17A7-BC2B-4E52-B394-BCF8304D0D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74" name="Picture 16" hidden="1">
          <a:extLst>
            <a:ext uri="{FF2B5EF4-FFF2-40B4-BE49-F238E27FC236}">
              <a16:creationId xmlns:a16="http://schemas.microsoft.com/office/drawing/2014/main" id="{5F0ADA08-510E-4DED-AB92-A89DA3F8B1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75" name="Picture 17" hidden="1">
          <a:extLst>
            <a:ext uri="{FF2B5EF4-FFF2-40B4-BE49-F238E27FC236}">
              <a16:creationId xmlns:a16="http://schemas.microsoft.com/office/drawing/2014/main" id="{176597E9-FFA6-4364-AD84-61D3BDF2E4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76" name="Picture 16" hidden="1">
          <a:extLst>
            <a:ext uri="{FF2B5EF4-FFF2-40B4-BE49-F238E27FC236}">
              <a16:creationId xmlns:a16="http://schemas.microsoft.com/office/drawing/2014/main" id="{1B07AA21-DC4C-4EEF-86F5-C7E31378DE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77" name="Picture 17" hidden="1">
          <a:extLst>
            <a:ext uri="{FF2B5EF4-FFF2-40B4-BE49-F238E27FC236}">
              <a16:creationId xmlns:a16="http://schemas.microsoft.com/office/drawing/2014/main" id="{5AFBCA58-FBBF-4834-858C-4C3C51E632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78" name="Picture 16" hidden="1">
          <a:extLst>
            <a:ext uri="{FF2B5EF4-FFF2-40B4-BE49-F238E27FC236}">
              <a16:creationId xmlns:a16="http://schemas.microsoft.com/office/drawing/2014/main" id="{5A4AF3F9-22DA-4033-94CE-3D6C05FA4F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79" name="Picture 17" hidden="1">
          <a:extLst>
            <a:ext uri="{FF2B5EF4-FFF2-40B4-BE49-F238E27FC236}">
              <a16:creationId xmlns:a16="http://schemas.microsoft.com/office/drawing/2014/main" id="{881EF276-4D42-40A6-A575-D7C41CCFE7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80" name="Picture 16" hidden="1">
          <a:extLst>
            <a:ext uri="{FF2B5EF4-FFF2-40B4-BE49-F238E27FC236}">
              <a16:creationId xmlns:a16="http://schemas.microsoft.com/office/drawing/2014/main" id="{BADB36F7-7025-4A38-A3B4-7CE6B3E974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81" name="Picture 17" hidden="1">
          <a:extLst>
            <a:ext uri="{FF2B5EF4-FFF2-40B4-BE49-F238E27FC236}">
              <a16:creationId xmlns:a16="http://schemas.microsoft.com/office/drawing/2014/main" id="{2D14C097-BEF0-49F0-B1C6-59AF7A79F0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82" name="Picture 16" hidden="1">
          <a:extLst>
            <a:ext uri="{FF2B5EF4-FFF2-40B4-BE49-F238E27FC236}">
              <a16:creationId xmlns:a16="http://schemas.microsoft.com/office/drawing/2014/main" id="{D3F07BAC-8C93-4DF3-AB0A-995C68AEE5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83" name="Picture 17" hidden="1">
          <a:extLst>
            <a:ext uri="{FF2B5EF4-FFF2-40B4-BE49-F238E27FC236}">
              <a16:creationId xmlns:a16="http://schemas.microsoft.com/office/drawing/2014/main" id="{2BA11BCD-425A-4544-BC8F-43F5CE233B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84" name="Picture 16" hidden="1">
          <a:extLst>
            <a:ext uri="{FF2B5EF4-FFF2-40B4-BE49-F238E27FC236}">
              <a16:creationId xmlns:a16="http://schemas.microsoft.com/office/drawing/2014/main" id="{04902AA7-0DC1-43F0-A28A-9D1470F426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85" name="Picture 17" hidden="1">
          <a:extLst>
            <a:ext uri="{FF2B5EF4-FFF2-40B4-BE49-F238E27FC236}">
              <a16:creationId xmlns:a16="http://schemas.microsoft.com/office/drawing/2014/main" id="{3E6713F1-F712-4965-8341-5314D1587B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86" name="Picture 16" hidden="1">
          <a:extLst>
            <a:ext uri="{FF2B5EF4-FFF2-40B4-BE49-F238E27FC236}">
              <a16:creationId xmlns:a16="http://schemas.microsoft.com/office/drawing/2014/main" id="{7F80F682-E18B-4171-BE80-8A3D6138B8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87" name="Picture 17" hidden="1">
          <a:extLst>
            <a:ext uri="{FF2B5EF4-FFF2-40B4-BE49-F238E27FC236}">
              <a16:creationId xmlns:a16="http://schemas.microsoft.com/office/drawing/2014/main" id="{398D4B13-13E9-424A-9554-7ED10BA1FC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88" name="Picture 16" hidden="1">
          <a:extLst>
            <a:ext uri="{FF2B5EF4-FFF2-40B4-BE49-F238E27FC236}">
              <a16:creationId xmlns:a16="http://schemas.microsoft.com/office/drawing/2014/main" id="{8BACAB21-573B-4D69-8164-73162D30EE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89" name="Picture 17" hidden="1">
          <a:extLst>
            <a:ext uri="{FF2B5EF4-FFF2-40B4-BE49-F238E27FC236}">
              <a16:creationId xmlns:a16="http://schemas.microsoft.com/office/drawing/2014/main" id="{A09D6EE9-68C1-4A61-A964-FD8F38ADA1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90" name="Picture 16" hidden="1">
          <a:extLst>
            <a:ext uri="{FF2B5EF4-FFF2-40B4-BE49-F238E27FC236}">
              <a16:creationId xmlns:a16="http://schemas.microsoft.com/office/drawing/2014/main" id="{D82094EF-D41F-46E1-990C-ED1A12A264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91" name="Picture 17" hidden="1">
          <a:extLst>
            <a:ext uri="{FF2B5EF4-FFF2-40B4-BE49-F238E27FC236}">
              <a16:creationId xmlns:a16="http://schemas.microsoft.com/office/drawing/2014/main" id="{AF039217-645A-446F-A0CF-B8FBDCFF1D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92" name="Picture 16" hidden="1">
          <a:extLst>
            <a:ext uri="{FF2B5EF4-FFF2-40B4-BE49-F238E27FC236}">
              <a16:creationId xmlns:a16="http://schemas.microsoft.com/office/drawing/2014/main" id="{73A1C47B-F481-4FBD-9368-66FACC0FD0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93" name="Picture 17" hidden="1">
          <a:extLst>
            <a:ext uri="{FF2B5EF4-FFF2-40B4-BE49-F238E27FC236}">
              <a16:creationId xmlns:a16="http://schemas.microsoft.com/office/drawing/2014/main" id="{DF9EB02C-ADFD-4E97-811A-291FE2E48A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94" name="Picture 16" hidden="1">
          <a:extLst>
            <a:ext uri="{FF2B5EF4-FFF2-40B4-BE49-F238E27FC236}">
              <a16:creationId xmlns:a16="http://schemas.microsoft.com/office/drawing/2014/main" id="{8FE8F7EB-DC43-40DB-9B8F-4C0F78AF90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95" name="Picture 17" hidden="1">
          <a:extLst>
            <a:ext uri="{FF2B5EF4-FFF2-40B4-BE49-F238E27FC236}">
              <a16:creationId xmlns:a16="http://schemas.microsoft.com/office/drawing/2014/main" id="{EBCF22B0-DB59-4258-948A-80A6FF28A6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96" name="Picture 16" hidden="1">
          <a:extLst>
            <a:ext uri="{FF2B5EF4-FFF2-40B4-BE49-F238E27FC236}">
              <a16:creationId xmlns:a16="http://schemas.microsoft.com/office/drawing/2014/main" id="{8102AB1F-DE43-4CE5-9A71-DB06DFD120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97" name="Picture 17" hidden="1">
          <a:extLst>
            <a:ext uri="{FF2B5EF4-FFF2-40B4-BE49-F238E27FC236}">
              <a16:creationId xmlns:a16="http://schemas.microsoft.com/office/drawing/2014/main" id="{A46D2DA4-9206-4447-A413-43052223BF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98" name="Picture 16" hidden="1">
          <a:extLst>
            <a:ext uri="{FF2B5EF4-FFF2-40B4-BE49-F238E27FC236}">
              <a16:creationId xmlns:a16="http://schemas.microsoft.com/office/drawing/2014/main" id="{EB41FF74-1FE6-4C10-89F7-87A034F541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799" name="Picture 17" hidden="1">
          <a:extLst>
            <a:ext uri="{FF2B5EF4-FFF2-40B4-BE49-F238E27FC236}">
              <a16:creationId xmlns:a16="http://schemas.microsoft.com/office/drawing/2014/main" id="{8B679B39-E1BC-4E73-94C0-914088300D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00" name="Picture 16" hidden="1">
          <a:extLst>
            <a:ext uri="{FF2B5EF4-FFF2-40B4-BE49-F238E27FC236}">
              <a16:creationId xmlns:a16="http://schemas.microsoft.com/office/drawing/2014/main" id="{D9351161-2A7B-4C19-B97A-B5D2CEF7A5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01" name="Picture 17" hidden="1">
          <a:extLst>
            <a:ext uri="{FF2B5EF4-FFF2-40B4-BE49-F238E27FC236}">
              <a16:creationId xmlns:a16="http://schemas.microsoft.com/office/drawing/2014/main" id="{675F3688-5493-4516-99E8-27C63D8808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02" name="Picture 16" hidden="1">
          <a:extLst>
            <a:ext uri="{FF2B5EF4-FFF2-40B4-BE49-F238E27FC236}">
              <a16:creationId xmlns:a16="http://schemas.microsoft.com/office/drawing/2014/main" id="{7B9285BD-086C-4264-A8A8-F612DD0BEF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03" name="Picture 17" hidden="1">
          <a:extLst>
            <a:ext uri="{FF2B5EF4-FFF2-40B4-BE49-F238E27FC236}">
              <a16:creationId xmlns:a16="http://schemas.microsoft.com/office/drawing/2014/main" id="{704A0B82-458E-4045-A4DE-3F3322EC4E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04" name="Picture 16" hidden="1">
          <a:extLst>
            <a:ext uri="{FF2B5EF4-FFF2-40B4-BE49-F238E27FC236}">
              <a16:creationId xmlns:a16="http://schemas.microsoft.com/office/drawing/2014/main" id="{5763319E-5C17-47BD-9AC0-0B722E4262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05" name="Picture 17" hidden="1">
          <a:extLst>
            <a:ext uri="{FF2B5EF4-FFF2-40B4-BE49-F238E27FC236}">
              <a16:creationId xmlns:a16="http://schemas.microsoft.com/office/drawing/2014/main" id="{4969C005-818C-4980-8E00-2FC217C62A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06" name="Picture 16" hidden="1">
          <a:extLst>
            <a:ext uri="{FF2B5EF4-FFF2-40B4-BE49-F238E27FC236}">
              <a16:creationId xmlns:a16="http://schemas.microsoft.com/office/drawing/2014/main" id="{9CB013A2-F289-4FF5-AA6D-C02A72D387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07" name="Picture 17" hidden="1">
          <a:extLst>
            <a:ext uri="{FF2B5EF4-FFF2-40B4-BE49-F238E27FC236}">
              <a16:creationId xmlns:a16="http://schemas.microsoft.com/office/drawing/2014/main" id="{5C48EB20-A972-4D4F-85AC-8536EA6D87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08" name="Picture 16" hidden="1">
          <a:extLst>
            <a:ext uri="{FF2B5EF4-FFF2-40B4-BE49-F238E27FC236}">
              <a16:creationId xmlns:a16="http://schemas.microsoft.com/office/drawing/2014/main" id="{092CD981-A249-4038-889C-6425C0DD75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09" name="Picture 17" hidden="1">
          <a:extLst>
            <a:ext uri="{FF2B5EF4-FFF2-40B4-BE49-F238E27FC236}">
              <a16:creationId xmlns:a16="http://schemas.microsoft.com/office/drawing/2014/main" id="{EBF3BF8B-1587-4D07-ACAF-288DAEE7EC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10" name="Picture 16" hidden="1">
          <a:extLst>
            <a:ext uri="{FF2B5EF4-FFF2-40B4-BE49-F238E27FC236}">
              <a16:creationId xmlns:a16="http://schemas.microsoft.com/office/drawing/2014/main" id="{0C76708A-5B20-4754-BE3B-9E0F5BB155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11" name="Picture 17" hidden="1">
          <a:extLst>
            <a:ext uri="{FF2B5EF4-FFF2-40B4-BE49-F238E27FC236}">
              <a16:creationId xmlns:a16="http://schemas.microsoft.com/office/drawing/2014/main" id="{9C1F179B-1EAB-4E19-8811-AD8829A207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12" name="Picture 16" hidden="1">
          <a:extLst>
            <a:ext uri="{FF2B5EF4-FFF2-40B4-BE49-F238E27FC236}">
              <a16:creationId xmlns:a16="http://schemas.microsoft.com/office/drawing/2014/main" id="{A59299B3-4B2F-433E-B082-25DF7CAAC3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13" name="Picture 17" hidden="1">
          <a:extLst>
            <a:ext uri="{FF2B5EF4-FFF2-40B4-BE49-F238E27FC236}">
              <a16:creationId xmlns:a16="http://schemas.microsoft.com/office/drawing/2014/main" id="{6D1AD918-7367-4EBF-AB25-26BDF683EE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14" name="Picture 16" hidden="1">
          <a:extLst>
            <a:ext uri="{FF2B5EF4-FFF2-40B4-BE49-F238E27FC236}">
              <a16:creationId xmlns:a16="http://schemas.microsoft.com/office/drawing/2014/main" id="{9F1EFE82-7657-4F47-9780-EB6958E559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15" name="Picture 17" hidden="1">
          <a:extLst>
            <a:ext uri="{FF2B5EF4-FFF2-40B4-BE49-F238E27FC236}">
              <a16:creationId xmlns:a16="http://schemas.microsoft.com/office/drawing/2014/main" id="{697C8CA5-D723-43E9-9EE0-9C0EB8610C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16" name="Picture 16" hidden="1">
          <a:extLst>
            <a:ext uri="{FF2B5EF4-FFF2-40B4-BE49-F238E27FC236}">
              <a16:creationId xmlns:a16="http://schemas.microsoft.com/office/drawing/2014/main" id="{729964B9-E9E4-493C-89AA-3814E9689C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17" name="Picture 17" hidden="1">
          <a:extLst>
            <a:ext uri="{FF2B5EF4-FFF2-40B4-BE49-F238E27FC236}">
              <a16:creationId xmlns:a16="http://schemas.microsoft.com/office/drawing/2014/main" id="{61DCC0CD-F661-4BBA-86F1-43B4105E8A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18" name="Picture 16" hidden="1">
          <a:extLst>
            <a:ext uri="{FF2B5EF4-FFF2-40B4-BE49-F238E27FC236}">
              <a16:creationId xmlns:a16="http://schemas.microsoft.com/office/drawing/2014/main" id="{E2CAED96-D3C7-4C55-BB9F-E9A1D26F4C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19" name="Picture 17" hidden="1">
          <a:extLst>
            <a:ext uri="{FF2B5EF4-FFF2-40B4-BE49-F238E27FC236}">
              <a16:creationId xmlns:a16="http://schemas.microsoft.com/office/drawing/2014/main" id="{A55B3679-BB18-4895-BA23-A3C30C8186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20" name="Picture 16" hidden="1">
          <a:extLst>
            <a:ext uri="{FF2B5EF4-FFF2-40B4-BE49-F238E27FC236}">
              <a16:creationId xmlns:a16="http://schemas.microsoft.com/office/drawing/2014/main" id="{193BEEE2-B7BB-4B2B-B714-9EFD7884C9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21" name="Picture 17" hidden="1">
          <a:extLst>
            <a:ext uri="{FF2B5EF4-FFF2-40B4-BE49-F238E27FC236}">
              <a16:creationId xmlns:a16="http://schemas.microsoft.com/office/drawing/2014/main" id="{93122763-79D8-417D-9308-D93A091168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22" name="Picture 16" hidden="1">
          <a:extLst>
            <a:ext uri="{FF2B5EF4-FFF2-40B4-BE49-F238E27FC236}">
              <a16:creationId xmlns:a16="http://schemas.microsoft.com/office/drawing/2014/main" id="{F639274A-8AA1-4CFC-893D-1FB58CAE24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23" name="Picture 17" hidden="1">
          <a:extLst>
            <a:ext uri="{FF2B5EF4-FFF2-40B4-BE49-F238E27FC236}">
              <a16:creationId xmlns:a16="http://schemas.microsoft.com/office/drawing/2014/main" id="{6CB9C13D-B92D-4326-9B3A-F89DDE7705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24" name="Picture 16" hidden="1">
          <a:extLst>
            <a:ext uri="{FF2B5EF4-FFF2-40B4-BE49-F238E27FC236}">
              <a16:creationId xmlns:a16="http://schemas.microsoft.com/office/drawing/2014/main" id="{5648AFFC-FB20-4305-9931-7472892A2D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25" name="Picture 17" hidden="1">
          <a:extLst>
            <a:ext uri="{FF2B5EF4-FFF2-40B4-BE49-F238E27FC236}">
              <a16:creationId xmlns:a16="http://schemas.microsoft.com/office/drawing/2014/main" id="{4B8E0A10-7353-497A-95D1-D5A93B8BEC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26" name="Picture 16" hidden="1">
          <a:extLst>
            <a:ext uri="{FF2B5EF4-FFF2-40B4-BE49-F238E27FC236}">
              <a16:creationId xmlns:a16="http://schemas.microsoft.com/office/drawing/2014/main" id="{CFDA3152-2FB6-44B4-9821-37F250253C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27" name="Picture 17" hidden="1">
          <a:extLst>
            <a:ext uri="{FF2B5EF4-FFF2-40B4-BE49-F238E27FC236}">
              <a16:creationId xmlns:a16="http://schemas.microsoft.com/office/drawing/2014/main" id="{D17180EB-5033-4525-B479-E10BCF4FBD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28" name="Picture 16" hidden="1">
          <a:extLst>
            <a:ext uri="{FF2B5EF4-FFF2-40B4-BE49-F238E27FC236}">
              <a16:creationId xmlns:a16="http://schemas.microsoft.com/office/drawing/2014/main" id="{D3040FEE-8784-4064-A595-AD04281ECC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29" name="Picture 17" hidden="1">
          <a:extLst>
            <a:ext uri="{FF2B5EF4-FFF2-40B4-BE49-F238E27FC236}">
              <a16:creationId xmlns:a16="http://schemas.microsoft.com/office/drawing/2014/main" id="{ACC393E0-368F-4109-98EF-3C5CA9399A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30" name="Picture 16" hidden="1">
          <a:extLst>
            <a:ext uri="{FF2B5EF4-FFF2-40B4-BE49-F238E27FC236}">
              <a16:creationId xmlns:a16="http://schemas.microsoft.com/office/drawing/2014/main" id="{750FAEC8-279A-43DC-B126-9CA214FA72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31" name="Picture 17" hidden="1">
          <a:extLst>
            <a:ext uri="{FF2B5EF4-FFF2-40B4-BE49-F238E27FC236}">
              <a16:creationId xmlns:a16="http://schemas.microsoft.com/office/drawing/2014/main" id="{E6F57CBB-9ED5-4B29-AC52-F252A4E1FB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32" name="Picture 16" hidden="1">
          <a:extLst>
            <a:ext uri="{FF2B5EF4-FFF2-40B4-BE49-F238E27FC236}">
              <a16:creationId xmlns:a16="http://schemas.microsoft.com/office/drawing/2014/main" id="{CD488037-C1B3-434F-A5F8-43FD43950D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33" name="Picture 17" hidden="1">
          <a:extLst>
            <a:ext uri="{FF2B5EF4-FFF2-40B4-BE49-F238E27FC236}">
              <a16:creationId xmlns:a16="http://schemas.microsoft.com/office/drawing/2014/main" id="{CF269FC1-BC5D-444E-A578-6690E610A0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34" name="Picture 16" hidden="1">
          <a:extLst>
            <a:ext uri="{FF2B5EF4-FFF2-40B4-BE49-F238E27FC236}">
              <a16:creationId xmlns:a16="http://schemas.microsoft.com/office/drawing/2014/main" id="{DC7370CA-EE47-4652-9640-E67371544C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35" name="Picture 17" hidden="1">
          <a:extLst>
            <a:ext uri="{FF2B5EF4-FFF2-40B4-BE49-F238E27FC236}">
              <a16:creationId xmlns:a16="http://schemas.microsoft.com/office/drawing/2014/main" id="{E7B5315F-52FB-480E-9DB3-5EB1B27A03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36" name="Picture 16" hidden="1">
          <a:extLst>
            <a:ext uri="{FF2B5EF4-FFF2-40B4-BE49-F238E27FC236}">
              <a16:creationId xmlns:a16="http://schemas.microsoft.com/office/drawing/2014/main" id="{2FF8F54F-A746-44E6-A7C5-754AF95765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37" name="Picture 17" hidden="1">
          <a:extLst>
            <a:ext uri="{FF2B5EF4-FFF2-40B4-BE49-F238E27FC236}">
              <a16:creationId xmlns:a16="http://schemas.microsoft.com/office/drawing/2014/main" id="{B06DC51D-B732-45B6-9E71-A318137180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38" name="Picture 16" hidden="1">
          <a:extLst>
            <a:ext uri="{FF2B5EF4-FFF2-40B4-BE49-F238E27FC236}">
              <a16:creationId xmlns:a16="http://schemas.microsoft.com/office/drawing/2014/main" id="{EEC96DF7-DCB6-448E-893D-C6A39178A1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39" name="Picture 17" hidden="1">
          <a:extLst>
            <a:ext uri="{FF2B5EF4-FFF2-40B4-BE49-F238E27FC236}">
              <a16:creationId xmlns:a16="http://schemas.microsoft.com/office/drawing/2014/main" id="{3AF7330D-C4F9-48DA-BB08-CF3D8DD0FC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40" name="Picture 16" hidden="1">
          <a:extLst>
            <a:ext uri="{FF2B5EF4-FFF2-40B4-BE49-F238E27FC236}">
              <a16:creationId xmlns:a16="http://schemas.microsoft.com/office/drawing/2014/main" id="{ADA56AAA-988B-4A35-A78B-189B030A28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41" name="Picture 17" hidden="1">
          <a:extLst>
            <a:ext uri="{FF2B5EF4-FFF2-40B4-BE49-F238E27FC236}">
              <a16:creationId xmlns:a16="http://schemas.microsoft.com/office/drawing/2014/main" id="{52D0525F-C09E-477B-9594-1F9DD799BC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42" name="Picture 16" hidden="1">
          <a:extLst>
            <a:ext uri="{FF2B5EF4-FFF2-40B4-BE49-F238E27FC236}">
              <a16:creationId xmlns:a16="http://schemas.microsoft.com/office/drawing/2014/main" id="{9C76A757-30FB-4749-AE45-EBBB50DB79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43" name="Picture 17" hidden="1">
          <a:extLst>
            <a:ext uri="{FF2B5EF4-FFF2-40B4-BE49-F238E27FC236}">
              <a16:creationId xmlns:a16="http://schemas.microsoft.com/office/drawing/2014/main" id="{C4EE7306-46F7-4466-BEBA-2DD9CF3DC6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44" name="Picture 16" hidden="1">
          <a:extLst>
            <a:ext uri="{FF2B5EF4-FFF2-40B4-BE49-F238E27FC236}">
              <a16:creationId xmlns:a16="http://schemas.microsoft.com/office/drawing/2014/main" id="{E0FAC405-83DD-492C-AD65-074069DDFF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45" name="Picture 17" hidden="1">
          <a:extLst>
            <a:ext uri="{FF2B5EF4-FFF2-40B4-BE49-F238E27FC236}">
              <a16:creationId xmlns:a16="http://schemas.microsoft.com/office/drawing/2014/main" id="{0EAC7188-7909-434D-BC0D-F865085273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46" name="Picture 16" hidden="1">
          <a:extLst>
            <a:ext uri="{FF2B5EF4-FFF2-40B4-BE49-F238E27FC236}">
              <a16:creationId xmlns:a16="http://schemas.microsoft.com/office/drawing/2014/main" id="{F3128D84-DE8A-4547-AEF8-282D67647B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47" name="Picture 17" hidden="1">
          <a:extLst>
            <a:ext uri="{FF2B5EF4-FFF2-40B4-BE49-F238E27FC236}">
              <a16:creationId xmlns:a16="http://schemas.microsoft.com/office/drawing/2014/main" id="{395271F0-560C-490B-9FB3-E848230FC3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48" name="Picture 16" hidden="1">
          <a:extLst>
            <a:ext uri="{FF2B5EF4-FFF2-40B4-BE49-F238E27FC236}">
              <a16:creationId xmlns:a16="http://schemas.microsoft.com/office/drawing/2014/main" id="{373D2EB1-B5CF-4B87-9196-ACD1D165AD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49" name="Picture 17" hidden="1">
          <a:extLst>
            <a:ext uri="{FF2B5EF4-FFF2-40B4-BE49-F238E27FC236}">
              <a16:creationId xmlns:a16="http://schemas.microsoft.com/office/drawing/2014/main" id="{474C7893-77E6-4BF3-A95D-FFB87776E5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50" name="Picture 16" hidden="1">
          <a:extLst>
            <a:ext uri="{FF2B5EF4-FFF2-40B4-BE49-F238E27FC236}">
              <a16:creationId xmlns:a16="http://schemas.microsoft.com/office/drawing/2014/main" id="{8277B95B-6896-4F32-877E-B35B0DC15F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51" name="Picture 17" hidden="1">
          <a:extLst>
            <a:ext uri="{FF2B5EF4-FFF2-40B4-BE49-F238E27FC236}">
              <a16:creationId xmlns:a16="http://schemas.microsoft.com/office/drawing/2014/main" id="{635ABE47-913E-4EBD-AD7D-AB5182CAEC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52" name="Picture 16" hidden="1">
          <a:extLst>
            <a:ext uri="{FF2B5EF4-FFF2-40B4-BE49-F238E27FC236}">
              <a16:creationId xmlns:a16="http://schemas.microsoft.com/office/drawing/2014/main" id="{949942ED-EFBC-4616-BFFD-A12C9AA974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53" name="Picture 17" hidden="1">
          <a:extLst>
            <a:ext uri="{FF2B5EF4-FFF2-40B4-BE49-F238E27FC236}">
              <a16:creationId xmlns:a16="http://schemas.microsoft.com/office/drawing/2014/main" id="{BEA41D03-5E64-445B-8425-DF0711D508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54" name="Picture 16" hidden="1">
          <a:extLst>
            <a:ext uri="{FF2B5EF4-FFF2-40B4-BE49-F238E27FC236}">
              <a16:creationId xmlns:a16="http://schemas.microsoft.com/office/drawing/2014/main" id="{AB834136-543C-4954-9E8C-6DD144752E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55" name="Picture 17" hidden="1">
          <a:extLst>
            <a:ext uri="{FF2B5EF4-FFF2-40B4-BE49-F238E27FC236}">
              <a16:creationId xmlns:a16="http://schemas.microsoft.com/office/drawing/2014/main" id="{F38FD072-30CD-4214-8DC3-B03446EAF7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56" name="Picture 16" hidden="1">
          <a:extLst>
            <a:ext uri="{FF2B5EF4-FFF2-40B4-BE49-F238E27FC236}">
              <a16:creationId xmlns:a16="http://schemas.microsoft.com/office/drawing/2014/main" id="{7FACEAA7-3597-48AF-B747-845F9B2E6D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57" name="Picture 17" hidden="1">
          <a:extLst>
            <a:ext uri="{FF2B5EF4-FFF2-40B4-BE49-F238E27FC236}">
              <a16:creationId xmlns:a16="http://schemas.microsoft.com/office/drawing/2014/main" id="{4F4FAE9A-7A59-4A0E-BADA-8EF98217B8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58" name="Picture 16" hidden="1">
          <a:extLst>
            <a:ext uri="{FF2B5EF4-FFF2-40B4-BE49-F238E27FC236}">
              <a16:creationId xmlns:a16="http://schemas.microsoft.com/office/drawing/2014/main" id="{4351BB8E-E255-4085-9CD1-C2EDB3560D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59" name="Picture 17" hidden="1">
          <a:extLst>
            <a:ext uri="{FF2B5EF4-FFF2-40B4-BE49-F238E27FC236}">
              <a16:creationId xmlns:a16="http://schemas.microsoft.com/office/drawing/2014/main" id="{7316A026-FA60-4600-80E1-E960DB6B4B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60" name="Picture 16" hidden="1">
          <a:extLst>
            <a:ext uri="{FF2B5EF4-FFF2-40B4-BE49-F238E27FC236}">
              <a16:creationId xmlns:a16="http://schemas.microsoft.com/office/drawing/2014/main" id="{ABF84F7B-73D0-4225-A120-32F247CAB4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61" name="Picture 17" hidden="1">
          <a:extLst>
            <a:ext uri="{FF2B5EF4-FFF2-40B4-BE49-F238E27FC236}">
              <a16:creationId xmlns:a16="http://schemas.microsoft.com/office/drawing/2014/main" id="{DEA83CD3-B9BE-4A95-BC1F-B73ED50CB6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62" name="Picture 16" hidden="1">
          <a:extLst>
            <a:ext uri="{FF2B5EF4-FFF2-40B4-BE49-F238E27FC236}">
              <a16:creationId xmlns:a16="http://schemas.microsoft.com/office/drawing/2014/main" id="{3A308CB6-40D4-48AF-B29A-08F17953A8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63" name="Picture 17" hidden="1">
          <a:extLst>
            <a:ext uri="{FF2B5EF4-FFF2-40B4-BE49-F238E27FC236}">
              <a16:creationId xmlns:a16="http://schemas.microsoft.com/office/drawing/2014/main" id="{8B18A46A-5169-4405-9A54-0A540688C9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64" name="Picture 16" hidden="1">
          <a:extLst>
            <a:ext uri="{FF2B5EF4-FFF2-40B4-BE49-F238E27FC236}">
              <a16:creationId xmlns:a16="http://schemas.microsoft.com/office/drawing/2014/main" id="{89751DD4-1BE7-44FD-AE23-90BD8F06B9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65" name="Picture 17" hidden="1">
          <a:extLst>
            <a:ext uri="{FF2B5EF4-FFF2-40B4-BE49-F238E27FC236}">
              <a16:creationId xmlns:a16="http://schemas.microsoft.com/office/drawing/2014/main" id="{A81F2DD9-62F1-48D7-B3C8-70D1B74153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66" name="Picture 16" hidden="1">
          <a:extLst>
            <a:ext uri="{FF2B5EF4-FFF2-40B4-BE49-F238E27FC236}">
              <a16:creationId xmlns:a16="http://schemas.microsoft.com/office/drawing/2014/main" id="{F2063164-2B3E-460D-9D5F-11717D9700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67" name="Picture 17" hidden="1">
          <a:extLst>
            <a:ext uri="{FF2B5EF4-FFF2-40B4-BE49-F238E27FC236}">
              <a16:creationId xmlns:a16="http://schemas.microsoft.com/office/drawing/2014/main" id="{9E974D97-8270-4752-BE16-3CAEF47366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68" name="Picture 16" hidden="1">
          <a:extLst>
            <a:ext uri="{FF2B5EF4-FFF2-40B4-BE49-F238E27FC236}">
              <a16:creationId xmlns:a16="http://schemas.microsoft.com/office/drawing/2014/main" id="{6E529FCD-8E98-4C4F-9C42-6A220FFD9A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69" name="Picture 17" hidden="1">
          <a:extLst>
            <a:ext uri="{FF2B5EF4-FFF2-40B4-BE49-F238E27FC236}">
              <a16:creationId xmlns:a16="http://schemas.microsoft.com/office/drawing/2014/main" id="{6BD86955-7346-4804-9F95-5D70305274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70" name="Picture 16" hidden="1">
          <a:extLst>
            <a:ext uri="{FF2B5EF4-FFF2-40B4-BE49-F238E27FC236}">
              <a16:creationId xmlns:a16="http://schemas.microsoft.com/office/drawing/2014/main" id="{6136A838-8B12-4A9B-A9C1-E39C32608F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71" name="Picture 17" hidden="1">
          <a:extLst>
            <a:ext uri="{FF2B5EF4-FFF2-40B4-BE49-F238E27FC236}">
              <a16:creationId xmlns:a16="http://schemas.microsoft.com/office/drawing/2014/main" id="{E978E907-B462-4B6A-869C-9F7D817E57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72" name="Picture 16" hidden="1">
          <a:extLst>
            <a:ext uri="{FF2B5EF4-FFF2-40B4-BE49-F238E27FC236}">
              <a16:creationId xmlns:a16="http://schemas.microsoft.com/office/drawing/2014/main" id="{1E5EB65E-55A2-464C-83F8-BE35C60D3B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73" name="Picture 17" hidden="1">
          <a:extLst>
            <a:ext uri="{FF2B5EF4-FFF2-40B4-BE49-F238E27FC236}">
              <a16:creationId xmlns:a16="http://schemas.microsoft.com/office/drawing/2014/main" id="{60A86C4B-946E-4705-AF90-5BBC0BFC31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74" name="Picture 16" hidden="1">
          <a:extLst>
            <a:ext uri="{FF2B5EF4-FFF2-40B4-BE49-F238E27FC236}">
              <a16:creationId xmlns:a16="http://schemas.microsoft.com/office/drawing/2014/main" id="{805F3CAD-E2CC-439C-A4D2-B879DA0296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75" name="Picture 17" hidden="1">
          <a:extLst>
            <a:ext uri="{FF2B5EF4-FFF2-40B4-BE49-F238E27FC236}">
              <a16:creationId xmlns:a16="http://schemas.microsoft.com/office/drawing/2014/main" id="{022D3DB0-FC04-4EAC-9367-AFE42C883E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76" name="Picture 16" hidden="1">
          <a:extLst>
            <a:ext uri="{FF2B5EF4-FFF2-40B4-BE49-F238E27FC236}">
              <a16:creationId xmlns:a16="http://schemas.microsoft.com/office/drawing/2014/main" id="{831D677F-FD62-4EB2-838F-524E5EF2F8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77" name="Picture 17" hidden="1">
          <a:extLst>
            <a:ext uri="{FF2B5EF4-FFF2-40B4-BE49-F238E27FC236}">
              <a16:creationId xmlns:a16="http://schemas.microsoft.com/office/drawing/2014/main" id="{FA377B3D-BAAE-4FD7-A687-60874E21B6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78" name="Picture 16" hidden="1">
          <a:extLst>
            <a:ext uri="{FF2B5EF4-FFF2-40B4-BE49-F238E27FC236}">
              <a16:creationId xmlns:a16="http://schemas.microsoft.com/office/drawing/2014/main" id="{D017876F-6593-4163-9327-A95303BE83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79" name="Picture 17" hidden="1">
          <a:extLst>
            <a:ext uri="{FF2B5EF4-FFF2-40B4-BE49-F238E27FC236}">
              <a16:creationId xmlns:a16="http://schemas.microsoft.com/office/drawing/2014/main" id="{D4A76832-4630-4AD7-B009-BC516C9ABF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80" name="Picture 16" hidden="1">
          <a:extLst>
            <a:ext uri="{FF2B5EF4-FFF2-40B4-BE49-F238E27FC236}">
              <a16:creationId xmlns:a16="http://schemas.microsoft.com/office/drawing/2014/main" id="{2D703FAC-D739-4BF6-9B38-9D4E6E9F94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81" name="Picture 17" hidden="1">
          <a:extLst>
            <a:ext uri="{FF2B5EF4-FFF2-40B4-BE49-F238E27FC236}">
              <a16:creationId xmlns:a16="http://schemas.microsoft.com/office/drawing/2014/main" id="{7E1B08DA-7A00-41AC-A383-AE83DE79CD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82" name="Picture 16" hidden="1">
          <a:extLst>
            <a:ext uri="{FF2B5EF4-FFF2-40B4-BE49-F238E27FC236}">
              <a16:creationId xmlns:a16="http://schemas.microsoft.com/office/drawing/2014/main" id="{BA62D909-27A4-4D12-8F9B-3BD98B60C2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83" name="Picture 17" hidden="1">
          <a:extLst>
            <a:ext uri="{FF2B5EF4-FFF2-40B4-BE49-F238E27FC236}">
              <a16:creationId xmlns:a16="http://schemas.microsoft.com/office/drawing/2014/main" id="{64E16273-6065-40A4-8601-83B40FC13A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84" name="Picture 16" hidden="1">
          <a:extLst>
            <a:ext uri="{FF2B5EF4-FFF2-40B4-BE49-F238E27FC236}">
              <a16:creationId xmlns:a16="http://schemas.microsoft.com/office/drawing/2014/main" id="{BBC0C90D-DAEA-41F6-B270-20098BDAA1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85" name="Picture 17" hidden="1">
          <a:extLst>
            <a:ext uri="{FF2B5EF4-FFF2-40B4-BE49-F238E27FC236}">
              <a16:creationId xmlns:a16="http://schemas.microsoft.com/office/drawing/2014/main" id="{10AE3EFA-8687-49E8-8714-A1C2431496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86" name="Picture 16" hidden="1">
          <a:extLst>
            <a:ext uri="{FF2B5EF4-FFF2-40B4-BE49-F238E27FC236}">
              <a16:creationId xmlns:a16="http://schemas.microsoft.com/office/drawing/2014/main" id="{D570AEE0-B894-40C1-9E55-244596876A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87" name="Picture 17" hidden="1">
          <a:extLst>
            <a:ext uri="{FF2B5EF4-FFF2-40B4-BE49-F238E27FC236}">
              <a16:creationId xmlns:a16="http://schemas.microsoft.com/office/drawing/2014/main" id="{7467358E-5C1C-431F-9A51-10D43F886F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88" name="Picture 16" hidden="1">
          <a:extLst>
            <a:ext uri="{FF2B5EF4-FFF2-40B4-BE49-F238E27FC236}">
              <a16:creationId xmlns:a16="http://schemas.microsoft.com/office/drawing/2014/main" id="{6ACC8971-EA0E-4FBD-BDF2-4442BC42B7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89" name="Picture 17" hidden="1">
          <a:extLst>
            <a:ext uri="{FF2B5EF4-FFF2-40B4-BE49-F238E27FC236}">
              <a16:creationId xmlns:a16="http://schemas.microsoft.com/office/drawing/2014/main" id="{81427EFA-E145-4691-A133-DFB7D7BA42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90" name="Picture 16" hidden="1">
          <a:extLst>
            <a:ext uri="{FF2B5EF4-FFF2-40B4-BE49-F238E27FC236}">
              <a16:creationId xmlns:a16="http://schemas.microsoft.com/office/drawing/2014/main" id="{B2273759-8850-49E6-9CE4-799E81F558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91" name="Picture 17" hidden="1">
          <a:extLst>
            <a:ext uri="{FF2B5EF4-FFF2-40B4-BE49-F238E27FC236}">
              <a16:creationId xmlns:a16="http://schemas.microsoft.com/office/drawing/2014/main" id="{34785AA4-CBAB-4C63-A7F4-DF8F8505A5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92" name="Picture 16" hidden="1">
          <a:extLst>
            <a:ext uri="{FF2B5EF4-FFF2-40B4-BE49-F238E27FC236}">
              <a16:creationId xmlns:a16="http://schemas.microsoft.com/office/drawing/2014/main" id="{8189B4D1-A185-4F12-A5D4-44B8FA665F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93" name="Picture 17" hidden="1">
          <a:extLst>
            <a:ext uri="{FF2B5EF4-FFF2-40B4-BE49-F238E27FC236}">
              <a16:creationId xmlns:a16="http://schemas.microsoft.com/office/drawing/2014/main" id="{7802CEED-6B5C-4123-9FD3-369A6F8B5F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94" name="Picture 16" hidden="1">
          <a:extLst>
            <a:ext uri="{FF2B5EF4-FFF2-40B4-BE49-F238E27FC236}">
              <a16:creationId xmlns:a16="http://schemas.microsoft.com/office/drawing/2014/main" id="{4780310D-3E57-4C30-BD9F-93AF713DFA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95" name="Picture 17" hidden="1">
          <a:extLst>
            <a:ext uri="{FF2B5EF4-FFF2-40B4-BE49-F238E27FC236}">
              <a16:creationId xmlns:a16="http://schemas.microsoft.com/office/drawing/2014/main" id="{93E1FD6A-E945-4414-8C1B-334C99D66D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96" name="Picture 16" hidden="1">
          <a:extLst>
            <a:ext uri="{FF2B5EF4-FFF2-40B4-BE49-F238E27FC236}">
              <a16:creationId xmlns:a16="http://schemas.microsoft.com/office/drawing/2014/main" id="{3884E338-7290-47F5-A33F-EA2371639D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897" name="Picture 17" hidden="1">
          <a:extLst>
            <a:ext uri="{FF2B5EF4-FFF2-40B4-BE49-F238E27FC236}">
              <a16:creationId xmlns:a16="http://schemas.microsoft.com/office/drawing/2014/main" id="{95936890-BDE5-4033-B80A-FB265298EB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98" name="Picture 16" hidden="1">
          <a:extLst>
            <a:ext uri="{FF2B5EF4-FFF2-40B4-BE49-F238E27FC236}">
              <a16:creationId xmlns:a16="http://schemas.microsoft.com/office/drawing/2014/main" id="{2F49EC6C-56EB-4852-9BF5-AA2E813314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899" name="Picture 17" hidden="1">
          <a:extLst>
            <a:ext uri="{FF2B5EF4-FFF2-40B4-BE49-F238E27FC236}">
              <a16:creationId xmlns:a16="http://schemas.microsoft.com/office/drawing/2014/main" id="{16B026DB-3626-4BCE-82B0-3913A68B94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00" name="Picture 16" hidden="1">
          <a:extLst>
            <a:ext uri="{FF2B5EF4-FFF2-40B4-BE49-F238E27FC236}">
              <a16:creationId xmlns:a16="http://schemas.microsoft.com/office/drawing/2014/main" id="{F7922310-57C6-48E7-B973-C043CC0BC6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01" name="Picture 17" hidden="1">
          <a:extLst>
            <a:ext uri="{FF2B5EF4-FFF2-40B4-BE49-F238E27FC236}">
              <a16:creationId xmlns:a16="http://schemas.microsoft.com/office/drawing/2014/main" id="{0BEA780B-26DB-4E69-AF82-8530ED7DD2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02" name="Picture 16" hidden="1">
          <a:extLst>
            <a:ext uri="{FF2B5EF4-FFF2-40B4-BE49-F238E27FC236}">
              <a16:creationId xmlns:a16="http://schemas.microsoft.com/office/drawing/2014/main" id="{D7BB75FD-B4D2-4C82-B1ED-37A5EC6AC2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03" name="Picture 17" hidden="1">
          <a:extLst>
            <a:ext uri="{FF2B5EF4-FFF2-40B4-BE49-F238E27FC236}">
              <a16:creationId xmlns:a16="http://schemas.microsoft.com/office/drawing/2014/main" id="{6747D475-A49C-440B-83E2-1E7B607D75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04" name="Picture 16" hidden="1">
          <a:extLst>
            <a:ext uri="{FF2B5EF4-FFF2-40B4-BE49-F238E27FC236}">
              <a16:creationId xmlns:a16="http://schemas.microsoft.com/office/drawing/2014/main" id="{518B20EE-7740-4DC2-953C-2C38AABE2D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05" name="Picture 17" hidden="1">
          <a:extLst>
            <a:ext uri="{FF2B5EF4-FFF2-40B4-BE49-F238E27FC236}">
              <a16:creationId xmlns:a16="http://schemas.microsoft.com/office/drawing/2014/main" id="{85F5C6E9-3EBA-4F5B-B29C-B9237E5A5F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06" name="Picture 16" hidden="1">
          <a:extLst>
            <a:ext uri="{FF2B5EF4-FFF2-40B4-BE49-F238E27FC236}">
              <a16:creationId xmlns:a16="http://schemas.microsoft.com/office/drawing/2014/main" id="{AA3EF9D1-5C16-4144-98FE-EA7DD84B06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07" name="Picture 17" hidden="1">
          <a:extLst>
            <a:ext uri="{FF2B5EF4-FFF2-40B4-BE49-F238E27FC236}">
              <a16:creationId xmlns:a16="http://schemas.microsoft.com/office/drawing/2014/main" id="{F87EB101-B71E-4D23-92E2-74413CF636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08" name="Picture 16" hidden="1">
          <a:extLst>
            <a:ext uri="{FF2B5EF4-FFF2-40B4-BE49-F238E27FC236}">
              <a16:creationId xmlns:a16="http://schemas.microsoft.com/office/drawing/2014/main" id="{1A2EDE88-7E62-4BBC-8557-57763E9E96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09" name="Picture 17" hidden="1">
          <a:extLst>
            <a:ext uri="{FF2B5EF4-FFF2-40B4-BE49-F238E27FC236}">
              <a16:creationId xmlns:a16="http://schemas.microsoft.com/office/drawing/2014/main" id="{A6508CF0-41CF-4A94-A828-9D5F4E2C45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10" name="Picture 16" hidden="1">
          <a:extLst>
            <a:ext uri="{FF2B5EF4-FFF2-40B4-BE49-F238E27FC236}">
              <a16:creationId xmlns:a16="http://schemas.microsoft.com/office/drawing/2014/main" id="{59F531CC-EDDD-41FC-828D-05F6F7DCC9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11" name="Picture 17" hidden="1">
          <a:extLst>
            <a:ext uri="{FF2B5EF4-FFF2-40B4-BE49-F238E27FC236}">
              <a16:creationId xmlns:a16="http://schemas.microsoft.com/office/drawing/2014/main" id="{D622591F-21BC-4F80-BC9A-37079858E6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12" name="Picture 16" hidden="1">
          <a:extLst>
            <a:ext uri="{FF2B5EF4-FFF2-40B4-BE49-F238E27FC236}">
              <a16:creationId xmlns:a16="http://schemas.microsoft.com/office/drawing/2014/main" id="{3BF5BA5D-F75E-4EEF-BB79-F03EC168CF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13" name="Picture 17" hidden="1">
          <a:extLst>
            <a:ext uri="{FF2B5EF4-FFF2-40B4-BE49-F238E27FC236}">
              <a16:creationId xmlns:a16="http://schemas.microsoft.com/office/drawing/2014/main" id="{705D979F-6588-4AA3-83B3-06B8051698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14" name="Picture 16" hidden="1">
          <a:extLst>
            <a:ext uri="{FF2B5EF4-FFF2-40B4-BE49-F238E27FC236}">
              <a16:creationId xmlns:a16="http://schemas.microsoft.com/office/drawing/2014/main" id="{21F1EA0E-97E0-4998-8E01-37411B21E9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15" name="Picture 17" hidden="1">
          <a:extLst>
            <a:ext uri="{FF2B5EF4-FFF2-40B4-BE49-F238E27FC236}">
              <a16:creationId xmlns:a16="http://schemas.microsoft.com/office/drawing/2014/main" id="{365B40F5-DE3F-4EAB-A685-B4AB87FF35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16" name="Picture 16" hidden="1">
          <a:extLst>
            <a:ext uri="{FF2B5EF4-FFF2-40B4-BE49-F238E27FC236}">
              <a16:creationId xmlns:a16="http://schemas.microsoft.com/office/drawing/2014/main" id="{2D551096-8284-446D-B4D6-79D667009F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17" name="Picture 17" hidden="1">
          <a:extLst>
            <a:ext uri="{FF2B5EF4-FFF2-40B4-BE49-F238E27FC236}">
              <a16:creationId xmlns:a16="http://schemas.microsoft.com/office/drawing/2014/main" id="{B52B3569-C4F2-4579-B82C-5B5D8C2A0D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18" name="Picture 16" hidden="1">
          <a:extLst>
            <a:ext uri="{FF2B5EF4-FFF2-40B4-BE49-F238E27FC236}">
              <a16:creationId xmlns:a16="http://schemas.microsoft.com/office/drawing/2014/main" id="{A8307411-35D5-4E65-91B9-CD5C3C478D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19" name="Picture 17" hidden="1">
          <a:extLst>
            <a:ext uri="{FF2B5EF4-FFF2-40B4-BE49-F238E27FC236}">
              <a16:creationId xmlns:a16="http://schemas.microsoft.com/office/drawing/2014/main" id="{9D3F9007-37C4-4769-8032-AD321063BA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20" name="Picture 16" hidden="1">
          <a:extLst>
            <a:ext uri="{FF2B5EF4-FFF2-40B4-BE49-F238E27FC236}">
              <a16:creationId xmlns:a16="http://schemas.microsoft.com/office/drawing/2014/main" id="{1D0D203E-03BA-4890-9D86-B6D82D951A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21" name="Picture 17" hidden="1">
          <a:extLst>
            <a:ext uri="{FF2B5EF4-FFF2-40B4-BE49-F238E27FC236}">
              <a16:creationId xmlns:a16="http://schemas.microsoft.com/office/drawing/2014/main" id="{0262F1D7-FF4D-4F7C-95AB-CD886315E7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22" name="Picture 16" hidden="1">
          <a:extLst>
            <a:ext uri="{FF2B5EF4-FFF2-40B4-BE49-F238E27FC236}">
              <a16:creationId xmlns:a16="http://schemas.microsoft.com/office/drawing/2014/main" id="{6DA480F4-9633-40C2-80B7-97E311D929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23" name="Picture 17" hidden="1">
          <a:extLst>
            <a:ext uri="{FF2B5EF4-FFF2-40B4-BE49-F238E27FC236}">
              <a16:creationId xmlns:a16="http://schemas.microsoft.com/office/drawing/2014/main" id="{5648A622-BE00-4057-B7AC-5FB1058497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24" name="Picture 16" hidden="1">
          <a:extLst>
            <a:ext uri="{FF2B5EF4-FFF2-40B4-BE49-F238E27FC236}">
              <a16:creationId xmlns:a16="http://schemas.microsoft.com/office/drawing/2014/main" id="{5505A13A-18D7-4DFA-B926-6CFCCAD52B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25" name="Picture 17" hidden="1">
          <a:extLst>
            <a:ext uri="{FF2B5EF4-FFF2-40B4-BE49-F238E27FC236}">
              <a16:creationId xmlns:a16="http://schemas.microsoft.com/office/drawing/2014/main" id="{BE4FF225-1885-48F8-BCFE-893D1BE50A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26" name="Picture 16" hidden="1">
          <a:extLst>
            <a:ext uri="{FF2B5EF4-FFF2-40B4-BE49-F238E27FC236}">
              <a16:creationId xmlns:a16="http://schemas.microsoft.com/office/drawing/2014/main" id="{9E981E07-158C-4383-89A8-3F9D524929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27" name="Picture 17" hidden="1">
          <a:extLst>
            <a:ext uri="{FF2B5EF4-FFF2-40B4-BE49-F238E27FC236}">
              <a16:creationId xmlns:a16="http://schemas.microsoft.com/office/drawing/2014/main" id="{403835D6-B43F-423F-8D84-827F59FEE0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28" name="Picture 16" hidden="1">
          <a:extLst>
            <a:ext uri="{FF2B5EF4-FFF2-40B4-BE49-F238E27FC236}">
              <a16:creationId xmlns:a16="http://schemas.microsoft.com/office/drawing/2014/main" id="{8922DD26-DABF-46D0-BADF-24F7A9841E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29" name="Picture 17" hidden="1">
          <a:extLst>
            <a:ext uri="{FF2B5EF4-FFF2-40B4-BE49-F238E27FC236}">
              <a16:creationId xmlns:a16="http://schemas.microsoft.com/office/drawing/2014/main" id="{99CE9142-8E36-4320-B2E3-E6997165A8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30" name="Picture 16" hidden="1">
          <a:extLst>
            <a:ext uri="{FF2B5EF4-FFF2-40B4-BE49-F238E27FC236}">
              <a16:creationId xmlns:a16="http://schemas.microsoft.com/office/drawing/2014/main" id="{1221020A-EE00-47D3-93CA-3C6909E53D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31" name="Picture 17" hidden="1">
          <a:extLst>
            <a:ext uri="{FF2B5EF4-FFF2-40B4-BE49-F238E27FC236}">
              <a16:creationId xmlns:a16="http://schemas.microsoft.com/office/drawing/2014/main" id="{1CD7EA78-9646-42AE-8451-42ED7B5629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32" name="Picture 16" hidden="1">
          <a:extLst>
            <a:ext uri="{FF2B5EF4-FFF2-40B4-BE49-F238E27FC236}">
              <a16:creationId xmlns:a16="http://schemas.microsoft.com/office/drawing/2014/main" id="{A1BC07FD-3808-42E6-B6A7-A42F16BBEF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33" name="Picture 17" hidden="1">
          <a:extLst>
            <a:ext uri="{FF2B5EF4-FFF2-40B4-BE49-F238E27FC236}">
              <a16:creationId xmlns:a16="http://schemas.microsoft.com/office/drawing/2014/main" id="{294661CC-8901-4CA1-B596-1E1B9B4DF2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34" name="Picture 16" hidden="1">
          <a:extLst>
            <a:ext uri="{FF2B5EF4-FFF2-40B4-BE49-F238E27FC236}">
              <a16:creationId xmlns:a16="http://schemas.microsoft.com/office/drawing/2014/main" id="{41832E6F-D243-4377-ABDA-81D25C0CED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35" name="Picture 17" hidden="1">
          <a:extLst>
            <a:ext uri="{FF2B5EF4-FFF2-40B4-BE49-F238E27FC236}">
              <a16:creationId xmlns:a16="http://schemas.microsoft.com/office/drawing/2014/main" id="{23AEFC04-9307-4225-9426-A5F072D285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36" name="Picture 16" hidden="1">
          <a:extLst>
            <a:ext uri="{FF2B5EF4-FFF2-40B4-BE49-F238E27FC236}">
              <a16:creationId xmlns:a16="http://schemas.microsoft.com/office/drawing/2014/main" id="{B60CC668-4F84-4C24-ACD9-EC3071E9CA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37" name="Picture 17" hidden="1">
          <a:extLst>
            <a:ext uri="{FF2B5EF4-FFF2-40B4-BE49-F238E27FC236}">
              <a16:creationId xmlns:a16="http://schemas.microsoft.com/office/drawing/2014/main" id="{86DAECFA-19DD-4583-8361-1D9981A1E6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38" name="Picture 16" hidden="1">
          <a:extLst>
            <a:ext uri="{FF2B5EF4-FFF2-40B4-BE49-F238E27FC236}">
              <a16:creationId xmlns:a16="http://schemas.microsoft.com/office/drawing/2014/main" id="{C7266835-90ED-453B-8B5E-068706568B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39" name="Picture 17" hidden="1">
          <a:extLst>
            <a:ext uri="{FF2B5EF4-FFF2-40B4-BE49-F238E27FC236}">
              <a16:creationId xmlns:a16="http://schemas.microsoft.com/office/drawing/2014/main" id="{41BDBB4F-C94E-4EC4-8983-80A2F49C83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40" name="Picture 16" hidden="1">
          <a:extLst>
            <a:ext uri="{FF2B5EF4-FFF2-40B4-BE49-F238E27FC236}">
              <a16:creationId xmlns:a16="http://schemas.microsoft.com/office/drawing/2014/main" id="{3E5ACC0E-B3F2-4651-885F-88BE2EF8B7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41" name="Picture 17" hidden="1">
          <a:extLst>
            <a:ext uri="{FF2B5EF4-FFF2-40B4-BE49-F238E27FC236}">
              <a16:creationId xmlns:a16="http://schemas.microsoft.com/office/drawing/2014/main" id="{1294F727-63E6-4027-A006-5DD80F0C62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42" name="Picture 16" hidden="1">
          <a:extLst>
            <a:ext uri="{FF2B5EF4-FFF2-40B4-BE49-F238E27FC236}">
              <a16:creationId xmlns:a16="http://schemas.microsoft.com/office/drawing/2014/main" id="{12CF70C8-FBD1-4AE1-9F2F-C4003E07D6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43" name="Picture 17" hidden="1">
          <a:extLst>
            <a:ext uri="{FF2B5EF4-FFF2-40B4-BE49-F238E27FC236}">
              <a16:creationId xmlns:a16="http://schemas.microsoft.com/office/drawing/2014/main" id="{CF3A4725-7661-4C07-B825-CF1B1A4B7C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44" name="Picture 16" hidden="1">
          <a:extLst>
            <a:ext uri="{FF2B5EF4-FFF2-40B4-BE49-F238E27FC236}">
              <a16:creationId xmlns:a16="http://schemas.microsoft.com/office/drawing/2014/main" id="{DF4367B4-22E0-4FE4-951F-087A9E8F6C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45" name="Picture 17" hidden="1">
          <a:extLst>
            <a:ext uri="{FF2B5EF4-FFF2-40B4-BE49-F238E27FC236}">
              <a16:creationId xmlns:a16="http://schemas.microsoft.com/office/drawing/2014/main" id="{CB78D670-31EA-4A37-A29B-7633FD494E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46" name="Picture 16" hidden="1">
          <a:extLst>
            <a:ext uri="{FF2B5EF4-FFF2-40B4-BE49-F238E27FC236}">
              <a16:creationId xmlns:a16="http://schemas.microsoft.com/office/drawing/2014/main" id="{F5D10EAF-C027-4495-BDFA-8730EC2A1B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47" name="Picture 17" hidden="1">
          <a:extLst>
            <a:ext uri="{FF2B5EF4-FFF2-40B4-BE49-F238E27FC236}">
              <a16:creationId xmlns:a16="http://schemas.microsoft.com/office/drawing/2014/main" id="{77944FB8-030C-464C-A6BA-36D62D37BA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48" name="Picture 16" hidden="1">
          <a:extLst>
            <a:ext uri="{FF2B5EF4-FFF2-40B4-BE49-F238E27FC236}">
              <a16:creationId xmlns:a16="http://schemas.microsoft.com/office/drawing/2014/main" id="{2EDBDF8C-CC8F-4762-A8E4-CC43CF0460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49" name="Picture 17" hidden="1">
          <a:extLst>
            <a:ext uri="{FF2B5EF4-FFF2-40B4-BE49-F238E27FC236}">
              <a16:creationId xmlns:a16="http://schemas.microsoft.com/office/drawing/2014/main" id="{7B444B7E-EBA4-4EC7-9BA5-D8F062C9F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50" name="Picture 16" hidden="1">
          <a:extLst>
            <a:ext uri="{FF2B5EF4-FFF2-40B4-BE49-F238E27FC236}">
              <a16:creationId xmlns:a16="http://schemas.microsoft.com/office/drawing/2014/main" id="{7236F949-1110-453F-8833-8D51FA9A69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51" name="Picture 17" hidden="1">
          <a:extLst>
            <a:ext uri="{FF2B5EF4-FFF2-40B4-BE49-F238E27FC236}">
              <a16:creationId xmlns:a16="http://schemas.microsoft.com/office/drawing/2014/main" id="{39562F08-27D3-4BA5-97D0-D6EF87C10E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52" name="Picture 16" hidden="1">
          <a:extLst>
            <a:ext uri="{FF2B5EF4-FFF2-40B4-BE49-F238E27FC236}">
              <a16:creationId xmlns:a16="http://schemas.microsoft.com/office/drawing/2014/main" id="{57C967FE-8C69-490F-8DBB-CE10185042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53" name="Picture 17" hidden="1">
          <a:extLst>
            <a:ext uri="{FF2B5EF4-FFF2-40B4-BE49-F238E27FC236}">
              <a16:creationId xmlns:a16="http://schemas.microsoft.com/office/drawing/2014/main" id="{AD5EAFA9-7652-40F1-9380-CCFA45E744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54" name="Picture 16" hidden="1">
          <a:extLst>
            <a:ext uri="{FF2B5EF4-FFF2-40B4-BE49-F238E27FC236}">
              <a16:creationId xmlns:a16="http://schemas.microsoft.com/office/drawing/2014/main" id="{D8BEDF36-2D20-4093-AE44-C1A662F49C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55" name="Picture 17" hidden="1">
          <a:extLst>
            <a:ext uri="{FF2B5EF4-FFF2-40B4-BE49-F238E27FC236}">
              <a16:creationId xmlns:a16="http://schemas.microsoft.com/office/drawing/2014/main" id="{E86095B9-429E-4FEA-956B-1CA38902DB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56" name="Picture 16" hidden="1">
          <a:extLst>
            <a:ext uri="{FF2B5EF4-FFF2-40B4-BE49-F238E27FC236}">
              <a16:creationId xmlns:a16="http://schemas.microsoft.com/office/drawing/2014/main" id="{96DD4D95-62E4-42B7-85D1-D75442D97B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57" name="Picture 17" hidden="1">
          <a:extLst>
            <a:ext uri="{FF2B5EF4-FFF2-40B4-BE49-F238E27FC236}">
              <a16:creationId xmlns:a16="http://schemas.microsoft.com/office/drawing/2014/main" id="{47632D50-0DA0-4C64-AB96-605C1EDB20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58" name="Picture 16" hidden="1">
          <a:extLst>
            <a:ext uri="{FF2B5EF4-FFF2-40B4-BE49-F238E27FC236}">
              <a16:creationId xmlns:a16="http://schemas.microsoft.com/office/drawing/2014/main" id="{89A95A34-C83C-4450-B35B-6AAD2902B6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59" name="Picture 17" hidden="1">
          <a:extLst>
            <a:ext uri="{FF2B5EF4-FFF2-40B4-BE49-F238E27FC236}">
              <a16:creationId xmlns:a16="http://schemas.microsoft.com/office/drawing/2014/main" id="{51B355CE-FB8B-4444-A021-F3A0965F86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60" name="Picture 16" hidden="1">
          <a:extLst>
            <a:ext uri="{FF2B5EF4-FFF2-40B4-BE49-F238E27FC236}">
              <a16:creationId xmlns:a16="http://schemas.microsoft.com/office/drawing/2014/main" id="{039466EE-FADF-4D28-9828-D30BAE2344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61" name="Picture 17" hidden="1">
          <a:extLst>
            <a:ext uri="{FF2B5EF4-FFF2-40B4-BE49-F238E27FC236}">
              <a16:creationId xmlns:a16="http://schemas.microsoft.com/office/drawing/2014/main" id="{3154C175-ED8C-4839-83E2-C0DBE8F58C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62" name="Picture 16" hidden="1">
          <a:extLst>
            <a:ext uri="{FF2B5EF4-FFF2-40B4-BE49-F238E27FC236}">
              <a16:creationId xmlns:a16="http://schemas.microsoft.com/office/drawing/2014/main" id="{436E4077-C198-4072-A7B3-4739E23D2B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63" name="Picture 17" hidden="1">
          <a:extLst>
            <a:ext uri="{FF2B5EF4-FFF2-40B4-BE49-F238E27FC236}">
              <a16:creationId xmlns:a16="http://schemas.microsoft.com/office/drawing/2014/main" id="{EFBCAF61-55B5-46E3-95BF-9CDF65A7C0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64" name="Picture 16" hidden="1">
          <a:extLst>
            <a:ext uri="{FF2B5EF4-FFF2-40B4-BE49-F238E27FC236}">
              <a16:creationId xmlns:a16="http://schemas.microsoft.com/office/drawing/2014/main" id="{6A29E146-B282-4C39-884B-29908C0A47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965" name="Picture 17" hidden="1">
          <a:extLst>
            <a:ext uri="{FF2B5EF4-FFF2-40B4-BE49-F238E27FC236}">
              <a16:creationId xmlns:a16="http://schemas.microsoft.com/office/drawing/2014/main" id="{3ABF068F-FFEE-4322-BF91-E3EC146694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66" name="Picture 16" hidden="1">
          <a:extLst>
            <a:ext uri="{FF2B5EF4-FFF2-40B4-BE49-F238E27FC236}">
              <a16:creationId xmlns:a16="http://schemas.microsoft.com/office/drawing/2014/main" id="{0BE3356F-4BC5-457B-AC15-E54D89B99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67" name="Picture 17" hidden="1">
          <a:extLst>
            <a:ext uri="{FF2B5EF4-FFF2-40B4-BE49-F238E27FC236}">
              <a16:creationId xmlns:a16="http://schemas.microsoft.com/office/drawing/2014/main" id="{D10FE53B-599B-47B5-98F6-D310832B60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68" name="Picture 16" hidden="1">
          <a:extLst>
            <a:ext uri="{FF2B5EF4-FFF2-40B4-BE49-F238E27FC236}">
              <a16:creationId xmlns:a16="http://schemas.microsoft.com/office/drawing/2014/main" id="{359E6A5B-E001-4089-B5E8-57629BE165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69" name="Picture 17" hidden="1">
          <a:extLst>
            <a:ext uri="{FF2B5EF4-FFF2-40B4-BE49-F238E27FC236}">
              <a16:creationId xmlns:a16="http://schemas.microsoft.com/office/drawing/2014/main" id="{B1EE1E49-C1FD-49B2-87E5-7D82EEED64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70" name="Picture 16" hidden="1">
          <a:extLst>
            <a:ext uri="{FF2B5EF4-FFF2-40B4-BE49-F238E27FC236}">
              <a16:creationId xmlns:a16="http://schemas.microsoft.com/office/drawing/2014/main" id="{336BDD6E-FA4E-4588-BCC6-2427EDDA0D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71" name="Picture 17" hidden="1">
          <a:extLst>
            <a:ext uri="{FF2B5EF4-FFF2-40B4-BE49-F238E27FC236}">
              <a16:creationId xmlns:a16="http://schemas.microsoft.com/office/drawing/2014/main" id="{03B7CB7F-229F-4D8F-82CE-CFFE64E154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72" name="Picture 16" hidden="1">
          <a:extLst>
            <a:ext uri="{FF2B5EF4-FFF2-40B4-BE49-F238E27FC236}">
              <a16:creationId xmlns:a16="http://schemas.microsoft.com/office/drawing/2014/main" id="{235C6E20-97C6-4236-97B2-7830840ED8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973" name="Picture 17" hidden="1">
          <a:extLst>
            <a:ext uri="{FF2B5EF4-FFF2-40B4-BE49-F238E27FC236}">
              <a16:creationId xmlns:a16="http://schemas.microsoft.com/office/drawing/2014/main" id="{C8CAE005-0BCD-415B-A4C1-5BEE1A9A2B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74" name="Picture 16" hidden="1">
          <a:extLst>
            <a:ext uri="{FF2B5EF4-FFF2-40B4-BE49-F238E27FC236}">
              <a16:creationId xmlns:a16="http://schemas.microsoft.com/office/drawing/2014/main" id="{2A665761-7294-4823-8208-CCC113296D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75" name="Picture 17" hidden="1">
          <a:extLst>
            <a:ext uri="{FF2B5EF4-FFF2-40B4-BE49-F238E27FC236}">
              <a16:creationId xmlns:a16="http://schemas.microsoft.com/office/drawing/2014/main" id="{CDEEB7B3-4DE1-410A-B295-B8ABEBE103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76" name="Picture 16" hidden="1">
          <a:extLst>
            <a:ext uri="{FF2B5EF4-FFF2-40B4-BE49-F238E27FC236}">
              <a16:creationId xmlns:a16="http://schemas.microsoft.com/office/drawing/2014/main" id="{1BE92D39-F5B0-4380-9B95-085404CCFF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77" name="Picture 17" hidden="1">
          <a:extLst>
            <a:ext uri="{FF2B5EF4-FFF2-40B4-BE49-F238E27FC236}">
              <a16:creationId xmlns:a16="http://schemas.microsoft.com/office/drawing/2014/main" id="{1E84B515-D8DD-4FEE-84C4-E2ABD107B3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78" name="Picture 16" hidden="1">
          <a:extLst>
            <a:ext uri="{FF2B5EF4-FFF2-40B4-BE49-F238E27FC236}">
              <a16:creationId xmlns:a16="http://schemas.microsoft.com/office/drawing/2014/main" id="{0E98D464-8703-4FDC-8770-38A050D68F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79" name="Picture 17" hidden="1">
          <a:extLst>
            <a:ext uri="{FF2B5EF4-FFF2-40B4-BE49-F238E27FC236}">
              <a16:creationId xmlns:a16="http://schemas.microsoft.com/office/drawing/2014/main" id="{93BD8391-3F3D-40D9-8C1E-DE79AA2F53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80" name="Picture 16" hidden="1">
          <a:extLst>
            <a:ext uri="{FF2B5EF4-FFF2-40B4-BE49-F238E27FC236}">
              <a16:creationId xmlns:a16="http://schemas.microsoft.com/office/drawing/2014/main" id="{A8254DE4-832F-494C-A5AC-F134F3ECB5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81" name="Picture 17" hidden="1">
          <a:extLst>
            <a:ext uri="{FF2B5EF4-FFF2-40B4-BE49-F238E27FC236}">
              <a16:creationId xmlns:a16="http://schemas.microsoft.com/office/drawing/2014/main" id="{CDAC4412-66BE-4C10-B577-A2679E4665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82" name="Picture 16" hidden="1">
          <a:extLst>
            <a:ext uri="{FF2B5EF4-FFF2-40B4-BE49-F238E27FC236}">
              <a16:creationId xmlns:a16="http://schemas.microsoft.com/office/drawing/2014/main" id="{CD652F36-EE31-4654-955F-CFA88ADC64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83" name="Picture 17" hidden="1">
          <a:extLst>
            <a:ext uri="{FF2B5EF4-FFF2-40B4-BE49-F238E27FC236}">
              <a16:creationId xmlns:a16="http://schemas.microsoft.com/office/drawing/2014/main" id="{63590295-D274-4046-A68A-EE0973DF70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84" name="Picture 16" hidden="1">
          <a:extLst>
            <a:ext uri="{FF2B5EF4-FFF2-40B4-BE49-F238E27FC236}">
              <a16:creationId xmlns:a16="http://schemas.microsoft.com/office/drawing/2014/main" id="{C3B2285C-5E34-4770-9F48-3582693BE3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85" name="Picture 17" hidden="1">
          <a:extLst>
            <a:ext uri="{FF2B5EF4-FFF2-40B4-BE49-F238E27FC236}">
              <a16:creationId xmlns:a16="http://schemas.microsoft.com/office/drawing/2014/main" id="{3DA93140-A610-4278-8D9D-7455C3BFAB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86" name="Picture 16" hidden="1">
          <a:extLst>
            <a:ext uri="{FF2B5EF4-FFF2-40B4-BE49-F238E27FC236}">
              <a16:creationId xmlns:a16="http://schemas.microsoft.com/office/drawing/2014/main" id="{A86C397B-AAB9-42CF-8211-A62C3E066E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87" name="Picture 17" hidden="1">
          <a:extLst>
            <a:ext uri="{FF2B5EF4-FFF2-40B4-BE49-F238E27FC236}">
              <a16:creationId xmlns:a16="http://schemas.microsoft.com/office/drawing/2014/main" id="{757D3E10-8116-420E-BE77-63D9CD4F9B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88" name="Picture 16" hidden="1">
          <a:extLst>
            <a:ext uri="{FF2B5EF4-FFF2-40B4-BE49-F238E27FC236}">
              <a16:creationId xmlns:a16="http://schemas.microsoft.com/office/drawing/2014/main" id="{E2B9746C-90A1-4B54-B4B2-0A5B4F6C2C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89" name="Picture 17" hidden="1">
          <a:extLst>
            <a:ext uri="{FF2B5EF4-FFF2-40B4-BE49-F238E27FC236}">
              <a16:creationId xmlns:a16="http://schemas.microsoft.com/office/drawing/2014/main" id="{12A58188-D005-42C5-9A86-3B9D757129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90" name="Picture 16" hidden="1">
          <a:extLst>
            <a:ext uri="{FF2B5EF4-FFF2-40B4-BE49-F238E27FC236}">
              <a16:creationId xmlns:a16="http://schemas.microsoft.com/office/drawing/2014/main" id="{699F81BE-DE38-4F52-B8E7-AED8B44C97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91" name="Picture 17" hidden="1">
          <a:extLst>
            <a:ext uri="{FF2B5EF4-FFF2-40B4-BE49-F238E27FC236}">
              <a16:creationId xmlns:a16="http://schemas.microsoft.com/office/drawing/2014/main" id="{8F188194-ECEC-45A8-A27D-CE83042AA0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92" name="Picture 16" hidden="1">
          <a:extLst>
            <a:ext uri="{FF2B5EF4-FFF2-40B4-BE49-F238E27FC236}">
              <a16:creationId xmlns:a16="http://schemas.microsoft.com/office/drawing/2014/main" id="{37C19EEB-A73F-42A7-A467-783CE1C703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93" name="Picture 17" hidden="1">
          <a:extLst>
            <a:ext uri="{FF2B5EF4-FFF2-40B4-BE49-F238E27FC236}">
              <a16:creationId xmlns:a16="http://schemas.microsoft.com/office/drawing/2014/main" id="{9373EAA2-5A23-465D-8F87-0C9E3625D3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94" name="Picture 16" hidden="1">
          <a:extLst>
            <a:ext uri="{FF2B5EF4-FFF2-40B4-BE49-F238E27FC236}">
              <a16:creationId xmlns:a16="http://schemas.microsoft.com/office/drawing/2014/main" id="{55720A12-A0D8-4A81-AD1D-4C4921BDCE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95" name="Picture 17" hidden="1">
          <a:extLst>
            <a:ext uri="{FF2B5EF4-FFF2-40B4-BE49-F238E27FC236}">
              <a16:creationId xmlns:a16="http://schemas.microsoft.com/office/drawing/2014/main" id="{2F7DA5B7-2144-45C3-B22E-129003E353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96" name="Picture 16" hidden="1">
          <a:extLst>
            <a:ext uri="{FF2B5EF4-FFF2-40B4-BE49-F238E27FC236}">
              <a16:creationId xmlns:a16="http://schemas.microsoft.com/office/drawing/2014/main" id="{6B15E008-E46F-4F43-9E1D-26EB2A77A5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97" name="Picture 17" hidden="1">
          <a:extLst>
            <a:ext uri="{FF2B5EF4-FFF2-40B4-BE49-F238E27FC236}">
              <a16:creationId xmlns:a16="http://schemas.microsoft.com/office/drawing/2014/main" id="{F09BA5D6-815C-4189-AE57-B1B97C5D03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98" name="Picture 16" hidden="1">
          <a:extLst>
            <a:ext uri="{FF2B5EF4-FFF2-40B4-BE49-F238E27FC236}">
              <a16:creationId xmlns:a16="http://schemas.microsoft.com/office/drawing/2014/main" id="{D639AD38-4053-415A-97DB-8995E9A0B7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999" name="Picture 17" hidden="1">
          <a:extLst>
            <a:ext uri="{FF2B5EF4-FFF2-40B4-BE49-F238E27FC236}">
              <a16:creationId xmlns:a16="http://schemas.microsoft.com/office/drawing/2014/main" id="{0B008A6B-287E-443B-B605-83E26A15FD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00" name="Picture 16" hidden="1">
          <a:extLst>
            <a:ext uri="{FF2B5EF4-FFF2-40B4-BE49-F238E27FC236}">
              <a16:creationId xmlns:a16="http://schemas.microsoft.com/office/drawing/2014/main" id="{669DEF1B-AE22-4457-9A8D-EFAF2D33CA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01" name="Picture 17" hidden="1">
          <a:extLst>
            <a:ext uri="{FF2B5EF4-FFF2-40B4-BE49-F238E27FC236}">
              <a16:creationId xmlns:a16="http://schemas.microsoft.com/office/drawing/2014/main" id="{610FDEAF-F11F-4DBC-9552-E3B76727DC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02" name="Picture 16" hidden="1">
          <a:extLst>
            <a:ext uri="{FF2B5EF4-FFF2-40B4-BE49-F238E27FC236}">
              <a16:creationId xmlns:a16="http://schemas.microsoft.com/office/drawing/2014/main" id="{5648F865-F77B-4F40-B4C9-A5E0A75C5F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03" name="Picture 17" hidden="1">
          <a:extLst>
            <a:ext uri="{FF2B5EF4-FFF2-40B4-BE49-F238E27FC236}">
              <a16:creationId xmlns:a16="http://schemas.microsoft.com/office/drawing/2014/main" id="{854A8EA2-95D5-4396-A911-9ED939F1D1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04" name="Picture 16" hidden="1">
          <a:extLst>
            <a:ext uri="{FF2B5EF4-FFF2-40B4-BE49-F238E27FC236}">
              <a16:creationId xmlns:a16="http://schemas.microsoft.com/office/drawing/2014/main" id="{F8ABA323-5CE9-4BD6-87AD-E406A8B313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05" name="Picture 17" hidden="1">
          <a:extLst>
            <a:ext uri="{FF2B5EF4-FFF2-40B4-BE49-F238E27FC236}">
              <a16:creationId xmlns:a16="http://schemas.microsoft.com/office/drawing/2014/main" id="{93FBA738-6B1C-428D-A53A-7472610503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06" name="Picture 16" hidden="1">
          <a:extLst>
            <a:ext uri="{FF2B5EF4-FFF2-40B4-BE49-F238E27FC236}">
              <a16:creationId xmlns:a16="http://schemas.microsoft.com/office/drawing/2014/main" id="{BE95838D-F80E-4AA7-A2CA-6BCB91122B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07" name="Picture 17" hidden="1">
          <a:extLst>
            <a:ext uri="{FF2B5EF4-FFF2-40B4-BE49-F238E27FC236}">
              <a16:creationId xmlns:a16="http://schemas.microsoft.com/office/drawing/2014/main" id="{E50176BF-0821-42DA-886D-0E6BD98792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08" name="Picture 16" hidden="1">
          <a:extLst>
            <a:ext uri="{FF2B5EF4-FFF2-40B4-BE49-F238E27FC236}">
              <a16:creationId xmlns:a16="http://schemas.microsoft.com/office/drawing/2014/main" id="{36B57060-EC94-492B-822E-ED91999E16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09" name="Picture 17" hidden="1">
          <a:extLst>
            <a:ext uri="{FF2B5EF4-FFF2-40B4-BE49-F238E27FC236}">
              <a16:creationId xmlns:a16="http://schemas.microsoft.com/office/drawing/2014/main" id="{628BF63C-9BDB-4C17-B537-4B940F15C1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10" name="Picture 16" hidden="1">
          <a:extLst>
            <a:ext uri="{FF2B5EF4-FFF2-40B4-BE49-F238E27FC236}">
              <a16:creationId xmlns:a16="http://schemas.microsoft.com/office/drawing/2014/main" id="{519FB7CB-6EDF-45F2-9135-E79ACC4DDA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11" name="Picture 17" hidden="1">
          <a:extLst>
            <a:ext uri="{FF2B5EF4-FFF2-40B4-BE49-F238E27FC236}">
              <a16:creationId xmlns:a16="http://schemas.microsoft.com/office/drawing/2014/main" id="{1F146CF5-6246-455A-8212-C98D77C2C1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12" name="Picture 16" hidden="1">
          <a:extLst>
            <a:ext uri="{FF2B5EF4-FFF2-40B4-BE49-F238E27FC236}">
              <a16:creationId xmlns:a16="http://schemas.microsoft.com/office/drawing/2014/main" id="{116AE6E4-F661-4BFC-BA09-601136B2E8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13" name="Picture 17" hidden="1">
          <a:extLst>
            <a:ext uri="{FF2B5EF4-FFF2-40B4-BE49-F238E27FC236}">
              <a16:creationId xmlns:a16="http://schemas.microsoft.com/office/drawing/2014/main" id="{5D5EAB76-D58A-44DE-ADAF-F2B49B7588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14" name="Picture 16" hidden="1">
          <a:extLst>
            <a:ext uri="{FF2B5EF4-FFF2-40B4-BE49-F238E27FC236}">
              <a16:creationId xmlns:a16="http://schemas.microsoft.com/office/drawing/2014/main" id="{93D2400D-CCE4-4353-AB55-22E3D2A537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15" name="Picture 17" hidden="1">
          <a:extLst>
            <a:ext uri="{FF2B5EF4-FFF2-40B4-BE49-F238E27FC236}">
              <a16:creationId xmlns:a16="http://schemas.microsoft.com/office/drawing/2014/main" id="{123C2041-F0BA-4344-B4F0-EE9C72AF0B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16" name="Picture 16" hidden="1">
          <a:extLst>
            <a:ext uri="{FF2B5EF4-FFF2-40B4-BE49-F238E27FC236}">
              <a16:creationId xmlns:a16="http://schemas.microsoft.com/office/drawing/2014/main" id="{D7BB7B45-B31C-48EE-AE87-862815DD99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17" name="Picture 17" hidden="1">
          <a:extLst>
            <a:ext uri="{FF2B5EF4-FFF2-40B4-BE49-F238E27FC236}">
              <a16:creationId xmlns:a16="http://schemas.microsoft.com/office/drawing/2014/main" id="{38BBB4A6-F2EA-471A-9585-CF4482CBE6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18" name="Picture 16" hidden="1">
          <a:extLst>
            <a:ext uri="{FF2B5EF4-FFF2-40B4-BE49-F238E27FC236}">
              <a16:creationId xmlns:a16="http://schemas.microsoft.com/office/drawing/2014/main" id="{2FD1FAF0-DF41-468F-A76C-1B70640085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19" name="Picture 17" hidden="1">
          <a:extLst>
            <a:ext uri="{FF2B5EF4-FFF2-40B4-BE49-F238E27FC236}">
              <a16:creationId xmlns:a16="http://schemas.microsoft.com/office/drawing/2014/main" id="{E07BBABA-67EF-4C1D-82DC-7EFCE79ABF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20" name="Picture 16" hidden="1">
          <a:extLst>
            <a:ext uri="{FF2B5EF4-FFF2-40B4-BE49-F238E27FC236}">
              <a16:creationId xmlns:a16="http://schemas.microsoft.com/office/drawing/2014/main" id="{7989D5D5-29E0-4A41-8B01-65D2406EE0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21" name="Picture 17" hidden="1">
          <a:extLst>
            <a:ext uri="{FF2B5EF4-FFF2-40B4-BE49-F238E27FC236}">
              <a16:creationId xmlns:a16="http://schemas.microsoft.com/office/drawing/2014/main" id="{784AF7B7-3E86-4CB4-88FA-E368BB2FC4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22" name="Picture 16" hidden="1">
          <a:extLst>
            <a:ext uri="{FF2B5EF4-FFF2-40B4-BE49-F238E27FC236}">
              <a16:creationId xmlns:a16="http://schemas.microsoft.com/office/drawing/2014/main" id="{337C4CC9-7215-47CF-A55B-2D8CCDF195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23" name="Picture 17" hidden="1">
          <a:extLst>
            <a:ext uri="{FF2B5EF4-FFF2-40B4-BE49-F238E27FC236}">
              <a16:creationId xmlns:a16="http://schemas.microsoft.com/office/drawing/2014/main" id="{6950C3A1-33BD-4382-9A30-4EAD916565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24" name="Picture 16" hidden="1">
          <a:extLst>
            <a:ext uri="{FF2B5EF4-FFF2-40B4-BE49-F238E27FC236}">
              <a16:creationId xmlns:a16="http://schemas.microsoft.com/office/drawing/2014/main" id="{B3E8AE06-0AF0-4EB4-9B8B-0A8313C226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25" name="Picture 17" hidden="1">
          <a:extLst>
            <a:ext uri="{FF2B5EF4-FFF2-40B4-BE49-F238E27FC236}">
              <a16:creationId xmlns:a16="http://schemas.microsoft.com/office/drawing/2014/main" id="{5E93C355-7B9B-4160-8831-13848B21A6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26" name="Picture 16" hidden="1">
          <a:extLst>
            <a:ext uri="{FF2B5EF4-FFF2-40B4-BE49-F238E27FC236}">
              <a16:creationId xmlns:a16="http://schemas.microsoft.com/office/drawing/2014/main" id="{E24F7F76-67BA-42C7-8ADB-A8C673E9F7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27" name="Picture 17" hidden="1">
          <a:extLst>
            <a:ext uri="{FF2B5EF4-FFF2-40B4-BE49-F238E27FC236}">
              <a16:creationId xmlns:a16="http://schemas.microsoft.com/office/drawing/2014/main" id="{8EA1EC8E-9A58-46BE-B099-7A31C4F24A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28" name="Picture 16" hidden="1">
          <a:extLst>
            <a:ext uri="{FF2B5EF4-FFF2-40B4-BE49-F238E27FC236}">
              <a16:creationId xmlns:a16="http://schemas.microsoft.com/office/drawing/2014/main" id="{6C1D0520-B137-42BB-9ABC-9AF6008AA5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29" name="Picture 17" hidden="1">
          <a:extLst>
            <a:ext uri="{FF2B5EF4-FFF2-40B4-BE49-F238E27FC236}">
              <a16:creationId xmlns:a16="http://schemas.microsoft.com/office/drawing/2014/main" id="{6D545B01-945B-4D50-8777-D327155E1D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30" name="Picture 16" hidden="1">
          <a:extLst>
            <a:ext uri="{FF2B5EF4-FFF2-40B4-BE49-F238E27FC236}">
              <a16:creationId xmlns:a16="http://schemas.microsoft.com/office/drawing/2014/main" id="{653E4B6C-49EF-4AE2-889C-61B50797D3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31" name="Picture 17" hidden="1">
          <a:extLst>
            <a:ext uri="{FF2B5EF4-FFF2-40B4-BE49-F238E27FC236}">
              <a16:creationId xmlns:a16="http://schemas.microsoft.com/office/drawing/2014/main" id="{2F27159D-0180-429B-9912-5F69BD823F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32" name="Picture 16" hidden="1">
          <a:extLst>
            <a:ext uri="{FF2B5EF4-FFF2-40B4-BE49-F238E27FC236}">
              <a16:creationId xmlns:a16="http://schemas.microsoft.com/office/drawing/2014/main" id="{B8C7FBF5-CADA-457E-939E-10C6D0E1BC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33" name="Picture 17" hidden="1">
          <a:extLst>
            <a:ext uri="{FF2B5EF4-FFF2-40B4-BE49-F238E27FC236}">
              <a16:creationId xmlns:a16="http://schemas.microsoft.com/office/drawing/2014/main" id="{8CD25CFB-12CE-4C09-9B7D-FA8408C096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34" name="Picture 16" hidden="1">
          <a:extLst>
            <a:ext uri="{FF2B5EF4-FFF2-40B4-BE49-F238E27FC236}">
              <a16:creationId xmlns:a16="http://schemas.microsoft.com/office/drawing/2014/main" id="{CB29A6E2-B154-4E66-BFB9-6B6FE6C413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35" name="Picture 17" hidden="1">
          <a:extLst>
            <a:ext uri="{FF2B5EF4-FFF2-40B4-BE49-F238E27FC236}">
              <a16:creationId xmlns:a16="http://schemas.microsoft.com/office/drawing/2014/main" id="{28DC6B50-898F-49F3-9529-66375409C6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36" name="Picture 16" hidden="1">
          <a:extLst>
            <a:ext uri="{FF2B5EF4-FFF2-40B4-BE49-F238E27FC236}">
              <a16:creationId xmlns:a16="http://schemas.microsoft.com/office/drawing/2014/main" id="{58633E9A-F2CE-4722-9379-0711EFBFF5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37" name="Picture 17" hidden="1">
          <a:extLst>
            <a:ext uri="{FF2B5EF4-FFF2-40B4-BE49-F238E27FC236}">
              <a16:creationId xmlns:a16="http://schemas.microsoft.com/office/drawing/2014/main" id="{9AA0E630-FADC-402D-A0F1-D2DB28D49D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38" name="Picture 16" hidden="1">
          <a:extLst>
            <a:ext uri="{FF2B5EF4-FFF2-40B4-BE49-F238E27FC236}">
              <a16:creationId xmlns:a16="http://schemas.microsoft.com/office/drawing/2014/main" id="{2596CACA-A53C-4F31-8C86-438AC225D0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39" name="Picture 17" hidden="1">
          <a:extLst>
            <a:ext uri="{FF2B5EF4-FFF2-40B4-BE49-F238E27FC236}">
              <a16:creationId xmlns:a16="http://schemas.microsoft.com/office/drawing/2014/main" id="{EBB1F878-A5F4-4E9C-B50F-60CD078766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0" name="Picture 16" hidden="1">
          <a:extLst>
            <a:ext uri="{FF2B5EF4-FFF2-40B4-BE49-F238E27FC236}">
              <a16:creationId xmlns:a16="http://schemas.microsoft.com/office/drawing/2014/main" id="{4360AC83-4960-4E15-B1DF-9E31CA136E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1" name="Picture 17" hidden="1">
          <a:extLst>
            <a:ext uri="{FF2B5EF4-FFF2-40B4-BE49-F238E27FC236}">
              <a16:creationId xmlns:a16="http://schemas.microsoft.com/office/drawing/2014/main" id="{BA1D1A0C-262C-4B7E-A243-CA33C024F3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2" name="Picture 16" hidden="1">
          <a:extLst>
            <a:ext uri="{FF2B5EF4-FFF2-40B4-BE49-F238E27FC236}">
              <a16:creationId xmlns:a16="http://schemas.microsoft.com/office/drawing/2014/main" id="{45B6DEB7-9B90-4859-AF00-16ADC75778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3" name="Picture 17" hidden="1">
          <a:extLst>
            <a:ext uri="{FF2B5EF4-FFF2-40B4-BE49-F238E27FC236}">
              <a16:creationId xmlns:a16="http://schemas.microsoft.com/office/drawing/2014/main" id="{12FC6F02-2444-4100-89AB-225D9D4DE3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4" name="Picture 16" hidden="1">
          <a:extLst>
            <a:ext uri="{FF2B5EF4-FFF2-40B4-BE49-F238E27FC236}">
              <a16:creationId xmlns:a16="http://schemas.microsoft.com/office/drawing/2014/main" id="{CC930958-CCFA-4ECB-AEDE-3C8D36467C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5" name="Picture 17" hidden="1">
          <a:extLst>
            <a:ext uri="{FF2B5EF4-FFF2-40B4-BE49-F238E27FC236}">
              <a16:creationId xmlns:a16="http://schemas.microsoft.com/office/drawing/2014/main" id="{6BFF42C5-1193-47C3-9ABA-4BC458A45C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6" name="Picture 16" hidden="1">
          <a:extLst>
            <a:ext uri="{FF2B5EF4-FFF2-40B4-BE49-F238E27FC236}">
              <a16:creationId xmlns:a16="http://schemas.microsoft.com/office/drawing/2014/main" id="{81BCE055-EFED-428E-905B-876B59EFA5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7" name="Picture 17" hidden="1">
          <a:extLst>
            <a:ext uri="{FF2B5EF4-FFF2-40B4-BE49-F238E27FC236}">
              <a16:creationId xmlns:a16="http://schemas.microsoft.com/office/drawing/2014/main" id="{493F15EE-8024-4EFD-82D1-373400B45A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8" name="Picture 16" hidden="1">
          <a:extLst>
            <a:ext uri="{FF2B5EF4-FFF2-40B4-BE49-F238E27FC236}">
              <a16:creationId xmlns:a16="http://schemas.microsoft.com/office/drawing/2014/main" id="{8009B6FB-3B45-4E59-96F4-3195DA0804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9" name="Picture 17" hidden="1">
          <a:extLst>
            <a:ext uri="{FF2B5EF4-FFF2-40B4-BE49-F238E27FC236}">
              <a16:creationId xmlns:a16="http://schemas.microsoft.com/office/drawing/2014/main" id="{508F957F-D4D8-4067-A626-381D3E2A3A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0" name="Picture 16" hidden="1">
          <a:extLst>
            <a:ext uri="{FF2B5EF4-FFF2-40B4-BE49-F238E27FC236}">
              <a16:creationId xmlns:a16="http://schemas.microsoft.com/office/drawing/2014/main" id="{BD86D172-6C98-4EBF-8B8A-EA943C2752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1" name="Picture 17" hidden="1">
          <a:extLst>
            <a:ext uri="{FF2B5EF4-FFF2-40B4-BE49-F238E27FC236}">
              <a16:creationId xmlns:a16="http://schemas.microsoft.com/office/drawing/2014/main" id="{20E73E52-46B5-4AA9-8434-C4C67B6146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2" name="Picture 16" hidden="1">
          <a:extLst>
            <a:ext uri="{FF2B5EF4-FFF2-40B4-BE49-F238E27FC236}">
              <a16:creationId xmlns:a16="http://schemas.microsoft.com/office/drawing/2014/main" id="{D8B5DB21-1A01-4B73-94EE-9D2017B475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3" name="Picture 17" hidden="1">
          <a:extLst>
            <a:ext uri="{FF2B5EF4-FFF2-40B4-BE49-F238E27FC236}">
              <a16:creationId xmlns:a16="http://schemas.microsoft.com/office/drawing/2014/main" id="{F155BFE4-DE39-4F28-92CF-F328203213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4" name="Picture 16" hidden="1">
          <a:extLst>
            <a:ext uri="{FF2B5EF4-FFF2-40B4-BE49-F238E27FC236}">
              <a16:creationId xmlns:a16="http://schemas.microsoft.com/office/drawing/2014/main" id="{FE6D3FEC-ED7C-4006-8DCC-3BF6C51DD7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5" name="Picture 17" hidden="1">
          <a:extLst>
            <a:ext uri="{FF2B5EF4-FFF2-40B4-BE49-F238E27FC236}">
              <a16:creationId xmlns:a16="http://schemas.microsoft.com/office/drawing/2014/main" id="{4A7093FE-520A-4DA6-A354-A0EA6478F8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6" name="Picture 16" hidden="1">
          <a:extLst>
            <a:ext uri="{FF2B5EF4-FFF2-40B4-BE49-F238E27FC236}">
              <a16:creationId xmlns:a16="http://schemas.microsoft.com/office/drawing/2014/main" id="{B6FAB435-667C-4174-974F-66B3C52020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7" name="Picture 17" hidden="1">
          <a:extLst>
            <a:ext uri="{FF2B5EF4-FFF2-40B4-BE49-F238E27FC236}">
              <a16:creationId xmlns:a16="http://schemas.microsoft.com/office/drawing/2014/main" id="{0C3C30C1-871D-4672-BC80-858D4301E8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8" name="Picture 16" hidden="1">
          <a:extLst>
            <a:ext uri="{FF2B5EF4-FFF2-40B4-BE49-F238E27FC236}">
              <a16:creationId xmlns:a16="http://schemas.microsoft.com/office/drawing/2014/main" id="{52240234-300B-48BD-925E-D68FF1365A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9" name="Picture 17" hidden="1">
          <a:extLst>
            <a:ext uri="{FF2B5EF4-FFF2-40B4-BE49-F238E27FC236}">
              <a16:creationId xmlns:a16="http://schemas.microsoft.com/office/drawing/2014/main" id="{B6EBAB36-05E6-4F80-BDF0-EA824C77CA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0" name="Picture 16" hidden="1">
          <a:extLst>
            <a:ext uri="{FF2B5EF4-FFF2-40B4-BE49-F238E27FC236}">
              <a16:creationId xmlns:a16="http://schemas.microsoft.com/office/drawing/2014/main" id="{D7FB6579-3139-450B-9ECF-2A93619265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1" name="Picture 17" hidden="1">
          <a:extLst>
            <a:ext uri="{FF2B5EF4-FFF2-40B4-BE49-F238E27FC236}">
              <a16:creationId xmlns:a16="http://schemas.microsoft.com/office/drawing/2014/main" id="{5419B6B2-7517-4220-8CA6-854C8DC4A5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2" name="Picture 16" hidden="1">
          <a:extLst>
            <a:ext uri="{FF2B5EF4-FFF2-40B4-BE49-F238E27FC236}">
              <a16:creationId xmlns:a16="http://schemas.microsoft.com/office/drawing/2014/main" id="{BF401186-FA02-48F3-820C-4DA79D02D6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3" name="Picture 17" hidden="1">
          <a:extLst>
            <a:ext uri="{FF2B5EF4-FFF2-40B4-BE49-F238E27FC236}">
              <a16:creationId xmlns:a16="http://schemas.microsoft.com/office/drawing/2014/main" id="{7B5F5794-92EA-4B2B-8492-D4039952DE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4" name="Picture 16" hidden="1">
          <a:extLst>
            <a:ext uri="{FF2B5EF4-FFF2-40B4-BE49-F238E27FC236}">
              <a16:creationId xmlns:a16="http://schemas.microsoft.com/office/drawing/2014/main" id="{F44E0F0A-F60F-4D67-A339-ACA080AA2C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5" name="Picture 17" hidden="1">
          <a:extLst>
            <a:ext uri="{FF2B5EF4-FFF2-40B4-BE49-F238E27FC236}">
              <a16:creationId xmlns:a16="http://schemas.microsoft.com/office/drawing/2014/main" id="{534AB115-EDCC-45F1-8394-3CB89AC4D6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6" name="Picture 16" hidden="1">
          <a:extLst>
            <a:ext uri="{FF2B5EF4-FFF2-40B4-BE49-F238E27FC236}">
              <a16:creationId xmlns:a16="http://schemas.microsoft.com/office/drawing/2014/main" id="{874FE834-E1D4-42BD-86EE-20946C380B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7" name="Picture 17" hidden="1">
          <a:extLst>
            <a:ext uri="{FF2B5EF4-FFF2-40B4-BE49-F238E27FC236}">
              <a16:creationId xmlns:a16="http://schemas.microsoft.com/office/drawing/2014/main" id="{A6AFDF23-5FC0-4258-92F9-781A8BC9C0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8" name="Picture 16" hidden="1">
          <a:extLst>
            <a:ext uri="{FF2B5EF4-FFF2-40B4-BE49-F238E27FC236}">
              <a16:creationId xmlns:a16="http://schemas.microsoft.com/office/drawing/2014/main" id="{131FAF97-C310-49EA-9D75-064B1D4D02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9" name="Picture 17" hidden="1">
          <a:extLst>
            <a:ext uri="{FF2B5EF4-FFF2-40B4-BE49-F238E27FC236}">
              <a16:creationId xmlns:a16="http://schemas.microsoft.com/office/drawing/2014/main" id="{2EAC903C-A3B8-4EF8-B08A-E30798C354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0" name="Picture 16" hidden="1">
          <a:extLst>
            <a:ext uri="{FF2B5EF4-FFF2-40B4-BE49-F238E27FC236}">
              <a16:creationId xmlns:a16="http://schemas.microsoft.com/office/drawing/2014/main" id="{7245ED7A-942B-4C39-A53E-965CADC33D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1" name="Picture 17" hidden="1">
          <a:extLst>
            <a:ext uri="{FF2B5EF4-FFF2-40B4-BE49-F238E27FC236}">
              <a16:creationId xmlns:a16="http://schemas.microsoft.com/office/drawing/2014/main" id="{3157DE8A-043D-4DE2-980A-406839B1C2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2" name="Picture 16" hidden="1">
          <a:extLst>
            <a:ext uri="{FF2B5EF4-FFF2-40B4-BE49-F238E27FC236}">
              <a16:creationId xmlns:a16="http://schemas.microsoft.com/office/drawing/2014/main" id="{CE181AEA-EF63-48F6-9076-B4F9627C89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3" name="Picture 17" hidden="1">
          <a:extLst>
            <a:ext uri="{FF2B5EF4-FFF2-40B4-BE49-F238E27FC236}">
              <a16:creationId xmlns:a16="http://schemas.microsoft.com/office/drawing/2014/main" id="{24A3B648-21F1-4C4E-B72F-93B2E897C5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4" name="Picture 16" hidden="1">
          <a:extLst>
            <a:ext uri="{FF2B5EF4-FFF2-40B4-BE49-F238E27FC236}">
              <a16:creationId xmlns:a16="http://schemas.microsoft.com/office/drawing/2014/main" id="{229937E8-C728-412A-B70F-C694F2A551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5" name="Picture 17" hidden="1">
          <a:extLst>
            <a:ext uri="{FF2B5EF4-FFF2-40B4-BE49-F238E27FC236}">
              <a16:creationId xmlns:a16="http://schemas.microsoft.com/office/drawing/2014/main" id="{EAC6C103-A7E9-4E3A-B5EC-260673038A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6" name="Picture 16" hidden="1">
          <a:extLst>
            <a:ext uri="{FF2B5EF4-FFF2-40B4-BE49-F238E27FC236}">
              <a16:creationId xmlns:a16="http://schemas.microsoft.com/office/drawing/2014/main" id="{4A7191EA-68AA-46C4-95E3-9202A09EF3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7" name="Picture 17" hidden="1">
          <a:extLst>
            <a:ext uri="{FF2B5EF4-FFF2-40B4-BE49-F238E27FC236}">
              <a16:creationId xmlns:a16="http://schemas.microsoft.com/office/drawing/2014/main" id="{4724BA05-1F5C-4081-8D60-6769CC161F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8" name="Picture 16" hidden="1">
          <a:extLst>
            <a:ext uri="{FF2B5EF4-FFF2-40B4-BE49-F238E27FC236}">
              <a16:creationId xmlns:a16="http://schemas.microsoft.com/office/drawing/2014/main" id="{1FE97AE6-40E5-4CD4-A576-0E71225F46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9" name="Picture 17" hidden="1">
          <a:extLst>
            <a:ext uri="{FF2B5EF4-FFF2-40B4-BE49-F238E27FC236}">
              <a16:creationId xmlns:a16="http://schemas.microsoft.com/office/drawing/2014/main" id="{4F2D4BBC-62C3-48B5-9927-444D61B185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0" name="Picture 16" hidden="1">
          <a:extLst>
            <a:ext uri="{FF2B5EF4-FFF2-40B4-BE49-F238E27FC236}">
              <a16:creationId xmlns:a16="http://schemas.microsoft.com/office/drawing/2014/main" id="{9EDB0DF2-234A-4A70-ADDF-C09E800549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1" name="Picture 17" hidden="1">
          <a:extLst>
            <a:ext uri="{FF2B5EF4-FFF2-40B4-BE49-F238E27FC236}">
              <a16:creationId xmlns:a16="http://schemas.microsoft.com/office/drawing/2014/main" id="{EEC415E1-64AB-4936-8597-64643417F9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2" name="Picture 16" hidden="1">
          <a:extLst>
            <a:ext uri="{FF2B5EF4-FFF2-40B4-BE49-F238E27FC236}">
              <a16:creationId xmlns:a16="http://schemas.microsoft.com/office/drawing/2014/main" id="{44E71098-7AFD-4B8D-B30C-09751DC9E7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3" name="Picture 17" hidden="1">
          <a:extLst>
            <a:ext uri="{FF2B5EF4-FFF2-40B4-BE49-F238E27FC236}">
              <a16:creationId xmlns:a16="http://schemas.microsoft.com/office/drawing/2014/main" id="{039FDD50-2469-4305-A25C-09971B9798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4" name="Picture 16" hidden="1">
          <a:extLst>
            <a:ext uri="{FF2B5EF4-FFF2-40B4-BE49-F238E27FC236}">
              <a16:creationId xmlns:a16="http://schemas.microsoft.com/office/drawing/2014/main" id="{43F6CA14-A08B-4588-A6F4-097BE91B55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5" name="Picture 17" hidden="1">
          <a:extLst>
            <a:ext uri="{FF2B5EF4-FFF2-40B4-BE49-F238E27FC236}">
              <a16:creationId xmlns:a16="http://schemas.microsoft.com/office/drawing/2014/main" id="{A23D0F8C-99F8-4A86-B3A5-534AEB728D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6" name="Picture 16" hidden="1">
          <a:extLst>
            <a:ext uri="{FF2B5EF4-FFF2-40B4-BE49-F238E27FC236}">
              <a16:creationId xmlns:a16="http://schemas.microsoft.com/office/drawing/2014/main" id="{2A60A8C1-54FB-4640-924C-17E5C116F7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7" name="Picture 17" hidden="1">
          <a:extLst>
            <a:ext uri="{FF2B5EF4-FFF2-40B4-BE49-F238E27FC236}">
              <a16:creationId xmlns:a16="http://schemas.microsoft.com/office/drawing/2014/main" id="{2BB93EDD-A6F9-45F2-9E58-B695B84B4D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8" name="Picture 16" hidden="1">
          <a:extLst>
            <a:ext uri="{FF2B5EF4-FFF2-40B4-BE49-F238E27FC236}">
              <a16:creationId xmlns:a16="http://schemas.microsoft.com/office/drawing/2014/main" id="{0DE01995-BA07-4981-BCF9-5E75852A63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9" name="Picture 17" hidden="1">
          <a:extLst>
            <a:ext uri="{FF2B5EF4-FFF2-40B4-BE49-F238E27FC236}">
              <a16:creationId xmlns:a16="http://schemas.microsoft.com/office/drawing/2014/main" id="{45720987-B9C1-4C3B-BC99-D88D296C01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0" name="Picture 16" hidden="1">
          <a:extLst>
            <a:ext uri="{FF2B5EF4-FFF2-40B4-BE49-F238E27FC236}">
              <a16:creationId xmlns:a16="http://schemas.microsoft.com/office/drawing/2014/main" id="{88D36EC0-1170-4A82-943D-87DD20B3DF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1" name="Picture 17" hidden="1">
          <a:extLst>
            <a:ext uri="{FF2B5EF4-FFF2-40B4-BE49-F238E27FC236}">
              <a16:creationId xmlns:a16="http://schemas.microsoft.com/office/drawing/2014/main" id="{45EF05DF-BDA5-41DC-A5F6-B8370929F7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2" name="Picture 16" hidden="1">
          <a:extLst>
            <a:ext uri="{FF2B5EF4-FFF2-40B4-BE49-F238E27FC236}">
              <a16:creationId xmlns:a16="http://schemas.microsoft.com/office/drawing/2014/main" id="{21716D28-AB47-4C36-A97F-744DD76695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3" name="Picture 17" hidden="1">
          <a:extLst>
            <a:ext uri="{FF2B5EF4-FFF2-40B4-BE49-F238E27FC236}">
              <a16:creationId xmlns:a16="http://schemas.microsoft.com/office/drawing/2014/main" id="{214689BA-0DE0-4E56-BC57-8B14F29219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94" name="Picture 16" hidden="1">
          <a:extLst>
            <a:ext uri="{FF2B5EF4-FFF2-40B4-BE49-F238E27FC236}">
              <a16:creationId xmlns:a16="http://schemas.microsoft.com/office/drawing/2014/main" id="{316C6757-FC03-4361-8186-02923A3951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95" name="Picture 17" hidden="1">
          <a:extLst>
            <a:ext uri="{FF2B5EF4-FFF2-40B4-BE49-F238E27FC236}">
              <a16:creationId xmlns:a16="http://schemas.microsoft.com/office/drawing/2014/main" id="{632C8535-D803-4D02-90DD-FAFA4A38E3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96" name="Picture 16" hidden="1">
          <a:extLst>
            <a:ext uri="{FF2B5EF4-FFF2-40B4-BE49-F238E27FC236}">
              <a16:creationId xmlns:a16="http://schemas.microsoft.com/office/drawing/2014/main" id="{4C40687C-CF90-4DFC-9C0E-14D6564FDE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97" name="Picture 17" hidden="1">
          <a:extLst>
            <a:ext uri="{FF2B5EF4-FFF2-40B4-BE49-F238E27FC236}">
              <a16:creationId xmlns:a16="http://schemas.microsoft.com/office/drawing/2014/main" id="{93D6B68D-FA47-4B72-986C-2B3AAEA900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8" name="Picture 16" hidden="1">
          <a:extLst>
            <a:ext uri="{FF2B5EF4-FFF2-40B4-BE49-F238E27FC236}">
              <a16:creationId xmlns:a16="http://schemas.microsoft.com/office/drawing/2014/main" id="{60BC6A6B-5EAB-4282-8C5F-4D65215CA2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9" name="Picture 17" hidden="1">
          <a:extLst>
            <a:ext uri="{FF2B5EF4-FFF2-40B4-BE49-F238E27FC236}">
              <a16:creationId xmlns:a16="http://schemas.microsoft.com/office/drawing/2014/main" id="{02D68444-497A-498E-8B2F-7BEBEEFF6B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0" name="Picture 16" hidden="1">
          <a:extLst>
            <a:ext uri="{FF2B5EF4-FFF2-40B4-BE49-F238E27FC236}">
              <a16:creationId xmlns:a16="http://schemas.microsoft.com/office/drawing/2014/main" id="{4CA37F88-EDC4-47CD-B45E-615E24E2CA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1" name="Picture 17" hidden="1">
          <a:extLst>
            <a:ext uri="{FF2B5EF4-FFF2-40B4-BE49-F238E27FC236}">
              <a16:creationId xmlns:a16="http://schemas.microsoft.com/office/drawing/2014/main" id="{B1E1E9B3-6626-449E-B4F8-A0B4BF6013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2" name="Picture 16" hidden="1">
          <a:extLst>
            <a:ext uri="{FF2B5EF4-FFF2-40B4-BE49-F238E27FC236}">
              <a16:creationId xmlns:a16="http://schemas.microsoft.com/office/drawing/2014/main" id="{A0A30005-ADBA-4948-A783-3705DBAB1B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3" name="Picture 17" hidden="1">
          <a:extLst>
            <a:ext uri="{FF2B5EF4-FFF2-40B4-BE49-F238E27FC236}">
              <a16:creationId xmlns:a16="http://schemas.microsoft.com/office/drawing/2014/main" id="{937BFFFE-9261-45FF-8C09-E541C78B2C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4" name="Picture 16" hidden="1">
          <a:extLst>
            <a:ext uri="{FF2B5EF4-FFF2-40B4-BE49-F238E27FC236}">
              <a16:creationId xmlns:a16="http://schemas.microsoft.com/office/drawing/2014/main" id="{0F0A7B81-6A90-461F-9E62-5D3FDE2117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5" name="Picture 17" hidden="1">
          <a:extLst>
            <a:ext uri="{FF2B5EF4-FFF2-40B4-BE49-F238E27FC236}">
              <a16:creationId xmlns:a16="http://schemas.microsoft.com/office/drawing/2014/main" id="{959B7970-1879-473D-8560-723240A408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06" name="Picture 16" hidden="1">
          <a:extLst>
            <a:ext uri="{FF2B5EF4-FFF2-40B4-BE49-F238E27FC236}">
              <a16:creationId xmlns:a16="http://schemas.microsoft.com/office/drawing/2014/main" id="{4F5E8F25-2E47-4D9D-A7F1-395EDBEB7B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07" name="Picture 17" hidden="1">
          <a:extLst>
            <a:ext uri="{FF2B5EF4-FFF2-40B4-BE49-F238E27FC236}">
              <a16:creationId xmlns:a16="http://schemas.microsoft.com/office/drawing/2014/main" id="{BA778243-B40A-4455-AABF-95EADC184B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08" name="Picture 16" hidden="1">
          <a:extLst>
            <a:ext uri="{FF2B5EF4-FFF2-40B4-BE49-F238E27FC236}">
              <a16:creationId xmlns:a16="http://schemas.microsoft.com/office/drawing/2014/main" id="{FDB6A43A-A355-481F-BF60-9787AFF16D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09" name="Picture 17" hidden="1">
          <a:extLst>
            <a:ext uri="{FF2B5EF4-FFF2-40B4-BE49-F238E27FC236}">
              <a16:creationId xmlns:a16="http://schemas.microsoft.com/office/drawing/2014/main" id="{183D714F-E2FB-4ED9-9DF6-3BDE333A7C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10" name="Picture 16" hidden="1">
          <a:extLst>
            <a:ext uri="{FF2B5EF4-FFF2-40B4-BE49-F238E27FC236}">
              <a16:creationId xmlns:a16="http://schemas.microsoft.com/office/drawing/2014/main" id="{8912AE60-63E0-45C5-9E0D-1F88423B2F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11" name="Picture 17" hidden="1">
          <a:extLst>
            <a:ext uri="{FF2B5EF4-FFF2-40B4-BE49-F238E27FC236}">
              <a16:creationId xmlns:a16="http://schemas.microsoft.com/office/drawing/2014/main" id="{7F507E7D-6C56-48C9-8455-0A27507914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12" name="Picture 16" hidden="1">
          <a:extLst>
            <a:ext uri="{FF2B5EF4-FFF2-40B4-BE49-F238E27FC236}">
              <a16:creationId xmlns:a16="http://schemas.microsoft.com/office/drawing/2014/main" id="{82935093-C529-4592-97A7-F08DD58539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13" name="Picture 17" hidden="1">
          <a:extLst>
            <a:ext uri="{FF2B5EF4-FFF2-40B4-BE49-F238E27FC236}">
              <a16:creationId xmlns:a16="http://schemas.microsoft.com/office/drawing/2014/main" id="{6ED5E99B-AF73-4837-8941-C12E3F98F4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14" name="Picture 16" hidden="1">
          <a:extLst>
            <a:ext uri="{FF2B5EF4-FFF2-40B4-BE49-F238E27FC236}">
              <a16:creationId xmlns:a16="http://schemas.microsoft.com/office/drawing/2014/main" id="{DB0F39FC-F96A-4C7B-A3D1-3299731503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15" name="Picture 17" hidden="1">
          <a:extLst>
            <a:ext uri="{FF2B5EF4-FFF2-40B4-BE49-F238E27FC236}">
              <a16:creationId xmlns:a16="http://schemas.microsoft.com/office/drawing/2014/main" id="{CAABDF07-585A-4154-85F3-00E44D1C16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16" name="Picture 16" hidden="1">
          <a:extLst>
            <a:ext uri="{FF2B5EF4-FFF2-40B4-BE49-F238E27FC236}">
              <a16:creationId xmlns:a16="http://schemas.microsoft.com/office/drawing/2014/main" id="{0FD49F23-6125-457D-B87B-DA1E3B2ACF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17" name="Picture 17" hidden="1">
          <a:extLst>
            <a:ext uri="{FF2B5EF4-FFF2-40B4-BE49-F238E27FC236}">
              <a16:creationId xmlns:a16="http://schemas.microsoft.com/office/drawing/2014/main" id="{3F81DFD4-E006-4971-A4B0-6791B49F66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18" name="Picture 16" hidden="1">
          <a:extLst>
            <a:ext uri="{FF2B5EF4-FFF2-40B4-BE49-F238E27FC236}">
              <a16:creationId xmlns:a16="http://schemas.microsoft.com/office/drawing/2014/main" id="{1E042D10-5E87-4F47-BE16-9F0B5D2D57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19" name="Picture 17" hidden="1">
          <a:extLst>
            <a:ext uri="{FF2B5EF4-FFF2-40B4-BE49-F238E27FC236}">
              <a16:creationId xmlns:a16="http://schemas.microsoft.com/office/drawing/2014/main" id="{E7BF036A-42EC-402F-B8A4-030BF2D950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20" name="Picture 16" hidden="1">
          <a:extLst>
            <a:ext uri="{FF2B5EF4-FFF2-40B4-BE49-F238E27FC236}">
              <a16:creationId xmlns:a16="http://schemas.microsoft.com/office/drawing/2014/main" id="{B753A4B1-B3C2-4213-89D8-0B92DFF738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21" name="Picture 17" hidden="1">
          <a:extLst>
            <a:ext uri="{FF2B5EF4-FFF2-40B4-BE49-F238E27FC236}">
              <a16:creationId xmlns:a16="http://schemas.microsoft.com/office/drawing/2014/main" id="{B8173820-4227-4072-8D0A-056DE6DA65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22" name="Picture 16" hidden="1">
          <a:extLst>
            <a:ext uri="{FF2B5EF4-FFF2-40B4-BE49-F238E27FC236}">
              <a16:creationId xmlns:a16="http://schemas.microsoft.com/office/drawing/2014/main" id="{EAE0FE47-6099-4A9C-BFC6-6FF319E187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23" name="Picture 17" hidden="1">
          <a:extLst>
            <a:ext uri="{FF2B5EF4-FFF2-40B4-BE49-F238E27FC236}">
              <a16:creationId xmlns:a16="http://schemas.microsoft.com/office/drawing/2014/main" id="{FD577730-453C-4A03-B89E-42E260028F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24" name="Picture 16" hidden="1">
          <a:extLst>
            <a:ext uri="{FF2B5EF4-FFF2-40B4-BE49-F238E27FC236}">
              <a16:creationId xmlns:a16="http://schemas.microsoft.com/office/drawing/2014/main" id="{B88B5EC6-5DB6-4620-A60E-5E6E1379C2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25" name="Picture 17" hidden="1">
          <a:extLst>
            <a:ext uri="{FF2B5EF4-FFF2-40B4-BE49-F238E27FC236}">
              <a16:creationId xmlns:a16="http://schemas.microsoft.com/office/drawing/2014/main" id="{7FFD9166-EF90-4B38-848F-BB9A4AD7B4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26" name="Picture 16" hidden="1">
          <a:extLst>
            <a:ext uri="{FF2B5EF4-FFF2-40B4-BE49-F238E27FC236}">
              <a16:creationId xmlns:a16="http://schemas.microsoft.com/office/drawing/2014/main" id="{CE79C7FB-BACB-4E5D-8CE7-C2BB31BF49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27" name="Picture 17" hidden="1">
          <a:extLst>
            <a:ext uri="{FF2B5EF4-FFF2-40B4-BE49-F238E27FC236}">
              <a16:creationId xmlns:a16="http://schemas.microsoft.com/office/drawing/2014/main" id="{F927731D-BBAC-47F5-A2BE-62C484B973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28" name="Picture 16" hidden="1">
          <a:extLst>
            <a:ext uri="{FF2B5EF4-FFF2-40B4-BE49-F238E27FC236}">
              <a16:creationId xmlns:a16="http://schemas.microsoft.com/office/drawing/2014/main" id="{EE7871B2-6087-4D10-8114-3DEA6DB400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29" name="Picture 17" hidden="1">
          <a:extLst>
            <a:ext uri="{FF2B5EF4-FFF2-40B4-BE49-F238E27FC236}">
              <a16:creationId xmlns:a16="http://schemas.microsoft.com/office/drawing/2014/main" id="{6B87620A-9940-4591-A743-F15E54364F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30" name="Picture 16" hidden="1">
          <a:extLst>
            <a:ext uri="{FF2B5EF4-FFF2-40B4-BE49-F238E27FC236}">
              <a16:creationId xmlns:a16="http://schemas.microsoft.com/office/drawing/2014/main" id="{4FEBCD38-C7DB-4286-8955-3DE5F10CD2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31" name="Picture 17" hidden="1">
          <a:extLst>
            <a:ext uri="{FF2B5EF4-FFF2-40B4-BE49-F238E27FC236}">
              <a16:creationId xmlns:a16="http://schemas.microsoft.com/office/drawing/2014/main" id="{0EA50432-5CC3-482F-9E44-7571576FC9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32" name="Picture 16" hidden="1">
          <a:extLst>
            <a:ext uri="{FF2B5EF4-FFF2-40B4-BE49-F238E27FC236}">
              <a16:creationId xmlns:a16="http://schemas.microsoft.com/office/drawing/2014/main" id="{262E6CE0-11BF-40DE-A0AA-2D4A76EEF0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33" name="Picture 17" hidden="1">
          <a:extLst>
            <a:ext uri="{FF2B5EF4-FFF2-40B4-BE49-F238E27FC236}">
              <a16:creationId xmlns:a16="http://schemas.microsoft.com/office/drawing/2014/main" id="{EFFA6EB2-99DB-46F8-850F-2577AEA503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34" name="Picture 16" hidden="1">
          <a:extLst>
            <a:ext uri="{FF2B5EF4-FFF2-40B4-BE49-F238E27FC236}">
              <a16:creationId xmlns:a16="http://schemas.microsoft.com/office/drawing/2014/main" id="{967A98AA-5EA6-4652-9362-F5DD7FFFFA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35" name="Picture 17" hidden="1">
          <a:extLst>
            <a:ext uri="{FF2B5EF4-FFF2-40B4-BE49-F238E27FC236}">
              <a16:creationId xmlns:a16="http://schemas.microsoft.com/office/drawing/2014/main" id="{F11E6D7F-76AC-4C3B-8406-92A97E65BA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36" name="Picture 16" hidden="1">
          <a:extLst>
            <a:ext uri="{FF2B5EF4-FFF2-40B4-BE49-F238E27FC236}">
              <a16:creationId xmlns:a16="http://schemas.microsoft.com/office/drawing/2014/main" id="{74F85A5C-4931-4A2C-9EAD-E4A3769CFE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37" name="Picture 17" hidden="1">
          <a:extLst>
            <a:ext uri="{FF2B5EF4-FFF2-40B4-BE49-F238E27FC236}">
              <a16:creationId xmlns:a16="http://schemas.microsoft.com/office/drawing/2014/main" id="{E943FB39-EE03-4BAC-86C5-803B478E9D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38" name="Picture 16" hidden="1">
          <a:extLst>
            <a:ext uri="{FF2B5EF4-FFF2-40B4-BE49-F238E27FC236}">
              <a16:creationId xmlns:a16="http://schemas.microsoft.com/office/drawing/2014/main" id="{52E5C50F-FCCA-429B-892A-5DE802CD8F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39" name="Picture 17" hidden="1">
          <a:extLst>
            <a:ext uri="{FF2B5EF4-FFF2-40B4-BE49-F238E27FC236}">
              <a16:creationId xmlns:a16="http://schemas.microsoft.com/office/drawing/2014/main" id="{54C08E47-8065-4014-BE20-8D7F03FB2E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40" name="Picture 16" hidden="1">
          <a:extLst>
            <a:ext uri="{FF2B5EF4-FFF2-40B4-BE49-F238E27FC236}">
              <a16:creationId xmlns:a16="http://schemas.microsoft.com/office/drawing/2014/main" id="{59D9780C-1E80-45A5-A3D2-3693D03E80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41" name="Picture 17" hidden="1">
          <a:extLst>
            <a:ext uri="{FF2B5EF4-FFF2-40B4-BE49-F238E27FC236}">
              <a16:creationId xmlns:a16="http://schemas.microsoft.com/office/drawing/2014/main" id="{F6F5BE8A-BBAE-4DA4-991A-6001DCD8CB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42" name="Picture 16" hidden="1">
          <a:extLst>
            <a:ext uri="{FF2B5EF4-FFF2-40B4-BE49-F238E27FC236}">
              <a16:creationId xmlns:a16="http://schemas.microsoft.com/office/drawing/2014/main" id="{C2D327A3-2242-4CEB-AF04-7203293701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43" name="Picture 17" hidden="1">
          <a:extLst>
            <a:ext uri="{FF2B5EF4-FFF2-40B4-BE49-F238E27FC236}">
              <a16:creationId xmlns:a16="http://schemas.microsoft.com/office/drawing/2014/main" id="{45DD1B74-EE1F-41F4-86BC-82FCFD9A18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44" name="Picture 16" hidden="1">
          <a:extLst>
            <a:ext uri="{FF2B5EF4-FFF2-40B4-BE49-F238E27FC236}">
              <a16:creationId xmlns:a16="http://schemas.microsoft.com/office/drawing/2014/main" id="{DC848B1A-A05C-4D57-A945-8C69CDF49F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45" name="Picture 17" hidden="1">
          <a:extLst>
            <a:ext uri="{FF2B5EF4-FFF2-40B4-BE49-F238E27FC236}">
              <a16:creationId xmlns:a16="http://schemas.microsoft.com/office/drawing/2014/main" id="{C8E04C96-2137-45DD-9620-CEE8B909E2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46" name="Picture 16" hidden="1">
          <a:extLst>
            <a:ext uri="{FF2B5EF4-FFF2-40B4-BE49-F238E27FC236}">
              <a16:creationId xmlns:a16="http://schemas.microsoft.com/office/drawing/2014/main" id="{43D49DD6-6691-4BF7-B490-EF8B2D882F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47" name="Picture 17" hidden="1">
          <a:extLst>
            <a:ext uri="{FF2B5EF4-FFF2-40B4-BE49-F238E27FC236}">
              <a16:creationId xmlns:a16="http://schemas.microsoft.com/office/drawing/2014/main" id="{28E74D8F-A467-4B70-BC03-78F402ED91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48" name="Picture 16" hidden="1">
          <a:extLst>
            <a:ext uri="{FF2B5EF4-FFF2-40B4-BE49-F238E27FC236}">
              <a16:creationId xmlns:a16="http://schemas.microsoft.com/office/drawing/2014/main" id="{FF854ACC-EFF8-413D-B436-5C7016353A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49" name="Picture 17" hidden="1">
          <a:extLst>
            <a:ext uri="{FF2B5EF4-FFF2-40B4-BE49-F238E27FC236}">
              <a16:creationId xmlns:a16="http://schemas.microsoft.com/office/drawing/2014/main" id="{00A0DF41-1B93-41F7-B715-957183ECCE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50" name="Picture 16" hidden="1">
          <a:extLst>
            <a:ext uri="{FF2B5EF4-FFF2-40B4-BE49-F238E27FC236}">
              <a16:creationId xmlns:a16="http://schemas.microsoft.com/office/drawing/2014/main" id="{2176AD87-793F-45AF-A77D-C500475A65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51" name="Picture 17" hidden="1">
          <a:extLst>
            <a:ext uri="{FF2B5EF4-FFF2-40B4-BE49-F238E27FC236}">
              <a16:creationId xmlns:a16="http://schemas.microsoft.com/office/drawing/2014/main" id="{72EDB3F4-D213-49BC-BFB7-E0093BDE51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52" name="Picture 16" hidden="1">
          <a:extLst>
            <a:ext uri="{FF2B5EF4-FFF2-40B4-BE49-F238E27FC236}">
              <a16:creationId xmlns:a16="http://schemas.microsoft.com/office/drawing/2014/main" id="{2DDF6796-6D5A-4D46-B70C-5F40835E88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53" name="Picture 17" hidden="1">
          <a:extLst>
            <a:ext uri="{FF2B5EF4-FFF2-40B4-BE49-F238E27FC236}">
              <a16:creationId xmlns:a16="http://schemas.microsoft.com/office/drawing/2014/main" id="{6907F72F-EB20-40F9-8C0B-E748CFCD94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54" name="Picture 16" hidden="1">
          <a:extLst>
            <a:ext uri="{FF2B5EF4-FFF2-40B4-BE49-F238E27FC236}">
              <a16:creationId xmlns:a16="http://schemas.microsoft.com/office/drawing/2014/main" id="{8CA4616E-BA5C-4CEA-9720-7EC1E8366B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55" name="Picture 17" hidden="1">
          <a:extLst>
            <a:ext uri="{FF2B5EF4-FFF2-40B4-BE49-F238E27FC236}">
              <a16:creationId xmlns:a16="http://schemas.microsoft.com/office/drawing/2014/main" id="{8F683E5F-B477-4989-8D38-2A4905CF2F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56" name="Picture 16" hidden="1">
          <a:extLst>
            <a:ext uri="{FF2B5EF4-FFF2-40B4-BE49-F238E27FC236}">
              <a16:creationId xmlns:a16="http://schemas.microsoft.com/office/drawing/2014/main" id="{31C65D5F-B1E0-49C3-9CBF-3CB160F5D9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57" name="Picture 17" hidden="1">
          <a:extLst>
            <a:ext uri="{FF2B5EF4-FFF2-40B4-BE49-F238E27FC236}">
              <a16:creationId xmlns:a16="http://schemas.microsoft.com/office/drawing/2014/main" id="{7C148F66-C5A2-4849-8F80-9BE0C27D33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58" name="Picture 16" hidden="1">
          <a:extLst>
            <a:ext uri="{FF2B5EF4-FFF2-40B4-BE49-F238E27FC236}">
              <a16:creationId xmlns:a16="http://schemas.microsoft.com/office/drawing/2014/main" id="{506A1762-051F-49ED-A543-52168174E1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59" name="Picture 17" hidden="1">
          <a:extLst>
            <a:ext uri="{FF2B5EF4-FFF2-40B4-BE49-F238E27FC236}">
              <a16:creationId xmlns:a16="http://schemas.microsoft.com/office/drawing/2014/main" id="{642C5DBF-9F40-405E-B67F-1889F2793B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60" name="Picture 16" hidden="1">
          <a:extLst>
            <a:ext uri="{FF2B5EF4-FFF2-40B4-BE49-F238E27FC236}">
              <a16:creationId xmlns:a16="http://schemas.microsoft.com/office/drawing/2014/main" id="{ADCBA7F4-E9F1-4E38-92FD-0161C95845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61" name="Picture 17" hidden="1">
          <a:extLst>
            <a:ext uri="{FF2B5EF4-FFF2-40B4-BE49-F238E27FC236}">
              <a16:creationId xmlns:a16="http://schemas.microsoft.com/office/drawing/2014/main" id="{B439363E-4EAE-4829-A988-29916E868D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62" name="Picture 16" hidden="1">
          <a:extLst>
            <a:ext uri="{FF2B5EF4-FFF2-40B4-BE49-F238E27FC236}">
              <a16:creationId xmlns:a16="http://schemas.microsoft.com/office/drawing/2014/main" id="{87DEF51A-3BA2-4D73-A0F5-B2F25FAF22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63" name="Picture 17" hidden="1">
          <a:extLst>
            <a:ext uri="{FF2B5EF4-FFF2-40B4-BE49-F238E27FC236}">
              <a16:creationId xmlns:a16="http://schemas.microsoft.com/office/drawing/2014/main" id="{CBE98D15-DF63-482A-BF27-98CE7CB772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64" name="Picture 16" hidden="1">
          <a:extLst>
            <a:ext uri="{FF2B5EF4-FFF2-40B4-BE49-F238E27FC236}">
              <a16:creationId xmlns:a16="http://schemas.microsoft.com/office/drawing/2014/main" id="{BA885350-6797-401E-B377-8A0ACC6B52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65" name="Picture 17" hidden="1">
          <a:extLst>
            <a:ext uri="{FF2B5EF4-FFF2-40B4-BE49-F238E27FC236}">
              <a16:creationId xmlns:a16="http://schemas.microsoft.com/office/drawing/2014/main" id="{E2669F3E-DAA3-4D10-9886-112221355F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66" name="Picture 16" hidden="1">
          <a:extLst>
            <a:ext uri="{FF2B5EF4-FFF2-40B4-BE49-F238E27FC236}">
              <a16:creationId xmlns:a16="http://schemas.microsoft.com/office/drawing/2014/main" id="{B9C93325-73B0-4B0A-9841-42B66D4FB3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67" name="Picture 17" hidden="1">
          <a:extLst>
            <a:ext uri="{FF2B5EF4-FFF2-40B4-BE49-F238E27FC236}">
              <a16:creationId xmlns:a16="http://schemas.microsoft.com/office/drawing/2014/main" id="{F58ADF1E-3F0B-4F07-BB35-7CDCF0B3BE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68" name="Picture 16" hidden="1">
          <a:extLst>
            <a:ext uri="{FF2B5EF4-FFF2-40B4-BE49-F238E27FC236}">
              <a16:creationId xmlns:a16="http://schemas.microsoft.com/office/drawing/2014/main" id="{F950B7ED-23AF-40A3-84C9-1BAACC8269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69" name="Picture 17" hidden="1">
          <a:extLst>
            <a:ext uri="{FF2B5EF4-FFF2-40B4-BE49-F238E27FC236}">
              <a16:creationId xmlns:a16="http://schemas.microsoft.com/office/drawing/2014/main" id="{C38C0548-6F73-49DA-A721-2A97799CE5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70" name="Picture 16" hidden="1">
          <a:extLst>
            <a:ext uri="{FF2B5EF4-FFF2-40B4-BE49-F238E27FC236}">
              <a16:creationId xmlns:a16="http://schemas.microsoft.com/office/drawing/2014/main" id="{15219957-EDA7-4ED7-83E6-D5AAEEB98E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71" name="Picture 17" hidden="1">
          <a:extLst>
            <a:ext uri="{FF2B5EF4-FFF2-40B4-BE49-F238E27FC236}">
              <a16:creationId xmlns:a16="http://schemas.microsoft.com/office/drawing/2014/main" id="{F4C706DC-3CDF-452D-B1FE-4DE32F09E6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72" name="Picture 16" hidden="1">
          <a:extLst>
            <a:ext uri="{FF2B5EF4-FFF2-40B4-BE49-F238E27FC236}">
              <a16:creationId xmlns:a16="http://schemas.microsoft.com/office/drawing/2014/main" id="{29AA83EB-20ED-49B1-A48B-1E2A929D19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73" name="Picture 17" hidden="1">
          <a:extLst>
            <a:ext uri="{FF2B5EF4-FFF2-40B4-BE49-F238E27FC236}">
              <a16:creationId xmlns:a16="http://schemas.microsoft.com/office/drawing/2014/main" id="{7A21624F-98BA-482C-B774-D12259E1A9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74" name="Picture 16" hidden="1">
          <a:extLst>
            <a:ext uri="{FF2B5EF4-FFF2-40B4-BE49-F238E27FC236}">
              <a16:creationId xmlns:a16="http://schemas.microsoft.com/office/drawing/2014/main" id="{A0DE0168-8FDE-47CC-82D7-B4F4B6AC56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75" name="Picture 17" hidden="1">
          <a:extLst>
            <a:ext uri="{FF2B5EF4-FFF2-40B4-BE49-F238E27FC236}">
              <a16:creationId xmlns:a16="http://schemas.microsoft.com/office/drawing/2014/main" id="{85A48D16-10AC-437C-B9D8-68D1361171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76" name="Picture 16" hidden="1">
          <a:extLst>
            <a:ext uri="{FF2B5EF4-FFF2-40B4-BE49-F238E27FC236}">
              <a16:creationId xmlns:a16="http://schemas.microsoft.com/office/drawing/2014/main" id="{9E908261-131A-4409-97FF-217D37F441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77" name="Picture 17" hidden="1">
          <a:extLst>
            <a:ext uri="{FF2B5EF4-FFF2-40B4-BE49-F238E27FC236}">
              <a16:creationId xmlns:a16="http://schemas.microsoft.com/office/drawing/2014/main" id="{5DDD0E2B-7D47-4CB5-8ACA-B4CB8263CD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78" name="Picture 16" hidden="1">
          <a:extLst>
            <a:ext uri="{FF2B5EF4-FFF2-40B4-BE49-F238E27FC236}">
              <a16:creationId xmlns:a16="http://schemas.microsoft.com/office/drawing/2014/main" id="{F3334F8B-82EA-44DC-9A3E-CD5D99036A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79" name="Picture 17" hidden="1">
          <a:extLst>
            <a:ext uri="{FF2B5EF4-FFF2-40B4-BE49-F238E27FC236}">
              <a16:creationId xmlns:a16="http://schemas.microsoft.com/office/drawing/2014/main" id="{D53E91F3-D8BF-484C-ACEA-490041A155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80" name="Picture 16" hidden="1">
          <a:extLst>
            <a:ext uri="{FF2B5EF4-FFF2-40B4-BE49-F238E27FC236}">
              <a16:creationId xmlns:a16="http://schemas.microsoft.com/office/drawing/2014/main" id="{D9E10EB9-2163-4DDA-9287-DDA424C4FE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81" name="Picture 17" hidden="1">
          <a:extLst>
            <a:ext uri="{FF2B5EF4-FFF2-40B4-BE49-F238E27FC236}">
              <a16:creationId xmlns:a16="http://schemas.microsoft.com/office/drawing/2014/main" id="{237A6501-449E-4658-A5CA-26C626A6A4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82" name="Picture 16" hidden="1">
          <a:extLst>
            <a:ext uri="{FF2B5EF4-FFF2-40B4-BE49-F238E27FC236}">
              <a16:creationId xmlns:a16="http://schemas.microsoft.com/office/drawing/2014/main" id="{DB1BF674-49EC-4C33-A5FD-821CD003FB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83" name="Picture 17" hidden="1">
          <a:extLst>
            <a:ext uri="{FF2B5EF4-FFF2-40B4-BE49-F238E27FC236}">
              <a16:creationId xmlns:a16="http://schemas.microsoft.com/office/drawing/2014/main" id="{7F731E28-2792-46C2-B8A2-C54F19A1E9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84" name="Picture 16" hidden="1">
          <a:extLst>
            <a:ext uri="{FF2B5EF4-FFF2-40B4-BE49-F238E27FC236}">
              <a16:creationId xmlns:a16="http://schemas.microsoft.com/office/drawing/2014/main" id="{BDA3B6E2-04EC-4BD5-9EE3-4F5852D241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85" name="Picture 17" hidden="1">
          <a:extLst>
            <a:ext uri="{FF2B5EF4-FFF2-40B4-BE49-F238E27FC236}">
              <a16:creationId xmlns:a16="http://schemas.microsoft.com/office/drawing/2014/main" id="{B70487C1-EE97-412E-829B-88EE4D4CF3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86" name="Picture 16" hidden="1">
          <a:extLst>
            <a:ext uri="{FF2B5EF4-FFF2-40B4-BE49-F238E27FC236}">
              <a16:creationId xmlns:a16="http://schemas.microsoft.com/office/drawing/2014/main" id="{E2CA611D-4401-4BF1-BC7B-73856431EA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87" name="Picture 17" hidden="1">
          <a:extLst>
            <a:ext uri="{FF2B5EF4-FFF2-40B4-BE49-F238E27FC236}">
              <a16:creationId xmlns:a16="http://schemas.microsoft.com/office/drawing/2014/main" id="{96B3177C-C6DD-466A-8961-3F02F93CD8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88" name="Picture 16" hidden="1">
          <a:extLst>
            <a:ext uri="{FF2B5EF4-FFF2-40B4-BE49-F238E27FC236}">
              <a16:creationId xmlns:a16="http://schemas.microsoft.com/office/drawing/2014/main" id="{BB526307-5EBF-4B02-845D-D4B75D8638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89" name="Picture 17" hidden="1">
          <a:extLst>
            <a:ext uri="{FF2B5EF4-FFF2-40B4-BE49-F238E27FC236}">
              <a16:creationId xmlns:a16="http://schemas.microsoft.com/office/drawing/2014/main" id="{DE9AFDE2-91D0-43E7-9527-048A44645F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90" name="Picture 16" hidden="1">
          <a:extLst>
            <a:ext uri="{FF2B5EF4-FFF2-40B4-BE49-F238E27FC236}">
              <a16:creationId xmlns:a16="http://schemas.microsoft.com/office/drawing/2014/main" id="{7878EDF5-24F2-4CC6-814D-E1FD15548B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91" name="Picture 17" hidden="1">
          <a:extLst>
            <a:ext uri="{FF2B5EF4-FFF2-40B4-BE49-F238E27FC236}">
              <a16:creationId xmlns:a16="http://schemas.microsoft.com/office/drawing/2014/main" id="{92CBC869-DB2B-40E2-8ACD-813C40B1A1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92" name="Picture 16" hidden="1">
          <a:extLst>
            <a:ext uri="{FF2B5EF4-FFF2-40B4-BE49-F238E27FC236}">
              <a16:creationId xmlns:a16="http://schemas.microsoft.com/office/drawing/2014/main" id="{B1F62546-EDD0-4A08-AF7A-3D4D4F314D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93" name="Picture 17" hidden="1">
          <a:extLst>
            <a:ext uri="{FF2B5EF4-FFF2-40B4-BE49-F238E27FC236}">
              <a16:creationId xmlns:a16="http://schemas.microsoft.com/office/drawing/2014/main" id="{6579D155-0496-4131-B662-562986A725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94" name="Picture 16" hidden="1">
          <a:extLst>
            <a:ext uri="{FF2B5EF4-FFF2-40B4-BE49-F238E27FC236}">
              <a16:creationId xmlns:a16="http://schemas.microsoft.com/office/drawing/2014/main" id="{EEE805A1-3E5F-47FA-9E10-B5B86AF186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95" name="Picture 17" hidden="1">
          <a:extLst>
            <a:ext uri="{FF2B5EF4-FFF2-40B4-BE49-F238E27FC236}">
              <a16:creationId xmlns:a16="http://schemas.microsoft.com/office/drawing/2014/main" id="{B2BDED95-2717-4613-9913-FE8C7004DB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96" name="Picture 16" hidden="1">
          <a:extLst>
            <a:ext uri="{FF2B5EF4-FFF2-40B4-BE49-F238E27FC236}">
              <a16:creationId xmlns:a16="http://schemas.microsoft.com/office/drawing/2014/main" id="{7909DD70-E3A7-467D-9D3E-F9D1ECFCD1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97" name="Picture 17" hidden="1">
          <a:extLst>
            <a:ext uri="{FF2B5EF4-FFF2-40B4-BE49-F238E27FC236}">
              <a16:creationId xmlns:a16="http://schemas.microsoft.com/office/drawing/2014/main" id="{529AEE17-D36B-438D-A3F4-14B4E31E96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98" name="Picture 16" hidden="1">
          <a:extLst>
            <a:ext uri="{FF2B5EF4-FFF2-40B4-BE49-F238E27FC236}">
              <a16:creationId xmlns:a16="http://schemas.microsoft.com/office/drawing/2014/main" id="{FDFCB774-96BC-4DAD-BB83-60B3135794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199" name="Picture 17" hidden="1">
          <a:extLst>
            <a:ext uri="{FF2B5EF4-FFF2-40B4-BE49-F238E27FC236}">
              <a16:creationId xmlns:a16="http://schemas.microsoft.com/office/drawing/2014/main" id="{0577335B-5396-441B-9806-43211361BA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00" name="Picture 16" hidden="1">
          <a:extLst>
            <a:ext uri="{FF2B5EF4-FFF2-40B4-BE49-F238E27FC236}">
              <a16:creationId xmlns:a16="http://schemas.microsoft.com/office/drawing/2014/main" id="{E284F1F5-B492-4431-B610-79D777A74B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01" name="Picture 17" hidden="1">
          <a:extLst>
            <a:ext uri="{FF2B5EF4-FFF2-40B4-BE49-F238E27FC236}">
              <a16:creationId xmlns:a16="http://schemas.microsoft.com/office/drawing/2014/main" id="{D5BE0AA6-6974-4385-B68D-BA3B1593F2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02" name="Picture 16" hidden="1">
          <a:extLst>
            <a:ext uri="{FF2B5EF4-FFF2-40B4-BE49-F238E27FC236}">
              <a16:creationId xmlns:a16="http://schemas.microsoft.com/office/drawing/2014/main" id="{EABFDAD7-BC98-4D29-B474-E8F01750C9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03" name="Picture 17" hidden="1">
          <a:extLst>
            <a:ext uri="{FF2B5EF4-FFF2-40B4-BE49-F238E27FC236}">
              <a16:creationId xmlns:a16="http://schemas.microsoft.com/office/drawing/2014/main" id="{9A45768E-2EB5-436C-88AA-9B2DAA04F0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04" name="Picture 16" hidden="1">
          <a:extLst>
            <a:ext uri="{FF2B5EF4-FFF2-40B4-BE49-F238E27FC236}">
              <a16:creationId xmlns:a16="http://schemas.microsoft.com/office/drawing/2014/main" id="{B9874DEE-95D0-4F72-929D-20BBC22357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05" name="Picture 17" hidden="1">
          <a:extLst>
            <a:ext uri="{FF2B5EF4-FFF2-40B4-BE49-F238E27FC236}">
              <a16:creationId xmlns:a16="http://schemas.microsoft.com/office/drawing/2014/main" id="{723F5150-3AB6-4168-9C7A-DC560FC40C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06" name="Picture 16" hidden="1">
          <a:extLst>
            <a:ext uri="{FF2B5EF4-FFF2-40B4-BE49-F238E27FC236}">
              <a16:creationId xmlns:a16="http://schemas.microsoft.com/office/drawing/2014/main" id="{A312804C-606E-4D89-ACA6-02D6F864FF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07" name="Picture 17" hidden="1">
          <a:extLst>
            <a:ext uri="{FF2B5EF4-FFF2-40B4-BE49-F238E27FC236}">
              <a16:creationId xmlns:a16="http://schemas.microsoft.com/office/drawing/2014/main" id="{15F9BB8E-897D-4380-845B-E191DEFDB4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08" name="Picture 16" hidden="1">
          <a:extLst>
            <a:ext uri="{FF2B5EF4-FFF2-40B4-BE49-F238E27FC236}">
              <a16:creationId xmlns:a16="http://schemas.microsoft.com/office/drawing/2014/main" id="{F238E7A5-E336-4DDB-8E58-C1F5D177E1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09" name="Picture 17" hidden="1">
          <a:extLst>
            <a:ext uri="{FF2B5EF4-FFF2-40B4-BE49-F238E27FC236}">
              <a16:creationId xmlns:a16="http://schemas.microsoft.com/office/drawing/2014/main" id="{CE692C15-D09C-4F22-9FCD-E5A21154E5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10" name="Picture 16" hidden="1">
          <a:extLst>
            <a:ext uri="{FF2B5EF4-FFF2-40B4-BE49-F238E27FC236}">
              <a16:creationId xmlns:a16="http://schemas.microsoft.com/office/drawing/2014/main" id="{2B4109A4-6D89-420A-93A9-AE5B6F08C2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11" name="Picture 17" hidden="1">
          <a:extLst>
            <a:ext uri="{FF2B5EF4-FFF2-40B4-BE49-F238E27FC236}">
              <a16:creationId xmlns:a16="http://schemas.microsoft.com/office/drawing/2014/main" id="{70D1A96E-F922-4289-ADB6-4B6218C29C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12" name="Picture 16" hidden="1">
          <a:extLst>
            <a:ext uri="{FF2B5EF4-FFF2-40B4-BE49-F238E27FC236}">
              <a16:creationId xmlns:a16="http://schemas.microsoft.com/office/drawing/2014/main" id="{9D6746F2-55A1-4B9F-BD37-6038968C52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13" name="Picture 17" hidden="1">
          <a:extLst>
            <a:ext uri="{FF2B5EF4-FFF2-40B4-BE49-F238E27FC236}">
              <a16:creationId xmlns:a16="http://schemas.microsoft.com/office/drawing/2014/main" id="{50BA7E79-D768-4C59-B704-D402208EBB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14" name="Picture 16" hidden="1">
          <a:extLst>
            <a:ext uri="{FF2B5EF4-FFF2-40B4-BE49-F238E27FC236}">
              <a16:creationId xmlns:a16="http://schemas.microsoft.com/office/drawing/2014/main" id="{F1721FE3-7CE5-4EE7-86E7-98C8D5F0EF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15" name="Picture 17" hidden="1">
          <a:extLst>
            <a:ext uri="{FF2B5EF4-FFF2-40B4-BE49-F238E27FC236}">
              <a16:creationId xmlns:a16="http://schemas.microsoft.com/office/drawing/2014/main" id="{D651D3A1-657E-402A-975F-E8D851E741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16" name="Picture 16" hidden="1">
          <a:extLst>
            <a:ext uri="{FF2B5EF4-FFF2-40B4-BE49-F238E27FC236}">
              <a16:creationId xmlns:a16="http://schemas.microsoft.com/office/drawing/2014/main" id="{84C7195B-0928-4911-B666-C719C6845E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17" name="Picture 17" hidden="1">
          <a:extLst>
            <a:ext uri="{FF2B5EF4-FFF2-40B4-BE49-F238E27FC236}">
              <a16:creationId xmlns:a16="http://schemas.microsoft.com/office/drawing/2014/main" id="{64A14592-A753-4C17-B77A-2B216831A2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18" name="Picture 16" hidden="1">
          <a:extLst>
            <a:ext uri="{FF2B5EF4-FFF2-40B4-BE49-F238E27FC236}">
              <a16:creationId xmlns:a16="http://schemas.microsoft.com/office/drawing/2014/main" id="{EF0209A0-585A-4929-80B3-1047269A95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19" name="Picture 17" hidden="1">
          <a:extLst>
            <a:ext uri="{FF2B5EF4-FFF2-40B4-BE49-F238E27FC236}">
              <a16:creationId xmlns:a16="http://schemas.microsoft.com/office/drawing/2014/main" id="{21190C90-2630-4DF0-ABC5-46C8F5A628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20" name="Picture 16" hidden="1">
          <a:extLst>
            <a:ext uri="{FF2B5EF4-FFF2-40B4-BE49-F238E27FC236}">
              <a16:creationId xmlns:a16="http://schemas.microsoft.com/office/drawing/2014/main" id="{3F76EB8E-A683-4C3B-A44D-F230691CCB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21" name="Picture 17" hidden="1">
          <a:extLst>
            <a:ext uri="{FF2B5EF4-FFF2-40B4-BE49-F238E27FC236}">
              <a16:creationId xmlns:a16="http://schemas.microsoft.com/office/drawing/2014/main" id="{C7A4E375-8D1A-4F65-B281-5B977694CC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22" name="Picture 16" hidden="1">
          <a:extLst>
            <a:ext uri="{FF2B5EF4-FFF2-40B4-BE49-F238E27FC236}">
              <a16:creationId xmlns:a16="http://schemas.microsoft.com/office/drawing/2014/main" id="{C9828B86-6671-4B3B-ABD6-C98947F68E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23" name="Picture 17" hidden="1">
          <a:extLst>
            <a:ext uri="{FF2B5EF4-FFF2-40B4-BE49-F238E27FC236}">
              <a16:creationId xmlns:a16="http://schemas.microsoft.com/office/drawing/2014/main" id="{1095D3CC-DE22-45F4-8039-F78B3360DC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24" name="Picture 16" hidden="1">
          <a:extLst>
            <a:ext uri="{FF2B5EF4-FFF2-40B4-BE49-F238E27FC236}">
              <a16:creationId xmlns:a16="http://schemas.microsoft.com/office/drawing/2014/main" id="{78A24A0A-AB7C-41BF-A850-A73D1DFC04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25" name="Picture 17" hidden="1">
          <a:extLst>
            <a:ext uri="{FF2B5EF4-FFF2-40B4-BE49-F238E27FC236}">
              <a16:creationId xmlns:a16="http://schemas.microsoft.com/office/drawing/2014/main" id="{745ED817-3946-46A1-8C06-59DCB9631B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26" name="Picture 16" hidden="1">
          <a:extLst>
            <a:ext uri="{FF2B5EF4-FFF2-40B4-BE49-F238E27FC236}">
              <a16:creationId xmlns:a16="http://schemas.microsoft.com/office/drawing/2014/main" id="{1A9BA090-576D-47A8-A786-A1C4AA6756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27" name="Picture 17" hidden="1">
          <a:extLst>
            <a:ext uri="{FF2B5EF4-FFF2-40B4-BE49-F238E27FC236}">
              <a16:creationId xmlns:a16="http://schemas.microsoft.com/office/drawing/2014/main" id="{79D7F8AA-D113-4C7B-8D46-0993D02A5E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28" name="Picture 16" hidden="1">
          <a:extLst>
            <a:ext uri="{FF2B5EF4-FFF2-40B4-BE49-F238E27FC236}">
              <a16:creationId xmlns:a16="http://schemas.microsoft.com/office/drawing/2014/main" id="{D981623F-71EA-4B80-AD1E-F815EFF15C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29" name="Picture 17" hidden="1">
          <a:extLst>
            <a:ext uri="{FF2B5EF4-FFF2-40B4-BE49-F238E27FC236}">
              <a16:creationId xmlns:a16="http://schemas.microsoft.com/office/drawing/2014/main" id="{B996B41B-B84F-4CE4-83BF-A955007018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30" name="Picture 16" hidden="1">
          <a:extLst>
            <a:ext uri="{FF2B5EF4-FFF2-40B4-BE49-F238E27FC236}">
              <a16:creationId xmlns:a16="http://schemas.microsoft.com/office/drawing/2014/main" id="{5E5A94AC-274A-4A52-A162-0DF30FCE6A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31" name="Picture 17" hidden="1">
          <a:extLst>
            <a:ext uri="{FF2B5EF4-FFF2-40B4-BE49-F238E27FC236}">
              <a16:creationId xmlns:a16="http://schemas.microsoft.com/office/drawing/2014/main" id="{D3D46346-489D-4889-87F5-498860EE04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32" name="Picture 16" hidden="1">
          <a:extLst>
            <a:ext uri="{FF2B5EF4-FFF2-40B4-BE49-F238E27FC236}">
              <a16:creationId xmlns:a16="http://schemas.microsoft.com/office/drawing/2014/main" id="{FF448D89-5E43-4407-B1F8-4E347275CE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33" name="Picture 17" hidden="1">
          <a:extLst>
            <a:ext uri="{FF2B5EF4-FFF2-40B4-BE49-F238E27FC236}">
              <a16:creationId xmlns:a16="http://schemas.microsoft.com/office/drawing/2014/main" id="{A4DCACBF-90C9-4B8D-B0D7-58E6BD5437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34" name="Picture 16" hidden="1">
          <a:extLst>
            <a:ext uri="{FF2B5EF4-FFF2-40B4-BE49-F238E27FC236}">
              <a16:creationId xmlns:a16="http://schemas.microsoft.com/office/drawing/2014/main" id="{7C01E053-64F1-441A-825B-F6D60DE222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35" name="Picture 17" hidden="1">
          <a:extLst>
            <a:ext uri="{FF2B5EF4-FFF2-40B4-BE49-F238E27FC236}">
              <a16:creationId xmlns:a16="http://schemas.microsoft.com/office/drawing/2014/main" id="{880DFF2C-31DE-4777-A014-77CE4FC301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36" name="Picture 16" hidden="1">
          <a:extLst>
            <a:ext uri="{FF2B5EF4-FFF2-40B4-BE49-F238E27FC236}">
              <a16:creationId xmlns:a16="http://schemas.microsoft.com/office/drawing/2014/main" id="{709F45D0-E191-43C1-939B-4939DCBEF8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37" name="Picture 17" hidden="1">
          <a:extLst>
            <a:ext uri="{FF2B5EF4-FFF2-40B4-BE49-F238E27FC236}">
              <a16:creationId xmlns:a16="http://schemas.microsoft.com/office/drawing/2014/main" id="{2D2F5590-9328-4695-ACE3-0FDD897986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38" name="Picture 16" hidden="1">
          <a:extLst>
            <a:ext uri="{FF2B5EF4-FFF2-40B4-BE49-F238E27FC236}">
              <a16:creationId xmlns:a16="http://schemas.microsoft.com/office/drawing/2014/main" id="{8E617CB6-C7FD-4B21-875B-CE63EB4F7C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39" name="Picture 17" hidden="1">
          <a:extLst>
            <a:ext uri="{FF2B5EF4-FFF2-40B4-BE49-F238E27FC236}">
              <a16:creationId xmlns:a16="http://schemas.microsoft.com/office/drawing/2014/main" id="{905A9E39-322D-4791-8983-65523083C6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40" name="Picture 16" hidden="1">
          <a:extLst>
            <a:ext uri="{FF2B5EF4-FFF2-40B4-BE49-F238E27FC236}">
              <a16:creationId xmlns:a16="http://schemas.microsoft.com/office/drawing/2014/main" id="{617A03A1-196B-4EAA-8CB1-E7067B46B2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41" name="Picture 17" hidden="1">
          <a:extLst>
            <a:ext uri="{FF2B5EF4-FFF2-40B4-BE49-F238E27FC236}">
              <a16:creationId xmlns:a16="http://schemas.microsoft.com/office/drawing/2014/main" id="{6AB1FACF-F822-474A-91B7-E6A4F0E1D3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42" name="Picture 16" hidden="1">
          <a:extLst>
            <a:ext uri="{FF2B5EF4-FFF2-40B4-BE49-F238E27FC236}">
              <a16:creationId xmlns:a16="http://schemas.microsoft.com/office/drawing/2014/main" id="{A5752A77-2C8C-454E-9883-DA00E3EF25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43" name="Picture 17" hidden="1">
          <a:extLst>
            <a:ext uri="{FF2B5EF4-FFF2-40B4-BE49-F238E27FC236}">
              <a16:creationId xmlns:a16="http://schemas.microsoft.com/office/drawing/2014/main" id="{258759DD-C986-43D8-A3D3-FA1B75C077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44" name="Picture 16" hidden="1">
          <a:extLst>
            <a:ext uri="{FF2B5EF4-FFF2-40B4-BE49-F238E27FC236}">
              <a16:creationId xmlns:a16="http://schemas.microsoft.com/office/drawing/2014/main" id="{A919DE3A-4753-439E-8418-633BE71DEE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45" name="Picture 17" hidden="1">
          <a:extLst>
            <a:ext uri="{FF2B5EF4-FFF2-40B4-BE49-F238E27FC236}">
              <a16:creationId xmlns:a16="http://schemas.microsoft.com/office/drawing/2014/main" id="{65D033C7-2665-4D55-A560-223D5979E3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46" name="Picture 16" hidden="1">
          <a:extLst>
            <a:ext uri="{FF2B5EF4-FFF2-40B4-BE49-F238E27FC236}">
              <a16:creationId xmlns:a16="http://schemas.microsoft.com/office/drawing/2014/main" id="{C14F0E7B-42AD-4605-8357-B261912F19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47" name="Picture 17" hidden="1">
          <a:extLst>
            <a:ext uri="{FF2B5EF4-FFF2-40B4-BE49-F238E27FC236}">
              <a16:creationId xmlns:a16="http://schemas.microsoft.com/office/drawing/2014/main" id="{96D32C4F-F324-428A-AF7F-3F4F8914B6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48" name="Picture 16" hidden="1">
          <a:extLst>
            <a:ext uri="{FF2B5EF4-FFF2-40B4-BE49-F238E27FC236}">
              <a16:creationId xmlns:a16="http://schemas.microsoft.com/office/drawing/2014/main" id="{522D651B-9889-4128-AF4A-E5D479BFC3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49" name="Picture 17" hidden="1">
          <a:extLst>
            <a:ext uri="{FF2B5EF4-FFF2-40B4-BE49-F238E27FC236}">
              <a16:creationId xmlns:a16="http://schemas.microsoft.com/office/drawing/2014/main" id="{6913870C-3712-4A0A-8458-30A6905F75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50" name="Picture 16" hidden="1">
          <a:extLst>
            <a:ext uri="{FF2B5EF4-FFF2-40B4-BE49-F238E27FC236}">
              <a16:creationId xmlns:a16="http://schemas.microsoft.com/office/drawing/2014/main" id="{7119C263-F320-46F8-AE2C-6D3EB4E9E4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51" name="Picture 17" hidden="1">
          <a:extLst>
            <a:ext uri="{FF2B5EF4-FFF2-40B4-BE49-F238E27FC236}">
              <a16:creationId xmlns:a16="http://schemas.microsoft.com/office/drawing/2014/main" id="{3B80DD49-48DE-4B84-84D8-F6B7BF4CE0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52" name="Picture 16" hidden="1">
          <a:extLst>
            <a:ext uri="{FF2B5EF4-FFF2-40B4-BE49-F238E27FC236}">
              <a16:creationId xmlns:a16="http://schemas.microsoft.com/office/drawing/2014/main" id="{CD4BF871-754E-41E8-8847-5B15F97A30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53" name="Picture 17" hidden="1">
          <a:extLst>
            <a:ext uri="{FF2B5EF4-FFF2-40B4-BE49-F238E27FC236}">
              <a16:creationId xmlns:a16="http://schemas.microsoft.com/office/drawing/2014/main" id="{F3CD8849-E9FC-4F72-B07C-A530A4A932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54" name="Picture 16" hidden="1">
          <a:extLst>
            <a:ext uri="{FF2B5EF4-FFF2-40B4-BE49-F238E27FC236}">
              <a16:creationId xmlns:a16="http://schemas.microsoft.com/office/drawing/2014/main" id="{E815D0AE-A8A4-403A-8ABD-7B26B902AC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55" name="Picture 17" hidden="1">
          <a:extLst>
            <a:ext uri="{FF2B5EF4-FFF2-40B4-BE49-F238E27FC236}">
              <a16:creationId xmlns:a16="http://schemas.microsoft.com/office/drawing/2014/main" id="{DB751DFE-B415-4B32-9911-826921C1AC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56" name="Picture 16" hidden="1">
          <a:extLst>
            <a:ext uri="{FF2B5EF4-FFF2-40B4-BE49-F238E27FC236}">
              <a16:creationId xmlns:a16="http://schemas.microsoft.com/office/drawing/2014/main" id="{A352B71A-E0C4-49F0-A4F6-5079D763AA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57" name="Picture 17" hidden="1">
          <a:extLst>
            <a:ext uri="{FF2B5EF4-FFF2-40B4-BE49-F238E27FC236}">
              <a16:creationId xmlns:a16="http://schemas.microsoft.com/office/drawing/2014/main" id="{FF3728EE-B47B-47C0-A7E9-579A9367A3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58" name="Picture 16" hidden="1">
          <a:extLst>
            <a:ext uri="{FF2B5EF4-FFF2-40B4-BE49-F238E27FC236}">
              <a16:creationId xmlns:a16="http://schemas.microsoft.com/office/drawing/2014/main" id="{28F71C21-7653-4F00-B2F5-29D30D241B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59" name="Picture 17" hidden="1">
          <a:extLst>
            <a:ext uri="{FF2B5EF4-FFF2-40B4-BE49-F238E27FC236}">
              <a16:creationId xmlns:a16="http://schemas.microsoft.com/office/drawing/2014/main" id="{D3AE72F3-D9C5-4290-8B07-28FB5104C7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60" name="Picture 16" hidden="1">
          <a:extLst>
            <a:ext uri="{FF2B5EF4-FFF2-40B4-BE49-F238E27FC236}">
              <a16:creationId xmlns:a16="http://schemas.microsoft.com/office/drawing/2014/main" id="{A50BF4B8-35D9-460C-8659-B5500454C7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61" name="Picture 17" hidden="1">
          <a:extLst>
            <a:ext uri="{FF2B5EF4-FFF2-40B4-BE49-F238E27FC236}">
              <a16:creationId xmlns:a16="http://schemas.microsoft.com/office/drawing/2014/main" id="{A4E94689-3983-41C5-89A3-85EDB2AA6A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62" name="Picture 16" hidden="1">
          <a:extLst>
            <a:ext uri="{FF2B5EF4-FFF2-40B4-BE49-F238E27FC236}">
              <a16:creationId xmlns:a16="http://schemas.microsoft.com/office/drawing/2014/main" id="{51FCE094-CF96-4483-8249-69BD8DD241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63" name="Picture 17" hidden="1">
          <a:extLst>
            <a:ext uri="{FF2B5EF4-FFF2-40B4-BE49-F238E27FC236}">
              <a16:creationId xmlns:a16="http://schemas.microsoft.com/office/drawing/2014/main" id="{4AE90696-7EC4-4206-9F49-B232B63064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64" name="Picture 16" hidden="1">
          <a:extLst>
            <a:ext uri="{FF2B5EF4-FFF2-40B4-BE49-F238E27FC236}">
              <a16:creationId xmlns:a16="http://schemas.microsoft.com/office/drawing/2014/main" id="{484A93C0-D0BC-4563-836A-2C2E445832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65" name="Picture 17" hidden="1">
          <a:extLst>
            <a:ext uri="{FF2B5EF4-FFF2-40B4-BE49-F238E27FC236}">
              <a16:creationId xmlns:a16="http://schemas.microsoft.com/office/drawing/2014/main" id="{52182814-6D34-4AC9-A84D-80075030B8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66" name="Picture 16" hidden="1">
          <a:extLst>
            <a:ext uri="{FF2B5EF4-FFF2-40B4-BE49-F238E27FC236}">
              <a16:creationId xmlns:a16="http://schemas.microsoft.com/office/drawing/2014/main" id="{965643FB-AF47-413F-8383-E7FEA1E029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67" name="Picture 17" hidden="1">
          <a:extLst>
            <a:ext uri="{FF2B5EF4-FFF2-40B4-BE49-F238E27FC236}">
              <a16:creationId xmlns:a16="http://schemas.microsoft.com/office/drawing/2014/main" id="{E1D7256C-4DFE-4DC6-ACE1-45E9A94517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68" name="Picture 16" hidden="1">
          <a:extLst>
            <a:ext uri="{FF2B5EF4-FFF2-40B4-BE49-F238E27FC236}">
              <a16:creationId xmlns:a16="http://schemas.microsoft.com/office/drawing/2014/main" id="{9E7B8FB4-7811-48CE-8267-B052B8886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69" name="Picture 17" hidden="1">
          <a:extLst>
            <a:ext uri="{FF2B5EF4-FFF2-40B4-BE49-F238E27FC236}">
              <a16:creationId xmlns:a16="http://schemas.microsoft.com/office/drawing/2014/main" id="{815FDFEB-8211-40F1-9DD5-3787909894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70" name="Picture 16" hidden="1">
          <a:extLst>
            <a:ext uri="{FF2B5EF4-FFF2-40B4-BE49-F238E27FC236}">
              <a16:creationId xmlns:a16="http://schemas.microsoft.com/office/drawing/2014/main" id="{1B7F539E-58EB-4E4B-A720-2C18D36220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71" name="Picture 17" hidden="1">
          <a:extLst>
            <a:ext uri="{FF2B5EF4-FFF2-40B4-BE49-F238E27FC236}">
              <a16:creationId xmlns:a16="http://schemas.microsoft.com/office/drawing/2014/main" id="{4B59DA66-59BB-43BF-9985-5DC7881375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72" name="Picture 16" hidden="1">
          <a:extLst>
            <a:ext uri="{FF2B5EF4-FFF2-40B4-BE49-F238E27FC236}">
              <a16:creationId xmlns:a16="http://schemas.microsoft.com/office/drawing/2014/main" id="{C5CDE575-40AA-474B-8605-F78C553BE7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73" name="Picture 17" hidden="1">
          <a:extLst>
            <a:ext uri="{FF2B5EF4-FFF2-40B4-BE49-F238E27FC236}">
              <a16:creationId xmlns:a16="http://schemas.microsoft.com/office/drawing/2014/main" id="{0D6964B4-6CD7-4FBA-A444-1014DC63EF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74" name="Picture 16" hidden="1">
          <a:extLst>
            <a:ext uri="{FF2B5EF4-FFF2-40B4-BE49-F238E27FC236}">
              <a16:creationId xmlns:a16="http://schemas.microsoft.com/office/drawing/2014/main" id="{266D9ABF-CA93-4E5D-8D1C-2108458559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75" name="Picture 17" hidden="1">
          <a:extLst>
            <a:ext uri="{FF2B5EF4-FFF2-40B4-BE49-F238E27FC236}">
              <a16:creationId xmlns:a16="http://schemas.microsoft.com/office/drawing/2014/main" id="{2EF95EED-4713-4E59-80DE-8636164BA8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76" name="Picture 16" hidden="1">
          <a:extLst>
            <a:ext uri="{FF2B5EF4-FFF2-40B4-BE49-F238E27FC236}">
              <a16:creationId xmlns:a16="http://schemas.microsoft.com/office/drawing/2014/main" id="{8DB8DEC6-8705-4A56-82EC-C52F76A21A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77" name="Picture 17" hidden="1">
          <a:extLst>
            <a:ext uri="{FF2B5EF4-FFF2-40B4-BE49-F238E27FC236}">
              <a16:creationId xmlns:a16="http://schemas.microsoft.com/office/drawing/2014/main" id="{72166FA8-19D3-4253-B85A-B3D3FF538A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78" name="Picture 16" hidden="1">
          <a:extLst>
            <a:ext uri="{FF2B5EF4-FFF2-40B4-BE49-F238E27FC236}">
              <a16:creationId xmlns:a16="http://schemas.microsoft.com/office/drawing/2014/main" id="{7F1A9FF0-D9A6-4D8B-9FA2-1980D1424F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79" name="Picture 17" hidden="1">
          <a:extLst>
            <a:ext uri="{FF2B5EF4-FFF2-40B4-BE49-F238E27FC236}">
              <a16:creationId xmlns:a16="http://schemas.microsoft.com/office/drawing/2014/main" id="{D485D154-46E8-435A-8A6D-B74189287B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80" name="Picture 16" hidden="1">
          <a:extLst>
            <a:ext uri="{FF2B5EF4-FFF2-40B4-BE49-F238E27FC236}">
              <a16:creationId xmlns:a16="http://schemas.microsoft.com/office/drawing/2014/main" id="{F8092A6C-BF57-462A-95E4-0A17BA3B37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81" name="Picture 17" hidden="1">
          <a:extLst>
            <a:ext uri="{FF2B5EF4-FFF2-40B4-BE49-F238E27FC236}">
              <a16:creationId xmlns:a16="http://schemas.microsoft.com/office/drawing/2014/main" id="{60DAC955-57BB-474B-812C-F9810C843D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82" name="Picture 16" hidden="1">
          <a:extLst>
            <a:ext uri="{FF2B5EF4-FFF2-40B4-BE49-F238E27FC236}">
              <a16:creationId xmlns:a16="http://schemas.microsoft.com/office/drawing/2014/main" id="{35B780F2-1577-474C-B26C-7624CF2E42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83" name="Picture 17" hidden="1">
          <a:extLst>
            <a:ext uri="{FF2B5EF4-FFF2-40B4-BE49-F238E27FC236}">
              <a16:creationId xmlns:a16="http://schemas.microsoft.com/office/drawing/2014/main" id="{237A6F24-572D-4347-8BD8-A3E4A260B6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84" name="Picture 16" hidden="1">
          <a:extLst>
            <a:ext uri="{FF2B5EF4-FFF2-40B4-BE49-F238E27FC236}">
              <a16:creationId xmlns:a16="http://schemas.microsoft.com/office/drawing/2014/main" id="{A026C517-276B-49A0-9F5B-2DD900CB5B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85" name="Picture 17" hidden="1">
          <a:extLst>
            <a:ext uri="{FF2B5EF4-FFF2-40B4-BE49-F238E27FC236}">
              <a16:creationId xmlns:a16="http://schemas.microsoft.com/office/drawing/2014/main" id="{5174879F-0EF3-4535-956F-BD4C7F8741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86" name="Picture 16" hidden="1">
          <a:extLst>
            <a:ext uri="{FF2B5EF4-FFF2-40B4-BE49-F238E27FC236}">
              <a16:creationId xmlns:a16="http://schemas.microsoft.com/office/drawing/2014/main" id="{45E971EC-2B11-471B-AFB3-1B5CEE0D10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87" name="Picture 17" hidden="1">
          <a:extLst>
            <a:ext uri="{FF2B5EF4-FFF2-40B4-BE49-F238E27FC236}">
              <a16:creationId xmlns:a16="http://schemas.microsoft.com/office/drawing/2014/main" id="{3517DD6B-A186-4068-B185-E6B52E4253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88" name="Picture 16" hidden="1">
          <a:extLst>
            <a:ext uri="{FF2B5EF4-FFF2-40B4-BE49-F238E27FC236}">
              <a16:creationId xmlns:a16="http://schemas.microsoft.com/office/drawing/2014/main" id="{BA0B1236-A8B1-43BB-A894-E8D8DFF849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89" name="Picture 17" hidden="1">
          <a:extLst>
            <a:ext uri="{FF2B5EF4-FFF2-40B4-BE49-F238E27FC236}">
              <a16:creationId xmlns:a16="http://schemas.microsoft.com/office/drawing/2014/main" id="{BEDA4631-06AF-4D1C-8A7E-05442F7F1E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90" name="Picture 16" hidden="1">
          <a:extLst>
            <a:ext uri="{FF2B5EF4-FFF2-40B4-BE49-F238E27FC236}">
              <a16:creationId xmlns:a16="http://schemas.microsoft.com/office/drawing/2014/main" id="{58FAE349-42F0-435F-9E7C-78B5947921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91" name="Picture 17" hidden="1">
          <a:extLst>
            <a:ext uri="{FF2B5EF4-FFF2-40B4-BE49-F238E27FC236}">
              <a16:creationId xmlns:a16="http://schemas.microsoft.com/office/drawing/2014/main" id="{47C5F6D0-19E8-4934-89C1-58ED807CEC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92" name="Picture 16" hidden="1">
          <a:extLst>
            <a:ext uri="{FF2B5EF4-FFF2-40B4-BE49-F238E27FC236}">
              <a16:creationId xmlns:a16="http://schemas.microsoft.com/office/drawing/2014/main" id="{504E4D6F-1AC1-485E-9F2E-088B93BBE8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93" name="Picture 17" hidden="1">
          <a:extLst>
            <a:ext uri="{FF2B5EF4-FFF2-40B4-BE49-F238E27FC236}">
              <a16:creationId xmlns:a16="http://schemas.microsoft.com/office/drawing/2014/main" id="{133A4FA7-C5C3-4473-8133-9E75747DE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94" name="Picture 16" hidden="1">
          <a:extLst>
            <a:ext uri="{FF2B5EF4-FFF2-40B4-BE49-F238E27FC236}">
              <a16:creationId xmlns:a16="http://schemas.microsoft.com/office/drawing/2014/main" id="{D399855E-FEB1-42C8-9136-1CF9B58239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95" name="Picture 17" hidden="1">
          <a:extLst>
            <a:ext uri="{FF2B5EF4-FFF2-40B4-BE49-F238E27FC236}">
              <a16:creationId xmlns:a16="http://schemas.microsoft.com/office/drawing/2014/main" id="{F4B4B0B5-7A90-4332-86A0-1A876D5A63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96" name="Picture 16" hidden="1">
          <a:extLst>
            <a:ext uri="{FF2B5EF4-FFF2-40B4-BE49-F238E27FC236}">
              <a16:creationId xmlns:a16="http://schemas.microsoft.com/office/drawing/2014/main" id="{7B6254BD-81D9-44D8-96FA-43C98549FD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297" name="Picture 17" hidden="1">
          <a:extLst>
            <a:ext uri="{FF2B5EF4-FFF2-40B4-BE49-F238E27FC236}">
              <a16:creationId xmlns:a16="http://schemas.microsoft.com/office/drawing/2014/main" id="{E828352C-70FF-431D-A628-98FF9ECFAD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98" name="Picture 16" hidden="1">
          <a:extLst>
            <a:ext uri="{FF2B5EF4-FFF2-40B4-BE49-F238E27FC236}">
              <a16:creationId xmlns:a16="http://schemas.microsoft.com/office/drawing/2014/main" id="{DB0655D4-613C-481F-B2D1-D7E5DFCE51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299" name="Picture 17" hidden="1">
          <a:extLst>
            <a:ext uri="{FF2B5EF4-FFF2-40B4-BE49-F238E27FC236}">
              <a16:creationId xmlns:a16="http://schemas.microsoft.com/office/drawing/2014/main" id="{6CC4F008-26E5-45F3-B42E-595FE50298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00" name="Picture 16" hidden="1">
          <a:extLst>
            <a:ext uri="{FF2B5EF4-FFF2-40B4-BE49-F238E27FC236}">
              <a16:creationId xmlns:a16="http://schemas.microsoft.com/office/drawing/2014/main" id="{0119AFFE-B863-4F0B-BFC4-133047F490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01" name="Picture 17" hidden="1">
          <a:extLst>
            <a:ext uri="{FF2B5EF4-FFF2-40B4-BE49-F238E27FC236}">
              <a16:creationId xmlns:a16="http://schemas.microsoft.com/office/drawing/2014/main" id="{7313EF64-EEB8-4885-9A5B-CA38AE95E7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02" name="Picture 16" hidden="1">
          <a:extLst>
            <a:ext uri="{FF2B5EF4-FFF2-40B4-BE49-F238E27FC236}">
              <a16:creationId xmlns:a16="http://schemas.microsoft.com/office/drawing/2014/main" id="{9943549D-EE24-4A59-82B2-44AD3BABA8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03" name="Picture 17" hidden="1">
          <a:extLst>
            <a:ext uri="{FF2B5EF4-FFF2-40B4-BE49-F238E27FC236}">
              <a16:creationId xmlns:a16="http://schemas.microsoft.com/office/drawing/2014/main" id="{A9955A8A-4B49-47A4-AC8D-427DC994FC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04" name="Picture 16" hidden="1">
          <a:extLst>
            <a:ext uri="{FF2B5EF4-FFF2-40B4-BE49-F238E27FC236}">
              <a16:creationId xmlns:a16="http://schemas.microsoft.com/office/drawing/2014/main" id="{78DE1FD4-0735-47F3-B921-0A73092EC9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05" name="Picture 17" hidden="1">
          <a:extLst>
            <a:ext uri="{FF2B5EF4-FFF2-40B4-BE49-F238E27FC236}">
              <a16:creationId xmlns:a16="http://schemas.microsoft.com/office/drawing/2014/main" id="{D79EC0D0-B541-4897-AED6-F65773863D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306" name="Picture 16" hidden="1">
          <a:extLst>
            <a:ext uri="{FF2B5EF4-FFF2-40B4-BE49-F238E27FC236}">
              <a16:creationId xmlns:a16="http://schemas.microsoft.com/office/drawing/2014/main" id="{56124F88-4A26-4C11-A250-45F68DBA44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307" name="Picture 17" hidden="1">
          <a:extLst>
            <a:ext uri="{FF2B5EF4-FFF2-40B4-BE49-F238E27FC236}">
              <a16:creationId xmlns:a16="http://schemas.microsoft.com/office/drawing/2014/main" id="{CFB27129-6BF4-4CF9-86CE-0FDFD8347B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308" name="Picture 16" hidden="1">
          <a:extLst>
            <a:ext uri="{FF2B5EF4-FFF2-40B4-BE49-F238E27FC236}">
              <a16:creationId xmlns:a16="http://schemas.microsoft.com/office/drawing/2014/main" id="{8ECAD1AC-62A5-4308-AE22-7B14B1BDFE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309" name="Picture 17" hidden="1">
          <a:extLst>
            <a:ext uri="{FF2B5EF4-FFF2-40B4-BE49-F238E27FC236}">
              <a16:creationId xmlns:a16="http://schemas.microsoft.com/office/drawing/2014/main" id="{6E7472C2-1D2B-4F87-B5C9-1EDB89D379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10" name="Picture 16" hidden="1">
          <a:extLst>
            <a:ext uri="{FF2B5EF4-FFF2-40B4-BE49-F238E27FC236}">
              <a16:creationId xmlns:a16="http://schemas.microsoft.com/office/drawing/2014/main" id="{DB5DAF1C-BDF4-4ADA-AC62-7218E45FF8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11" name="Picture 17" hidden="1">
          <a:extLst>
            <a:ext uri="{FF2B5EF4-FFF2-40B4-BE49-F238E27FC236}">
              <a16:creationId xmlns:a16="http://schemas.microsoft.com/office/drawing/2014/main" id="{DA1EBE00-9A0A-43BD-9B24-A37F0F007F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12" name="Picture 16" hidden="1">
          <a:extLst>
            <a:ext uri="{FF2B5EF4-FFF2-40B4-BE49-F238E27FC236}">
              <a16:creationId xmlns:a16="http://schemas.microsoft.com/office/drawing/2014/main" id="{E831224D-6390-4D35-A3E2-FD43652AF7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13" name="Picture 17" hidden="1">
          <a:extLst>
            <a:ext uri="{FF2B5EF4-FFF2-40B4-BE49-F238E27FC236}">
              <a16:creationId xmlns:a16="http://schemas.microsoft.com/office/drawing/2014/main" id="{BE0CDF3A-A7D4-46C6-A46E-7C0C83ECBE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314" name="Picture 16" hidden="1">
          <a:extLst>
            <a:ext uri="{FF2B5EF4-FFF2-40B4-BE49-F238E27FC236}">
              <a16:creationId xmlns:a16="http://schemas.microsoft.com/office/drawing/2014/main" id="{139D9329-B642-4B3F-B3EC-550F05B511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315" name="Picture 17" hidden="1">
          <a:extLst>
            <a:ext uri="{FF2B5EF4-FFF2-40B4-BE49-F238E27FC236}">
              <a16:creationId xmlns:a16="http://schemas.microsoft.com/office/drawing/2014/main" id="{B5120DCB-36CC-404A-B85E-C60F5DA1FB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316" name="Picture 16" hidden="1">
          <a:extLst>
            <a:ext uri="{FF2B5EF4-FFF2-40B4-BE49-F238E27FC236}">
              <a16:creationId xmlns:a16="http://schemas.microsoft.com/office/drawing/2014/main" id="{7E2B4684-AD41-4577-AFC9-9D51872314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317" name="Picture 17" hidden="1">
          <a:extLst>
            <a:ext uri="{FF2B5EF4-FFF2-40B4-BE49-F238E27FC236}">
              <a16:creationId xmlns:a16="http://schemas.microsoft.com/office/drawing/2014/main" id="{EEC2E983-E507-4F94-BCC3-C606DF6BBF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18" name="Picture 16" hidden="1">
          <a:extLst>
            <a:ext uri="{FF2B5EF4-FFF2-40B4-BE49-F238E27FC236}">
              <a16:creationId xmlns:a16="http://schemas.microsoft.com/office/drawing/2014/main" id="{F8ACF37D-DFBD-4CD1-8803-FB0EDBD77B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19" name="Picture 17" hidden="1">
          <a:extLst>
            <a:ext uri="{FF2B5EF4-FFF2-40B4-BE49-F238E27FC236}">
              <a16:creationId xmlns:a16="http://schemas.microsoft.com/office/drawing/2014/main" id="{797D2B89-B213-4A21-B2C9-82EFF4002B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20" name="Picture 16" hidden="1">
          <a:extLst>
            <a:ext uri="{FF2B5EF4-FFF2-40B4-BE49-F238E27FC236}">
              <a16:creationId xmlns:a16="http://schemas.microsoft.com/office/drawing/2014/main" id="{489A13D4-82D9-4E5C-94E4-3FC4C414D2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21" name="Picture 17" hidden="1">
          <a:extLst>
            <a:ext uri="{FF2B5EF4-FFF2-40B4-BE49-F238E27FC236}">
              <a16:creationId xmlns:a16="http://schemas.microsoft.com/office/drawing/2014/main" id="{DB28C372-168C-44B7-B562-C139744845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22" name="Picture 16" hidden="1">
          <a:extLst>
            <a:ext uri="{FF2B5EF4-FFF2-40B4-BE49-F238E27FC236}">
              <a16:creationId xmlns:a16="http://schemas.microsoft.com/office/drawing/2014/main" id="{EDD20ED9-9FAC-4310-8B18-C968543C10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23" name="Picture 17" hidden="1">
          <a:extLst>
            <a:ext uri="{FF2B5EF4-FFF2-40B4-BE49-F238E27FC236}">
              <a16:creationId xmlns:a16="http://schemas.microsoft.com/office/drawing/2014/main" id="{C173991C-6D3C-4277-BE32-EEB3DE273D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24" name="Picture 16" hidden="1">
          <a:extLst>
            <a:ext uri="{FF2B5EF4-FFF2-40B4-BE49-F238E27FC236}">
              <a16:creationId xmlns:a16="http://schemas.microsoft.com/office/drawing/2014/main" id="{26BA8852-3CDF-4278-BE6F-F771FF0C09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25" name="Picture 17" hidden="1">
          <a:extLst>
            <a:ext uri="{FF2B5EF4-FFF2-40B4-BE49-F238E27FC236}">
              <a16:creationId xmlns:a16="http://schemas.microsoft.com/office/drawing/2014/main" id="{5AB84391-1800-4224-8CC2-6F3EC367A3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26" name="Picture 16" hidden="1">
          <a:extLst>
            <a:ext uri="{FF2B5EF4-FFF2-40B4-BE49-F238E27FC236}">
              <a16:creationId xmlns:a16="http://schemas.microsoft.com/office/drawing/2014/main" id="{8C97BE10-1227-4202-99B6-5CF356D938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27" name="Picture 17" hidden="1">
          <a:extLst>
            <a:ext uri="{FF2B5EF4-FFF2-40B4-BE49-F238E27FC236}">
              <a16:creationId xmlns:a16="http://schemas.microsoft.com/office/drawing/2014/main" id="{68F1E9B8-2F38-49D2-B240-27631A24CC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28" name="Picture 16" hidden="1">
          <a:extLst>
            <a:ext uri="{FF2B5EF4-FFF2-40B4-BE49-F238E27FC236}">
              <a16:creationId xmlns:a16="http://schemas.microsoft.com/office/drawing/2014/main" id="{100552F8-C942-4C8E-B4A0-CB165A3198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29" name="Picture 17" hidden="1">
          <a:extLst>
            <a:ext uri="{FF2B5EF4-FFF2-40B4-BE49-F238E27FC236}">
              <a16:creationId xmlns:a16="http://schemas.microsoft.com/office/drawing/2014/main" id="{E714691E-5A59-4EB9-BB63-9CEFD7AF8E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30" name="Picture 16" hidden="1">
          <a:extLst>
            <a:ext uri="{FF2B5EF4-FFF2-40B4-BE49-F238E27FC236}">
              <a16:creationId xmlns:a16="http://schemas.microsoft.com/office/drawing/2014/main" id="{3F20F2E2-9F86-472C-A26A-241E21143A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31" name="Picture 17" hidden="1">
          <a:extLst>
            <a:ext uri="{FF2B5EF4-FFF2-40B4-BE49-F238E27FC236}">
              <a16:creationId xmlns:a16="http://schemas.microsoft.com/office/drawing/2014/main" id="{D6072D55-C7C6-4A10-9584-8F1165FD98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32" name="Picture 16" hidden="1">
          <a:extLst>
            <a:ext uri="{FF2B5EF4-FFF2-40B4-BE49-F238E27FC236}">
              <a16:creationId xmlns:a16="http://schemas.microsoft.com/office/drawing/2014/main" id="{1777D2A8-FB8E-4C1A-9BD3-D76B6172CF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33" name="Picture 17" hidden="1">
          <a:extLst>
            <a:ext uri="{FF2B5EF4-FFF2-40B4-BE49-F238E27FC236}">
              <a16:creationId xmlns:a16="http://schemas.microsoft.com/office/drawing/2014/main" id="{09CAA79A-DF2D-4B8B-BE0A-8F6EA1B8C5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34" name="Picture 16" hidden="1">
          <a:extLst>
            <a:ext uri="{FF2B5EF4-FFF2-40B4-BE49-F238E27FC236}">
              <a16:creationId xmlns:a16="http://schemas.microsoft.com/office/drawing/2014/main" id="{D9D989FF-546E-478E-82FA-0DDFB62C6F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35" name="Picture 17" hidden="1">
          <a:extLst>
            <a:ext uri="{FF2B5EF4-FFF2-40B4-BE49-F238E27FC236}">
              <a16:creationId xmlns:a16="http://schemas.microsoft.com/office/drawing/2014/main" id="{CA9CDDA0-126C-4242-BBFF-E090F08003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36" name="Picture 16" hidden="1">
          <a:extLst>
            <a:ext uri="{FF2B5EF4-FFF2-40B4-BE49-F238E27FC236}">
              <a16:creationId xmlns:a16="http://schemas.microsoft.com/office/drawing/2014/main" id="{4ABE0332-CF87-42EA-A7D6-580CD461FE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37" name="Picture 17" hidden="1">
          <a:extLst>
            <a:ext uri="{FF2B5EF4-FFF2-40B4-BE49-F238E27FC236}">
              <a16:creationId xmlns:a16="http://schemas.microsoft.com/office/drawing/2014/main" id="{89AE1C3A-560E-4C17-8D38-2F9015F970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38" name="Picture 16" hidden="1">
          <a:extLst>
            <a:ext uri="{FF2B5EF4-FFF2-40B4-BE49-F238E27FC236}">
              <a16:creationId xmlns:a16="http://schemas.microsoft.com/office/drawing/2014/main" id="{4F0F22EE-75D9-4A29-8082-54073E5011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39" name="Picture 17" hidden="1">
          <a:extLst>
            <a:ext uri="{FF2B5EF4-FFF2-40B4-BE49-F238E27FC236}">
              <a16:creationId xmlns:a16="http://schemas.microsoft.com/office/drawing/2014/main" id="{D36138ED-205A-4C8A-887C-95FCA49210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40" name="Picture 16" hidden="1">
          <a:extLst>
            <a:ext uri="{FF2B5EF4-FFF2-40B4-BE49-F238E27FC236}">
              <a16:creationId xmlns:a16="http://schemas.microsoft.com/office/drawing/2014/main" id="{914594A3-AD9C-4851-B264-5568197772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41" name="Picture 17" hidden="1">
          <a:extLst>
            <a:ext uri="{FF2B5EF4-FFF2-40B4-BE49-F238E27FC236}">
              <a16:creationId xmlns:a16="http://schemas.microsoft.com/office/drawing/2014/main" id="{F439A8BF-FEE2-47FE-B21D-D67892BA8C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42" name="Picture 16" hidden="1">
          <a:extLst>
            <a:ext uri="{FF2B5EF4-FFF2-40B4-BE49-F238E27FC236}">
              <a16:creationId xmlns:a16="http://schemas.microsoft.com/office/drawing/2014/main" id="{1803E60F-01FA-4467-8D44-8F434C5859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43" name="Picture 17" hidden="1">
          <a:extLst>
            <a:ext uri="{FF2B5EF4-FFF2-40B4-BE49-F238E27FC236}">
              <a16:creationId xmlns:a16="http://schemas.microsoft.com/office/drawing/2014/main" id="{7C70AD3E-AD20-4E67-B6BB-0EDF89F217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44" name="Picture 16" hidden="1">
          <a:extLst>
            <a:ext uri="{FF2B5EF4-FFF2-40B4-BE49-F238E27FC236}">
              <a16:creationId xmlns:a16="http://schemas.microsoft.com/office/drawing/2014/main" id="{98C2EF12-8104-40E3-8D0B-10E66FCF34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45" name="Picture 17" hidden="1">
          <a:extLst>
            <a:ext uri="{FF2B5EF4-FFF2-40B4-BE49-F238E27FC236}">
              <a16:creationId xmlns:a16="http://schemas.microsoft.com/office/drawing/2014/main" id="{842EB5C1-9330-4CBC-9B3E-719265627B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46" name="Picture 16" hidden="1">
          <a:extLst>
            <a:ext uri="{FF2B5EF4-FFF2-40B4-BE49-F238E27FC236}">
              <a16:creationId xmlns:a16="http://schemas.microsoft.com/office/drawing/2014/main" id="{A616F3AF-8C5A-47AD-A76A-0D8CD530D9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47" name="Picture 17" hidden="1">
          <a:extLst>
            <a:ext uri="{FF2B5EF4-FFF2-40B4-BE49-F238E27FC236}">
              <a16:creationId xmlns:a16="http://schemas.microsoft.com/office/drawing/2014/main" id="{8D8C90A8-9FFD-4677-9789-B28503B6FC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48" name="Picture 16" hidden="1">
          <a:extLst>
            <a:ext uri="{FF2B5EF4-FFF2-40B4-BE49-F238E27FC236}">
              <a16:creationId xmlns:a16="http://schemas.microsoft.com/office/drawing/2014/main" id="{AFBD470C-6F27-4F14-BD48-8AFD3FF996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49" name="Picture 17" hidden="1">
          <a:extLst>
            <a:ext uri="{FF2B5EF4-FFF2-40B4-BE49-F238E27FC236}">
              <a16:creationId xmlns:a16="http://schemas.microsoft.com/office/drawing/2014/main" id="{2A06EE3B-C515-4994-AC76-9259E6315D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50" name="Picture 16" hidden="1">
          <a:extLst>
            <a:ext uri="{FF2B5EF4-FFF2-40B4-BE49-F238E27FC236}">
              <a16:creationId xmlns:a16="http://schemas.microsoft.com/office/drawing/2014/main" id="{BDAB8FBD-8C0D-4F56-A888-A5420FB1AE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51" name="Picture 17" hidden="1">
          <a:extLst>
            <a:ext uri="{FF2B5EF4-FFF2-40B4-BE49-F238E27FC236}">
              <a16:creationId xmlns:a16="http://schemas.microsoft.com/office/drawing/2014/main" id="{29C7BDE1-86D8-4C53-9CD2-0DB530388B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52" name="Picture 16" hidden="1">
          <a:extLst>
            <a:ext uri="{FF2B5EF4-FFF2-40B4-BE49-F238E27FC236}">
              <a16:creationId xmlns:a16="http://schemas.microsoft.com/office/drawing/2014/main" id="{841AAD8F-8ADC-4185-A7FE-B5A6D8574E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53" name="Picture 17" hidden="1">
          <a:extLst>
            <a:ext uri="{FF2B5EF4-FFF2-40B4-BE49-F238E27FC236}">
              <a16:creationId xmlns:a16="http://schemas.microsoft.com/office/drawing/2014/main" id="{5879BA89-D50F-4565-A0A2-A83D2DAA37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54" name="Picture 16" hidden="1">
          <a:extLst>
            <a:ext uri="{FF2B5EF4-FFF2-40B4-BE49-F238E27FC236}">
              <a16:creationId xmlns:a16="http://schemas.microsoft.com/office/drawing/2014/main" id="{1BE291D7-5CBB-40D3-951E-E9DB099AB7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55" name="Picture 17" hidden="1">
          <a:extLst>
            <a:ext uri="{FF2B5EF4-FFF2-40B4-BE49-F238E27FC236}">
              <a16:creationId xmlns:a16="http://schemas.microsoft.com/office/drawing/2014/main" id="{47D4DA4F-D9CF-4D93-A0F3-B769DD3232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56" name="Picture 16" hidden="1">
          <a:extLst>
            <a:ext uri="{FF2B5EF4-FFF2-40B4-BE49-F238E27FC236}">
              <a16:creationId xmlns:a16="http://schemas.microsoft.com/office/drawing/2014/main" id="{F0F4888D-27C9-4E65-9E5F-EB28AA2304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57" name="Picture 17" hidden="1">
          <a:extLst>
            <a:ext uri="{FF2B5EF4-FFF2-40B4-BE49-F238E27FC236}">
              <a16:creationId xmlns:a16="http://schemas.microsoft.com/office/drawing/2014/main" id="{6A997A1B-42EE-4A12-A02E-A6FBBF59E9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58" name="Picture 16" hidden="1">
          <a:extLst>
            <a:ext uri="{FF2B5EF4-FFF2-40B4-BE49-F238E27FC236}">
              <a16:creationId xmlns:a16="http://schemas.microsoft.com/office/drawing/2014/main" id="{5F6B3E34-E2E0-4C39-9885-4A39FA19BD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59" name="Picture 17" hidden="1">
          <a:extLst>
            <a:ext uri="{FF2B5EF4-FFF2-40B4-BE49-F238E27FC236}">
              <a16:creationId xmlns:a16="http://schemas.microsoft.com/office/drawing/2014/main" id="{AF9D9DFB-65F4-4D33-8059-EC6A68E2E3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60" name="Picture 16" hidden="1">
          <a:extLst>
            <a:ext uri="{FF2B5EF4-FFF2-40B4-BE49-F238E27FC236}">
              <a16:creationId xmlns:a16="http://schemas.microsoft.com/office/drawing/2014/main" id="{041F0692-7DC3-4424-8A69-61F0054169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61" name="Picture 17" hidden="1">
          <a:extLst>
            <a:ext uri="{FF2B5EF4-FFF2-40B4-BE49-F238E27FC236}">
              <a16:creationId xmlns:a16="http://schemas.microsoft.com/office/drawing/2014/main" id="{071DFF18-54CE-45E6-B98F-4FAE6162E4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62" name="Picture 16" hidden="1">
          <a:extLst>
            <a:ext uri="{FF2B5EF4-FFF2-40B4-BE49-F238E27FC236}">
              <a16:creationId xmlns:a16="http://schemas.microsoft.com/office/drawing/2014/main" id="{D57006C2-82DC-4A5D-BEF5-FA109EA0B0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63" name="Picture 17" hidden="1">
          <a:extLst>
            <a:ext uri="{FF2B5EF4-FFF2-40B4-BE49-F238E27FC236}">
              <a16:creationId xmlns:a16="http://schemas.microsoft.com/office/drawing/2014/main" id="{B00818B3-282B-4AAA-9F6C-58983B3AA6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64" name="Picture 16" hidden="1">
          <a:extLst>
            <a:ext uri="{FF2B5EF4-FFF2-40B4-BE49-F238E27FC236}">
              <a16:creationId xmlns:a16="http://schemas.microsoft.com/office/drawing/2014/main" id="{78CF3F1B-1D8F-4954-9D61-28FAB1688F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65" name="Picture 17" hidden="1">
          <a:extLst>
            <a:ext uri="{FF2B5EF4-FFF2-40B4-BE49-F238E27FC236}">
              <a16:creationId xmlns:a16="http://schemas.microsoft.com/office/drawing/2014/main" id="{ADE6C494-45EC-4FC7-9755-28EDACA3BF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66" name="Picture 16" hidden="1">
          <a:extLst>
            <a:ext uri="{FF2B5EF4-FFF2-40B4-BE49-F238E27FC236}">
              <a16:creationId xmlns:a16="http://schemas.microsoft.com/office/drawing/2014/main" id="{83A776CB-4333-4441-BEFF-939027E7E4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67" name="Picture 17" hidden="1">
          <a:extLst>
            <a:ext uri="{FF2B5EF4-FFF2-40B4-BE49-F238E27FC236}">
              <a16:creationId xmlns:a16="http://schemas.microsoft.com/office/drawing/2014/main" id="{F7DC4AFD-58F2-4944-84C6-562C473604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68" name="Picture 16" hidden="1">
          <a:extLst>
            <a:ext uri="{FF2B5EF4-FFF2-40B4-BE49-F238E27FC236}">
              <a16:creationId xmlns:a16="http://schemas.microsoft.com/office/drawing/2014/main" id="{256C7EBC-D5F5-4A63-A2A2-2C8CC43931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69" name="Picture 17" hidden="1">
          <a:extLst>
            <a:ext uri="{FF2B5EF4-FFF2-40B4-BE49-F238E27FC236}">
              <a16:creationId xmlns:a16="http://schemas.microsoft.com/office/drawing/2014/main" id="{28FAAD8E-81EC-4E3F-A176-E5ACF4FE8C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70" name="Picture 16" hidden="1">
          <a:extLst>
            <a:ext uri="{FF2B5EF4-FFF2-40B4-BE49-F238E27FC236}">
              <a16:creationId xmlns:a16="http://schemas.microsoft.com/office/drawing/2014/main" id="{C0D45C5B-A6F7-49E1-BEE6-081405E6E7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71" name="Picture 17" hidden="1">
          <a:extLst>
            <a:ext uri="{FF2B5EF4-FFF2-40B4-BE49-F238E27FC236}">
              <a16:creationId xmlns:a16="http://schemas.microsoft.com/office/drawing/2014/main" id="{829FA654-73B0-4B64-B259-0AD5A7E8A2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72" name="Picture 16" hidden="1">
          <a:extLst>
            <a:ext uri="{FF2B5EF4-FFF2-40B4-BE49-F238E27FC236}">
              <a16:creationId xmlns:a16="http://schemas.microsoft.com/office/drawing/2014/main" id="{8E3EA9F0-6646-4812-A021-931944D2B5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73" name="Picture 17" hidden="1">
          <a:extLst>
            <a:ext uri="{FF2B5EF4-FFF2-40B4-BE49-F238E27FC236}">
              <a16:creationId xmlns:a16="http://schemas.microsoft.com/office/drawing/2014/main" id="{29AA9F8C-2737-41F1-83E5-BE051FECAA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74" name="Picture 16" hidden="1">
          <a:extLst>
            <a:ext uri="{FF2B5EF4-FFF2-40B4-BE49-F238E27FC236}">
              <a16:creationId xmlns:a16="http://schemas.microsoft.com/office/drawing/2014/main" id="{9F8437DD-8C15-48B1-BA2D-BF255D6738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75" name="Picture 17" hidden="1">
          <a:extLst>
            <a:ext uri="{FF2B5EF4-FFF2-40B4-BE49-F238E27FC236}">
              <a16:creationId xmlns:a16="http://schemas.microsoft.com/office/drawing/2014/main" id="{3D831D36-5B81-472E-87FD-0CB1F32143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76" name="Picture 16" hidden="1">
          <a:extLst>
            <a:ext uri="{FF2B5EF4-FFF2-40B4-BE49-F238E27FC236}">
              <a16:creationId xmlns:a16="http://schemas.microsoft.com/office/drawing/2014/main" id="{6E6FCDD0-B3F7-4CF0-990C-521F67F13F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77" name="Picture 17" hidden="1">
          <a:extLst>
            <a:ext uri="{FF2B5EF4-FFF2-40B4-BE49-F238E27FC236}">
              <a16:creationId xmlns:a16="http://schemas.microsoft.com/office/drawing/2014/main" id="{EDA567EF-BD15-43D9-9284-98A002E39D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78" name="Picture 16" hidden="1">
          <a:extLst>
            <a:ext uri="{FF2B5EF4-FFF2-40B4-BE49-F238E27FC236}">
              <a16:creationId xmlns:a16="http://schemas.microsoft.com/office/drawing/2014/main" id="{212B2436-08DB-4C6E-941E-912E19FF9E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79" name="Picture 17" hidden="1">
          <a:extLst>
            <a:ext uri="{FF2B5EF4-FFF2-40B4-BE49-F238E27FC236}">
              <a16:creationId xmlns:a16="http://schemas.microsoft.com/office/drawing/2014/main" id="{7C571838-117C-4463-92DC-493283B364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80" name="Picture 16" hidden="1">
          <a:extLst>
            <a:ext uri="{FF2B5EF4-FFF2-40B4-BE49-F238E27FC236}">
              <a16:creationId xmlns:a16="http://schemas.microsoft.com/office/drawing/2014/main" id="{A3A9DAD0-4609-4726-AA77-A84840F5FD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81" name="Picture 17" hidden="1">
          <a:extLst>
            <a:ext uri="{FF2B5EF4-FFF2-40B4-BE49-F238E27FC236}">
              <a16:creationId xmlns:a16="http://schemas.microsoft.com/office/drawing/2014/main" id="{F0E515DB-48E8-448B-A425-DA26AEBE8C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82" name="Picture 16" hidden="1">
          <a:extLst>
            <a:ext uri="{FF2B5EF4-FFF2-40B4-BE49-F238E27FC236}">
              <a16:creationId xmlns:a16="http://schemas.microsoft.com/office/drawing/2014/main" id="{7AE199DF-9C42-4119-8D52-083C0601AF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83" name="Picture 17" hidden="1">
          <a:extLst>
            <a:ext uri="{FF2B5EF4-FFF2-40B4-BE49-F238E27FC236}">
              <a16:creationId xmlns:a16="http://schemas.microsoft.com/office/drawing/2014/main" id="{4561871E-E6E9-4DCC-98F9-6B60D8FD2F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84" name="Picture 16" hidden="1">
          <a:extLst>
            <a:ext uri="{FF2B5EF4-FFF2-40B4-BE49-F238E27FC236}">
              <a16:creationId xmlns:a16="http://schemas.microsoft.com/office/drawing/2014/main" id="{5AC4C97D-52EC-48D0-AB3B-6CC4376DEE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85" name="Picture 17" hidden="1">
          <a:extLst>
            <a:ext uri="{FF2B5EF4-FFF2-40B4-BE49-F238E27FC236}">
              <a16:creationId xmlns:a16="http://schemas.microsoft.com/office/drawing/2014/main" id="{61A9E9FB-778C-4B81-89D1-6597C6C940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86" name="Picture 16" hidden="1">
          <a:extLst>
            <a:ext uri="{FF2B5EF4-FFF2-40B4-BE49-F238E27FC236}">
              <a16:creationId xmlns:a16="http://schemas.microsoft.com/office/drawing/2014/main" id="{09047859-8430-4ACA-A669-349B085796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87" name="Picture 17" hidden="1">
          <a:extLst>
            <a:ext uri="{FF2B5EF4-FFF2-40B4-BE49-F238E27FC236}">
              <a16:creationId xmlns:a16="http://schemas.microsoft.com/office/drawing/2014/main" id="{5BFC0B76-0326-406D-99B5-FA3F2DB092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88" name="Picture 16" hidden="1">
          <a:extLst>
            <a:ext uri="{FF2B5EF4-FFF2-40B4-BE49-F238E27FC236}">
              <a16:creationId xmlns:a16="http://schemas.microsoft.com/office/drawing/2014/main" id="{34F7B0EA-F85B-4C00-BE50-88CAB54E87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89" name="Picture 17" hidden="1">
          <a:extLst>
            <a:ext uri="{FF2B5EF4-FFF2-40B4-BE49-F238E27FC236}">
              <a16:creationId xmlns:a16="http://schemas.microsoft.com/office/drawing/2014/main" id="{E5848D82-C8A6-4C81-A0E6-997BF84F75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90" name="Picture 16" hidden="1">
          <a:extLst>
            <a:ext uri="{FF2B5EF4-FFF2-40B4-BE49-F238E27FC236}">
              <a16:creationId xmlns:a16="http://schemas.microsoft.com/office/drawing/2014/main" id="{6D0E8ADA-0ED1-418E-BE04-70480D0BA3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91" name="Picture 17" hidden="1">
          <a:extLst>
            <a:ext uri="{FF2B5EF4-FFF2-40B4-BE49-F238E27FC236}">
              <a16:creationId xmlns:a16="http://schemas.microsoft.com/office/drawing/2014/main" id="{EC950A5C-8803-44B9-8E7B-726F526452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92" name="Picture 16" hidden="1">
          <a:extLst>
            <a:ext uri="{FF2B5EF4-FFF2-40B4-BE49-F238E27FC236}">
              <a16:creationId xmlns:a16="http://schemas.microsoft.com/office/drawing/2014/main" id="{2105CB92-4147-47DE-B118-645B0FA0D6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93" name="Picture 17" hidden="1">
          <a:extLst>
            <a:ext uri="{FF2B5EF4-FFF2-40B4-BE49-F238E27FC236}">
              <a16:creationId xmlns:a16="http://schemas.microsoft.com/office/drawing/2014/main" id="{DFE7E938-2BE0-4CC6-9EA8-638C5EEB35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94" name="Picture 16" hidden="1">
          <a:extLst>
            <a:ext uri="{FF2B5EF4-FFF2-40B4-BE49-F238E27FC236}">
              <a16:creationId xmlns:a16="http://schemas.microsoft.com/office/drawing/2014/main" id="{73BC4482-3FAE-402B-A9F0-9BE32A57BD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95" name="Picture 17" hidden="1">
          <a:extLst>
            <a:ext uri="{FF2B5EF4-FFF2-40B4-BE49-F238E27FC236}">
              <a16:creationId xmlns:a16="http://schemas.microsoft.com/office/drawing/2014/main" id="{E5F256BC-6664-4802-BDFF-2058D0E937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96" name="Picture 16" hidden="1">
          <a:extLst>
            <a:ext uri="{FF2B5EF4-FFF2-40B4-BE49-F238E27FC236}">
              <a16:creationId xmlns:a16="http://schemas.microsoft.com/office/drawing/2014/main" id="{6D990D12-C6B2-4E3D-8ABF-A613D66730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97" name="Picture 17" hidden="1">
          <a:extLst>
            <a:ext uri="{FF2B5EF4-FFF2-40B4-BE49-F238E27FC236}">
              <a16:creationId xmlns:a16="http://schemas.microsoft.com/office/drawing/2014/main" id="{D65D2654-6FB7-47E4-92AC-A1975AF247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98" name="Picture 16" hidden="1">
          <a:extLst>
            <a:ext uri="{FF2B5EF4-FFF2-40B4-BE49-F238E27FC236}">
              <a16:creationId xmlns:a16="http://schemas.microsoft.com/office/drawing/2014/main" id="{54C20F47-854B-42CF-9023-A518176F4A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399" name="Picture 17" hidden="1">
          <a:extLst>
            <a:ext uri="{FF2B5EF4-FFF2-40B4-BE49-F238E27FC236}">
              <a16:creationId xmlns:a16="http://schemas.microsoft.com/office/drawing/2014/main" id="{1CABD967-B506-4FBE-B882-9C3C4C706E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00" name="Picture 16" hidden="1">
          <a:extLst>
            <a:ext uri="{FF2B5EF4-FFF2-40B4-BE49-F238E27FC236}">
              <a16:creationId xmlns:a16="http://schemas.microsoft.com/office/drawing/2014/main" id="{8DB7D395-22BD-4EA2-B413-4482E95EE4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01" name="Picture 17" hidden="1">
          <a:extLst>
            <a:ext uri="{FF2B5EF4-FFF2-40B4-BE49-F238E27FC236}">
              <a16:creationId xmlns:a16="http://schemas.microsoft.com/office/drawing/2014/main" id="{CECDF974-BA1D-451C-BEC8-3BDCF25BBF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02" name="Picture 16" hidden="1">
          <a:extLst>
            <a:ext uri="{FF2B5EF4-FFF2-40B4-BE49-F238E27FC236}">
              <a16:creationId xmlns:a16="http://schemas.microsoft.com/office/drawing/2014/main" id="{456CED3C-2DC5-45AE-BBA3-164B1D22DB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03" name="Picture 17" hidden="1">
          <a:extLst>
            <a:ext uri="{FF2B5EF4-FFF2-40B4-BE49-F238E27FC236}">
              <a16:creationId xmlns:a16="http://schemas.microsoft.com/office/drawing/2014/main" id="{39C487A4-B772-4A1A-8FCE-F4F6D85804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04" name="Picture 16" hidden="1">
          <a:extLst>
            <a:ext uri="{FF2B5EF4-FFF2-40B4-BE49-F238E27FC236}">
              <a16:creationId xmlns:a16="http://schemas.microsoft.com/office/drawing/2014/main" id="{878639FF-D898-428B-9CF3-9C1452188B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05" name="Picture 17" hidden="1">
          <a:extLst>
            <a:ext uri="{FF2B5EF4-FFF2-40B4-BE49-F238E27FC236}">
              <a16:creationId xmlns:a16="http://schemas.microsoft.com/office/drawing/2014/main" id="{D259EB6A-DBD9-4735-944C-EF598C293A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06" name="Picture 16" hidden="1">
          <a:extLst>
            <a:ext uri="{FF2B5EF4-FFF2-40B4-BE49-F238E27FC236}">
              <a16:creationId xmlns:a16="http://schemas.microsoft.com/office/drawing/2014/main" id="{CEC1105F-8DC8-4FB2-98BB-3BF7DC260A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07" name="Picture 17" hidden="1">
          <a:extLst>
            <a:ext uri="{FF2B5EF4-FFF2-40B4-BE49-F238E27FC236}">
              <a16:creationId xmlns:a16="http://schemas.microsoft.com/office/drawing/2014/main" id="{15B2C908-4F20-4945-AF12-ACEAFA7029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08" name="Picture 16" hidden="1">
          <a:extLst>
            <a:ext uri="{FF2B5EF4-FFF2-40B4-BE49-F238E27FC236}">
              <a16:creationId xmlns:a16="http://schemas.microsoft.com/office/drawing/2014/main" id="{36B15AE3-EE29-41E8-9D5F-ECFF2A2D8F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09" name="Picture 17" hidden="1">
          <a:extLst>
            <a:ext uri="{FF2B5EF4-FFF2-40B4-BE49-F238E27FC236}">
              <a16:creationId xmlns:a16="http://schemas.microsoft.com/office/drawing/2014/main" id="{A33CD67C-5316-426C-B1AB-019B42710B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10" name="Picture 16" hidden="1">
          <a:extLst>
            <a:ext uri="{FF2B5EF4-FFF2-40B4-BE49-F238E27FC236}">
              <a16:creationId xmlns:a16="http://schemas.microsoft.com/office/drawing/2014/main" id="{CECA6105-0D08-4261-AD85-FC69663003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11" name="Picture 17" hidden="1">
          <a:extLst>
            <a:ext uri="{FF2B5EF4-FFF2-40B4-BE49-F238E27FC236}">
              <a16:creationId xmlns:a16="http://schemas.microsoft.com/office/drawing/2014/main" id="{02B75D9C-B107-476C-B27F-66DB8149AE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12" name="Picture 16" hidden="1">
          <a:extLst>
            <a:ext uri="{FF2B5EF4-FFF2-40B4-BE49-F238E27FC236}">
              <a16:creationId xmlns:a16="http://schemas.microsoft.com/office/drawing/2014/main" id="{4FEEE31B-5BCC-4B66-854C-CF0B4EB301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13" name="Picture 17" hidden="1">
          <a:extLst>
            <a:ext uri="{FF2B5EF4-FFF2-40B4-BE49-F238E27FC236}">
              <a16:creationId xmlns:a16="http://schemas.microsoft.com/office/drawing/2014/main" id="{6C8E1C83-35D6-4519-9555-C98D37C581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14" name="Picture 16" hidden="1">
          <a:extLst>
            <a:ext uri="{FF2B5EF4-FFF2-40B4-BE49-F238E27FC236}">
              <a16:creationId xmlns:a16="http://schemas.microsoft.com/office/drawing/2014/main" id="{53578313-1677-4D6A-BAFF-749461131D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15" name="Picture 17" hidden="1">
          <a:extLst>
            <a:ext uri="{FF2B5EF4-FFF2-40B4-BE49-F238E27FC236}">
              <a16:creationId xmlns:a16="http://schemas.microsoft.com/office/drawing/2014/main" id="{4A309E39-2A4C-4C23-932A-34E2617128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16" name="Picture 16" hidden="1">
          <a:extLst>
            <a:ext uri="{FF2B5EF4-FFF2-40B4-BE49-F238E27FC236}">
              <a16:creationId xmlns:a16="http://schemas.microsoft.com/office/drawing/2014/main" id="{14E0F347-D0A4-4E2B-A803-70ED52DB96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17" name="Picture 17" hidden="1">
          <a:extLst>
            <a:ext uri="{FF2B5EF4-FFF2-40B4-BE49-F238E27FC236}">
              <a16:creationId xmlns:a16="http://schemas.microsoft.com/office/drawing/2014/main" id="{8CE2C444-6EDE-4027-8562-A0A2682A99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18" name="Picture 16" hidden="1">
          <a:extLst>
            <a:ext uri="{FF2B5EF4-FFF2-40B4-BE49-F238E27FC236}">
              <a16:creationId xmlns:a16="http://schemas.microsoft.com/office/drawing/2014/main" id="{D031B38D-B7D3-475B-8D1F-87D65A5EEB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19" name="Picture 17" hidden="1">
          <a:extLst>
            <a:ext uri="{FF2B5EF4-FFF2-40B4-BE49-F238E27FC236}">
              <a16:creationId xmlns:a16="http://schemas.microsoft.com/office/drawing/2014/main" id="{52D89699-2D40-4AA8-8D08-C4B3C92259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20" name="Picture 16" hidden="1">
          <a:extLst>
            <a:ext uri="{FF2B5EF4-FFF2-40B4-BE49-F238E27FC236}">
              <a16:creationId xmlns:a16="http://schemas.microsoft.com/office/drawing/2014/main" id="{0A9DDA41-2661-4A1D-B1C1-A0D321F6F4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21" name="Picture 17" hidden="1">
          <a:extLst>
            <a:ext uri="{FF2B5EF4-FFF2-40B4-BE49-F238E27FC236}">
              <a16:creationId xmlns:a16="http://schemas.microsoft.com/office/drawing/2014/main" id="{AF86F421-4FCD-40D1-B306-972B497068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22" name="Picture 16" hidden="1">
          <a:extLst>
            <a:ext uri="{FF2B5EF4-FFF2-40B4-BE49-F238E27FC236}">
              <a16:creationId xmlns:a16="http://schemas.microsoft.com/office/drawing/2014/main" id="{F6B3B231-E8C0-4E2D-8B07-6F69F370A3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23" name="Picture 17" hidden="1">
          <a:extLst>
            <a:ext uri="{FF2B5EF4-FFF2-40B4-BE49-F238E27FC236}">
              <a16:creationId xmlns:a16="http://schemas.microsoft.com/office/drawing/2014/main" id="{1DB7256E-AF71-4725-A53D-684537BE31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24" name="Picture 16" hidden="1">
          <a:extLst>
            <a:ext uri="{FF2B5EF4-FFF2-40B4-BE49-F238E27FC236}">
              <a16:creationId xmlns:a16="http://schemas.microsoft.com/office/drawing/2014/main" id="{769583F5-FA9D-4679-AE38-45231409AB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25" name="Picture 17" hidden="1">
          <a:extLst>
            <a:ext uri="{FF2B5EF4-FFF2-40B4-BE49-F238E27FC236}">
              <a16:creationId xmlns:a16="http://schemas.microsoft.com/office/drawing/2014/main" id="{E575861C-235B-42D7-A992-E0C3567158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26" name="Picture 16" hidden="1">
          <a:extLst>
            <a:ext uri="{FF2B5EF4-FFF2-40B4-BE49-F238E27FC236}">
              <a16:creationId xmlns:a16="http://schemas.microsoft.com/office/drawing/2014/main" id="{44818CF1-F028-4335-94CB-D9896A7E36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27" name="Picture 17" hidden="1">
          <a:extLst>
            <a:ext uri="{FF2B5EF4-FFF2-40B4-BE49-F238E27FC236}">
              <a16:creationId xmlns:a16="http://schemas.microsoft.com/office/drawing/2014/main" id="{968B2254-D9E7-4E97-88DF-F86716CA1A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28" name="Picture 16" hidden="1">
          <a:extLst>
            <a:ext uri="{FF2B5EF4-FFF2-40B4-BE49-F238E27FC236}">
              <a16:creationId xmlns:a16="http://schemas.microsoft.com/office/drawing/2014/main" id="{9021930F-FCB2-4FDC-8C39-C1ACD811BB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29" name="Picture 17" hidden="1">
          <a:extLst>
            <a:ext uri="{FF2B5EF4-FFF2-40B4-BE49-F238E27FC236}">
              <a16:creationId xmlns:a16="http://schemas.microsoft.com/office/drawing/2014/main" id="{B1C4DB1D-C368-4363-9D6E-80059CD30B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30" name="Picture 16" hidden="1">
          <a:extLst>
            <a:ext uri="{FF2B5EF4-FFF2-40B4-BE49-F238E27FC236}">
              <a16:creationId xmlns:a16="http://schemas.microsoft.com/office/drawing/2014/main" id="{5608298F-0F6F-4EDA-A5A3-8DA0BF2330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31" name="Picture 17" hidden="1">
          <a:extLst>
            <a:ext uri="{FF2B5EF4-FFF2-40B4-BE49-F238E27FC236}">
              <a16:creationId xmlns:a16="http://schemas.microsoft.com/office/drawing/2014/main" id="{7651C2F7-544A-41AA-B307-23A7B2C01C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32" name="Picture 16" hidden="1">
          <a:extLst>
            <a:ext uri="{FF2B5EF4-FFF2-40B4-BE49-F238E27FC236}">
              <a16:creationId xmlns:a16="http://schemas.microsoft.com/office/drawing/2014/main" id="{598CDB8F-B9F0-4610-9BD7-D0B88381F0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33" name="Picture 17" hidden="1">
          <a:extLst>
            <a:ext uri="{FF2B5EF4-FFF2-40B4-BE49-F238E27FC236}">
              <a16:creationId xmlns:a16="http://schemas.microsoft.com/office/drawing/2014/main" id="{8C66E51C-4F2F-4F36-868E-9D8E6049F2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34" name="Picture 16" hidden="1">
          <a:extLst>
            <a:ext uri="{FF2B5EF4-FFF2-40B4-BE49-F238E27FC236}">
              <a16:creationId xmlns:a16="http://schemas.microsoft.com/office/drawing/2014/main" id="{CCE18708-BB6F-4A16-8088-430F487BB6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35" name="Picture 17" hidden="1">
          <a:extLst>
            <a:ext uri="{FF2B5EF4-FFF2-40B4-BE49-F238E27FC236}">
              <a16:creationId xmlns:a16="http://schemas.microsoft.com/office/drawing/2014/main" id="{EB1CE000-4B67-48EE-BC44-1478A43603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36" name="Picture 16" hidden="1">
          <a:extLst>
            <a:ext uri="{FF2B5EF4-FFF2-40B4-BE49-F238E27FC236}">
              <a16:creationId xmlns:a16="http://schemas.microsoft.com/office/drawing/2014/main" id="{A0358D37-A262-4F7E-868E-935044AB02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37" name="Picture 17" hidden="1">
          <a:extLst>
            <a:ext uri="{FF2B5EF4-FFF2-40B4-BE49-F238E27FC236}">
              <a16:creationId xmlns:a16="http://schemas.microsoft.com/office/drawing/2014/main" id="{D34EC8C5-4A18-48FC-9763-62A0B6AA84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38" name="Picture 16" hidden="1">
          <a:extLst>
            <a:ext uri="{FF2B5EF4-FFF2-40B4-BE49-F238E27FC236}">
              <a16:creationId xmlns:a16="http://schemas.microsoft.com/office/drawing/2014/main" id="{46FF9432-3FDC-46A7-9B56-F7352E8709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39" name="Picture 17" hidden="1">
          <a:extLst>
            <a:ext uri="{FF2B5EF4-FFF2-40B4-BE49-F238E27FC236}">
              <a16:creationId xmlns:a16="http://schemas.microsoft.com/office/drawing/2014/main" id="{18EAF0D9-C7CC-441A-9C32-DBC21EDCCA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40" name="Picture 16" hidden="1">
          <a:extLst>
            <a:ext uri="{FF2B5EF4-FFF2-40B4-BE49-F238E27FC236}">
              <a16:creationId xmlns:a16="http://schemas.microsoft.com/office/drawing/2014/main" id="{32028EE3-CF16-4536-9791-1975921AB1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41" name="Picture 17" hidden="1">
          <a:extLst>
            <a:ext uri="{FF2B5EF4-FFF2-40B4-BE49-F238E27FC236}">
              <a16:creationId xmlns:a16="http://schemas.microsoft.com/office/drawing/2014/main" id="{F5A00EC7-B959-4D4A-B405-6E3F4824C3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42" name="Picture 16" hidden="1">
          <a:extLst>
            <a:ext uri="{FF2B5EF4-FFF2-40B4-BE49-F238E27FC236}">
              <a16:creationId xmlns:a16="http://schemas.microsoft.com/office/drawing/2014/main" id="{8DA65E90-9889-4342-9C41-0901000602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43" name="Picture 17" hidden="1">
          <a:extLst>
            <a:ext uri="{FF2B5EF4-FFF2-40B4-BE49-F238E27FC236}">
              <a16:creationId xmlns:a16="http://schemas.microsoft.com/office/drawing/2014/main" id="{7837CB83-2972-4907-9F5A-B1ABD5091A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44" name="Picture 16" hidden="1">
          <a:extLst>
            <a:ext uri="{FF2B5EF4-FFF2-40B4-BE49-F238E27FC236}">
              <a16:creationId xmlns:a16="http://schemas.microsoft.com/office/drawing/2014/main" id="{6BBD10AB-071D-478D-A27E-A686EB0686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45" name="Picture 17" hidden="1">
          <a:extLst>
            <a:ext uri="{FF2B5EF4-FFF2-40B4-BE49-F238E27FC236}">
              <a16:creationId xmlns:a16="http://schemas.microsoft.com/office/drawing/2014/main" id="{11D6AA6B-CD39-439B-B52C-07A6DD3AB0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46" name="Picture 16" hidden="1">
          <a:extLst>
            <a:ext uri="{FF2B5EF4-FFF2-40B4-BE49-F238E27FC236}">
              <a16:creationId xmlns:a16="http://schemas.microsoft.com/office/drawing/2014/main" id="{F6E1383E-82C3-4563-B965-9E3B8AA469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47" name="Picture 17" hidden="1">
          <a:extLst>
            <a:ext uri="{FF2B5EF4-FFF2-40B4-BE49-F238E27FC236}">
              <a16:creationId xmlns:a16="http://schemas.microsoft.com/office/drawing/2014/main" id="{F89794E8-D627-490A-9401-3CA838ED51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48" name="Picture 16" hidden="1">
          <a:extLst>
            <a:ext uri="{FF2B5EF4-FFF2-40B4-BE49-F238E27FC236}">
              <a16:creationId xmlns:a16="http://schemas.microsoft.com/office/drawing/2014/main" id="{B09A9D6D-CDF6-43EF-BCAB-D236407643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49" name="Picture 17" hidden="1">
          <a:extLst>
            <a:ext uri="{FF2B5EF4-FFF2-40B4-BE49-F238E27FC236}">
              <a16:creationId xmlns:a16="http://schemas.microsoft.com/office/drawing/2014/main" id="{BAEC8CB9-A283-4403-87DC-0BED59CE25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50" name="Picture 16" hidden="1">
          <a:extLst>
            <a:ext uri="{FF2B5EF4-FFF2-40B4-BE49-F238E27FC236}">
              <a16:creationId xmlns:a16="http://schemas.microsoft.com/office/drawing/2014/main" id="{E1589712-AAB8-4D0A-9BEA-A86CC213ED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51" name="Picture 17" hidden="1">
          <a:extLst>
            <a:ext uri="{FF2B5EF4-FFF2-40B4-BE49-F238E27FC236}">
              <a16:creationId xmlns:a16="http://schemas.microsoft.com/office/drawing/2014/main" id="{2419B1B7-2021-4512-B0C1-0ECF684002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52" name="Picture 16" hidden="1">
          <a:extLst>
            <a:ext uri="{FF2B5EF4-FFF2-40B4-BE49-F238E27FC236}">
              <a16:creationId xmlns:a16="http://schemas.microsoft.com/office/drawing/2014/main" id="{93C08785-8EF4-4871-A78B-6A0365328A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53" name="Picture 17" hidden="1">
          <a:extLst>
            <a:ext uri="{FF2B5EF4-FFF2-40B4-BE49-F238E27FC236}">
              <a16:creationId xmlns:a16="http://schemas.microsoft.com/office/drawing/2014/main" id="{6CEE3C16-66B7-4851-88F2-A4CD10B72A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54" name="Picture 16" hidden="1">
          <a:extLst>
            <a:ext uri="{FF2B5EF4-FFF2-40B4-BE49-F238E27FC236}">
              <a16:creationId xmlns:a16="http://schemas.microsoft.com/office/drawing/2014/main" id="{EE3B5790-EF53-412B-A6D8-8C67DD4F99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55" name="Picture 17" hidden="1">
          <a:extLst>
            <a:ext uri="{FF2B5EF4-FFF2-40B4-BE49-F238E27FC236}">
              <a16:creationId xmlns:a16="http://schemas.microsoft.com/office/drawing/2014/main" id="{10513361-378A-4A33-B113-4B584A1CEA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56" name="Picture 16" hidden="1">
          <a:extLst>
            <a:ext uri="{FF2B5EF4-FFF2-40B4-BE49-F238E27FC236}">
              <a16:creationId xmlns:a16="http://schemas.microsoft.com/office/drawing/2014/main" id="{3CDCADF9-0975-4AFF-BEAE-E30CDA268B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57" name="Picture 17" hidden="1">
          <a:extLst>
            <a:ext uri="{FF2B5EF4-FFF2-40B4-BE49-F238E27FC236}">
              <a16:creationId xmlns:a16="http://schemas.microsoft.com/office/drawing/2014/main" id="{26656E1B-379C-4C5B-8296-ABC1FE25A5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58" name="Picture 16" hidden="1">
          <a:extLst>
            <a:ext uri="{FF2B5EF4-FFF2-40B4-BE49-F238E27FC236}">
              <a16:creationId xmlns:a16="http://schemas.microsoft.com/office/drawing/2014/main" id="{0E731C8E-69A9-4711-A454-8F5636D395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59" name="Picture 17" hidden="1">
          <a:extLst>
            <a:ext uri="{FF2B5EF4-FFF2-40B4-BE49-F238E27FC236}">
              <a16:creationId xmlns:a16="http://schemas.microsoft.com/office/drawing/2014/main" id="{D49D7A7C-619E-4EC7-BC12-20BE593BD4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60" name="Picture 16" hidden="1">
          <a:extLst>
            <a:ext uri="{FF2B5EF4-FFF2-40B4-BE49-F238E27FC236}">
              <a16:creationId xmlns:a16="http://schemas.microsoft.com/office/drawing/2014/main" id="{B333319C-EE79-4995-A8CD-9302451548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61" name="Picture 17" hidden="1">
          <a:extLst>
            <a:ext uri="{FF2B5EF4-FFF2-40B4-BE49-F238E27FC236}">
              <a16:creationId xmlns:a16="http://schemas.microsoft.com/office/drawing/2014/main" id="{88B3035A-04D6-45DF-B691-DC6BB73ECF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62" name="Picture 16" hidden="1">
          <a:extLst>
            <a:ext uri="{FF2B5EF4-FFF2-40B4-BE49-F238E27FC236}">
              <a16:creationId xmlns:a16="http://schemas.microsoft.com/office/drawing/2014/main" id="{0DD515E5-D7E6-4ACA-9293-2035F5368F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63" name="Picture 17" hidden="1">
          <a:extLst>
            <a:ext uri="{FF2B5EF4-FFF2-40B4-BE49-F238E27FC236}">
              <a16:creationId xmlns:a16="http://schemas.microsoft.com/office/drawing/2014/main" id="{AE381342-C2FE-46AD-BB9C-B2748B5E2E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64" name="Picture 16" hidden="1">
          <a:extLst>
            <a:ext uri="{FF2B5EF4-FFF2-40B4-BE49-F238E27FC236}">
              <a16:creationId xmlns:a16="http://schemas.microsoft.com/office/drawing/2014/main" id="{346AD06E-F0D8-4509-BE46-ACCC6DC15E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65" name="Picture 17" hidden="1">
          <a:extLst>
            <a:ext uri="{FF2B5EF4-FFF2-40B4-BE49-F238E27FC236}">
              <a16:creationId xmlns:a16="http://schemas.microsoft.com/office/drawing/2014/main" id="{A34B145C-3931-4252-BA82-E20EF4DA91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66" name="Picture 16" hidden="1">
          <a:extLst>
            <a:ext uri="{FF2B5EF4-FFF2-40B4-BE49-F238E27FC236}">
              <a16:creationId xmlns:a16="http://schemas.microsoft.com/office/drawing/2014/main" id="{032E51B3-33B8-4A23-9383-1977469DD7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67" name="Picture 17" hidden="1">
          <a:extLst>
            <a:ext uri="{FF2B5EF4-FFF2-40B4-BE49-F238E27FC236}">
              <a16:creationId xmlns:a16="http://schemas.microsoft.com/office/drawing/2014/main" id="{B9ACEBD8-F20A-40B3-826B-9E18F42DA8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68" name="Picture 16" hidden="1">
          <a:extLst>
            <a:ext uri="{FF2B5EF4-FFF2-40B4-BE49-F238E27FC236}">
              <a16:creationId xmlns:a16="http://schemas.microsoft.com/office/drawing/2014/main" id="{DC56FB1B-76D8-48B5-AA2C-090E147C40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69" name="Picture 17" hidden="1">
          <a:extLst>
            <a:ext uri="{FF2B5EF4-FFF2-40B4-BE49-F238E27FC236}">
              <a16:creationId xmlns:a16="http://schemas.microsoft.com/office/drawing/2014/main" id="{A8A27BA6-D8D1-4F2B-95B1-C49D2D3B21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70" name="Picture 16" hidden="1">
          <a:extLst>
            <a:ext uri="{FF2B5EF4-FFF2-40B4-BE49-F238E27FC236}">
              <a16:creationId xmlns:a16="http://schemas.microsoft.com/office/drawing/2014/main" id="{432CDE14-A3B5-4CFA-9489-EFCD7CF6B4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71" name="Picture 17" hidden="1">
          <a:extLst>
            <a:ext uri="{FF2B5EF4-FFF2-40B4-BE49-F238E27FC236}">
              <a16:creationId xmlns:a16="http://schemas.microsoft.com/office/drawing/2014/main" id="{BA4070E9-40FF-4900-9210-5853E0D0FD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72" name="Picture 16" hidden="1">
          <a:extLst>
            <a:ext uri="{FF2B5EF4-FFF2-40B4-BE49-F238E27FC236}">
              <a16:creationId xmlns:a16="http://schemas.microsoft.com/office/drawing/2014/main" id="{CE1076EA-BE0E-416A-B1B6-6C0DEED5DE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73" name="Picture 17" hidden="1">
          <a:extLst>
            <a:ext uri="{FF2B5EF4-FFF2-40B4-BE49-F238E27FC236}">
              <a16:creationId xmlns:a16="http://schemas.microsoft.com/office/drawing/2014/main" id="{7FF5E99B-027B-42DB-99E9-0AE397165C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74" name="Picture 16" hidden="1">
          <a:extLst>
            <a:ext uri="{FF2B5EF4-FFF2-40B4-BE49-F238E27FC236}">
              <a16:creationId xmlns:a16="http://schemas.microsoft.com/office/drawing/2014/main" id="{24FE129D-DAE2-40C2-BEFC-EAC71CA5CC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75" name="Picture 17" hidden="1">
          <a:extLst>
            <a:ext uri="{FF2B5EF4-FFF2-40B4-BE49-F238E27FC236}">
              <a16:creationId xmlns:a16="http://schemas.microsoft.com/office/drawing/2014/main" id="{79A57368-FAE5-4C8A-B182-4A12F08F3A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76" name="Picture 16" hidden="1">
          <a:extLst>
            <a:ext uri="{FF2B5EF4-FFF2-40B4-BE49-F238E27FC236}">
              <a16:creationId xmlns:a16="http://schemas.microsoft.com/office/drawing/2014/main" id="{64A65E02-7AC6-406C-9606-ADEAA5FE31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77" name="Picture 17" hidden="1">
          <a:extLst>
            <a:ext uri="{FF2B5EF4-FFF2-40B4-BE49-F238E27FC236}">
              <a16:creationId xmlns:a16="http://schemas.microsoft.com/office/drawing/2014/main" id="{2AE22EDC-4B2D-4C53-BB0B-B506854BA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78" name="Picture 16" hidden="1">
          <a:extLst>
            <a:ext uri="{FF2B5EF4-FFF2-40B4-BE49-F238E27FC236}">
              <a16:creationId xmlns:a16="http://schemas.microsoft.com/office/drawing/2014/main" id="{FA9114E8-8BCA-4DA2-BD68-5D220F47C8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79" name="Picture 17" hidden="1">
          <a:extLst>
            <a:ext uri="{FF2B5EF4-FFF2-40B4-BE49-F238E27FC236}">
              <a16:creationId xmlns:a16="http://schemas.microsoft.com/office/drawing/2014/main" id="{EA35B2F9-94F2-409A-934A-D236E4C74E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80" name="Picture 16" hidden="1">
          <a:extLst>
            <a:ext uri="{FF2B5EF4-FFF2-40B4-BE49-F238E27FC236}">
              <a16:creationId xmlns:a16="http://schemas.microsoft.com/office/drawing/2014/main" id="{BC32D507-E5CE-4BDE-8353-3169141E7B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81" name="Picture 17" hidden="1">
          <a:extLst>
            <a:ext uri="{FF2B5EF4-FFF2-40B4-BE49-F238E27FC236}">
              <a16:creationId xmlns:a16="http://schemas.microsoft.com/office/drawing/2014/main" id="{D428D2CF-FDDF-4CB7-9259-AF118F5424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82" name="Picture 16" hidden="1">
          <a:extLst>
            <a:ext uri="{FF2B5EF4-FFF2-40B4-BE49-F238E27FC236}">
              <a16:creationId xmlns:a16="http://schemas.microsoft.com/office/drawing/2014/main" id="{0CF0780D-1DED-41ED-86BB-BD8A7B911A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83" name="Picture 17" hidden="1">
          <a:extLst>
            <a:ext uri="{FF2B5EF4-FFF2-40B4-BE49-F238E27FC236}">
              <a16:creationId xmlns:a16="http://schemas.microsoft.com/office/drawing/2014/main" id="{E67B1802-F84E-452E-A044-70B0528CFE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84" name="Picture 16" hidden="1">
          <a:extLst>
            <a:ext uri="{FF2B5EF4-FFF2-40B4-BE49-F238E27FC236}">
              <a16:creationId xmlns:a16="http://schemas.microsoft.com/office/drawing/2014/main" id="{3165895E-3FCC-42AF-AE60-2AA58742CC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85" name="Picture 17" hidden="1">
          <a:extLst>
            <a:ext uri="{FF2B5EF4-FFF2-40B4-BE49-F238E27FC236}">
              <a16:creationId xmlns:a16="http://schemas.microsoft.com/office/drawing/2014/main" id="{1F0A0A48-2344-4783-9FAE-5774CA27F6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86" name="Picture 16" hidden="1">
          <a:extLst>
            <a:ext uri="{FF2B5EF4-FFF2-40B4-BE49-F238E27FC236}">
              <a16:creationId xmlns:a16="http://schemas.microsoft.com/office/drawing/2014/main" id="{B2C2A28D-CACE-4048-9764-D48122EE4D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87" name="Picture 17" hidden="1">
          <a:extLst>
            <a:ext uri="{FF2B5EF4-FFF2-40B4-BE49-F238E27FC236}">
              <a16:creationId xmlns:a16="http://schemas.microsoft.com/office/drawing/2014/main" id="{B54358E4-4075-4788-B3EF-9419DA3A2A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88" name="Picture 16" hidden="1">
          <a:extLst>
            <a:ext uri="{FF2B5EF4-FFF2-40B4-BE49-F238E27FC236}">
              <a16:creationId xmlns:a16="http://schemas.microsoft.com/office/drawing/2014/main" id="{36A4EE7F-E44F-4C5E-93E7-91605A95B3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89" name="Picture 17" hidden="1">
          <a:extLst>
            <a:ext uri="{FF2B5EF4-FFF2-40B4-BE49-F238E27FC236}">
              <a16:creationId xmlns:a16="http://schemas.microsoft.com/office/drawing/2014/main" id="{9CA35A23-5368-4D9A-A491-96664440C4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90" name="Picture 16" hidden="1">
          <a:extLst>
            <a:ext uri="{FF2B5EF4-FFF2-40B4-BE49-F238E27FC236}">
              <a16:creationId xmlns:a16="http://schemas.microsoft.com/office/drawing/2014/main" id="{DD10A941-9F2F-44BD-AC00-DAB32CF67D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91" name="Picture 17" hidden="1">
          <a:extLst>
            <a:ext uri="{FF2B5EF4-FFF2-40B4-BE49-F238E27FC236}">
              <a16:creationId xmlns:a16="http://schemas.microsoft.com/office/drawing/2014/main" id="{48DB845A-6979-451B-B0A0-CCDDE64926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92" name="Picture 16" hidden="1">
          <a:extLst>
            <a:ext uri="{FF2B5EF4-FFF2-40B4-BE49-F238E27FC236}">
              <a16:creationId xmlns:a16="http://schemas.microsoft.com/office/drawing/2014/main" id="{87E76E92-37B5-45B6-AA2F-F05D2E1817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493" name="Picture 17" hidden="1">
          <a:extLst>
            <a:ext uri="{FF2B5EF4-FFF2-40B4-BE49-F238E27FC236}">
              <a16:creationId xmlns:a16="http://schemas.microsoft.com/office/drawing/2014/main" id="{FE06EC75-FEF5-4444-AE99-6047C469DA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94" name="Picture 16" hidden="1">
          <a:extLst>
            <a:ext uri="{FF2B5EF4-FFF2-40B4-BE49-F238E27FC236}">
              <a16:creationId xmlns:a16="http://schemas.microsoft.com/office/drawing/2014/main" id="{4ED95763-AF9D-4CD3-BF79-59E6260B8D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95" name="Picture 17" hidden="1">
          <a:extLst>
            <a:ext uri="{FF2B5EF4-FFF2-40B4-BE49-F238E27FC236}">
              <a16:creationId xmlns:a16="http://schemas.microsoft.com/office/drawing/2014/main" id="{C2F90D53-7089-4D4B-A638-B1662E6CD5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96" name="Picture 16" hidden="1">
          <a:extLst>
            <a:ext uri="{FF2B5EF4-FFF2-40B4-BE49-F238E27FC236}">
              <a16:creationId xmlns:a16="http://schemas.microsoft.com/office/drawing/2014/main" id="{B22C35E9-D68E-4398-9162-EA35C0EC01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97" name="Picture 17" hidden="1">
          <a:extLst>
            <a:ext uri="{FF2B5EF4-FFF2-40B4-BE49-F238E27FC236}">
              <a16:creationId xmlns:a16="http://schemas.microsoft.com/office/drawing/2014/main" id="{1A18B38A-AB96-4859-9A3F-FBA73606D1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98" name="Picture 16" hidden="1">
          <a:extLst>
            <a:ext uri="{FF2B5EF4-FFF2-40B4-BE49-F238E27FC236}">
              <a16:creationId xmlns:a16="http://schemas.microsoft.com/office/drawing/2014/main" id="{86EA6038-0FE0-49EC-8824-6FFA6C0077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499" name="Picture 17" hidden="1">
          <a:extLst>
            <a:ext uri="{FF2B5EF4-FFF2-40B4-BE49-F238E27FC236}">
              <a16:creationId xmlns:a16="http://schemas.microsoft.com/office/drawing/2014/main" id="{3FC5CFB6-AE0E-448B-A1B8-788938CAF9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00" name="Picture 16" hidden="1">
          <a:extLst>
            <a:ext uri="{FF2B5EF4-FFF2-40B4-BE49-F238E27FC236}">
              <a16:creationId xmlns:a16="http://schemas.microsoft.com/office/drawing/2014/main" id="{54FF6B2D-FB95-43F6-8765-B05958D840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01" name="Picture 17" hidden="1">
          <a:extLst>
            <a:ext uri="{FF2B5EF4-FFF2-40B4-BE49-F238E27FC236}">
              <a16:creationId xmlns:a16="http://schemas.microsoft.com/office/drawing/2014/main" id="{6D76FFAF-53EE-4CFB-A72B-FA9254CB25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02" name="Picture 16" hidden="1">
          <a:extLst>
            <a:ext uri="{FF2B5EF4-FFF2-40B4-BE49-F238E27FC236}">
              <a16:creationId xmlns:a16="http://schemas.microsoft.com/office/drawing/2014/main" id="{92248D0D-51BB-431E-82ED-0B2A8022AB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03" name="Picture 17" hidden="1">
          <a:extLst>
            <a:ext uri="{FF2B5EF4-FFF2-40B4-BE49-F238E27FC236}">
              <a16:creationId xmlns:a16="http://schemas.microsoft.com/office/drawing/2014/main" id="{84416304-58A0-4881-84CC-980F6F805C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04" name="Picture 16" hidden="1">
          <a:extLst>
            <a:ext uri="{FF2B5EF4-FFF2-40B4-BE49-F238E27FC236}">
              <a16:creationId xmlns:a16="http://schemas.microsoft.com/office/drawing/2014/main" id="{E51D3B95-D899-40F0-A6B2-F5398FFAB5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05" name="Picture 17" hidden="1">
          <a:extLst>
            <a:ext uri="{FF2B5EF4-FFF2-40B4-BE49-F238E27FC236}">
              <a16:creationId xmlns:a16="http://schemas.microsoft.com/office/drawing/2014/main" id="{A7827AAC-8C08-44DD-BB0A-B6F2F70EED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06" name="Picture 16" hidden="1">
          <a:extLst>
            <a:ext uri="{FF2B5EF4-FFF2-40B4-BE49-F238E27FC236}">
              <a16:creationId xmlns:a16="http://schemas.microsoft.com/office/drawing/2014/main" id="{F2EBD46C-5ADE-464B-B742-110C582880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07" name="Picture 17" hidden="1">
          <a:extLst>
            <a:ext uri="{FF2B5EF4-FFF2-40B4-BE49-F238E27FC236}">
              <a16:creationId xmlns:a16="http://schemas.microsoft.com/office/drawing/2014/main" id="{06F55F45-A727-4F03-B2FA-35C98FA3DF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08" name="Picture 16" hidden="1">
          <a:extLst>
            <a:ext uri="{FF2B5EF4-FFF2-40B4-BE49-F238E27FC236}">
              <a16:creationId xmlns:a16="http://schemas.microsoft.com/office/drawing/2014/main" id="{DCB6F7DE-4992-4CA3-ADBA-23C81C3B75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09" name="Picture 17" hidden="1">
          <a:extLst>
            <a:ext uri="{FF2B5EF4-FFF2-40B4-BE49-F238E27FC236}">
              <a16:creationId xmlns:a16="http://schemas.microsoft.com/office/drawing/2014/main" id="{86CB4F37-7FB7-42AD-A66B-F5916E068F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10" name="Picture 16" hidden="1">
          <a:extLst>
            <a:ext uri="{FF2B5EF4-FFF2-40B4-BE49-F238E27FC236}">
              <a16:creationId xmlns:a16="http://schemas.microsoft.com/office/drawing/2014/main" id="{556EAE82-C1E4-4A68-81B2-6E98C79C3B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11" name="Picture 17" hidden="1">
          <a:extLst>
            <a:ext uri="{FF2B5EF4-FFF2-40B4-BE49-F238E27FC236}">
              <a16:creationId xmlns:a16="http://schemas.microsoft.com/office/drawing/2014/main" id="{A7165BA6-580F-4A0F-9EB7-2AEB6DA9D3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12" name="Picture 16" hidden="1">
          <a:extLst>
            <a:ext uri="{FF2B5EF4-FFF2-40B4-BE49-F238E27FC236}">
              <a16:creationId xmlns:a16="http://schemas.microsoft.com/office/drawing/2014/main" id="{E4D4E064-9DAA-4D1C-A33A-7F2C2EA1F5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13" name="Picture 17" hidden="1">
          <a:extLst>
            <a:ext uri="{FF2B5EF4-FFF2-40B4-BE49-F238E27FC236}">
              <a16:creationId xmlns:a16="http://schemas.microsoft.com/office/drawing/2014/main" id="{A8CFE0DD-22F1-4BCC-AE6D-332E392700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14" name="Picture 16" hidden="1">
          <a:extLst>
            <a:ext uri="{FF2B5EF4-FFF2-40B4-BE49-F238E27FC236}">
              <a16:creationId xmlns:a16="http://schemas.microsoft.com/office/drawing/2014/main" id="{4CB95EA5-23A3-45A8-9773-A8E89D18D7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15" name="Picture 17" hidden="1">
          <a:extLst>
            <a:ext uri="{FF2B5EF4-FFF2-40B4-BE49-F238E27FC236}">
              <a16:creationId xmlns:a16="http://schemas.microsoft.com/office/drawing/2014/main" id="{1E737187-AA48-46FA-9ABE-BB7A3613E9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16" name="Picture 16" hidden="1">
          <a:extLst>
            <a:ext uri="{FF2B5EF4-FFF2-40B4-BE49-F238E27FC236}">
              <a16:creationId xmlns:a16="http://schemas.microsoft.com/office/drawing/2014/main" id="{AF44F85B-EC92-42C2-9B8F-F2B38A1877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17" name="Picture 17" hidden="1">
          <a:extLst>
            <a:ext uri="{FF2B5EF4-FFF2-40B4-BE49-F238E27FC236}">
              <a16:creationId xmlns:a16="http://schemas.microsoft.com/office/drawing/2014/main" id="{FCD2DEB3-F587-4865-B590-B94B5E954A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18" name="Picture 16" hidden="1">
          <a:extLst>
            <a:ext uri="{FF2B5EF4-FFF2-40B4-BE49-F238E27FC236}">
              <a16:creationId xmlns:a16="http://schemas.microsoft.com/office/drawing/2014/main" id="{8F327DAC-13AF-457A-8D8E-C6F27A1165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19" name="Picture 17" hidden="1">
          <a:extLst>
            <a:ext uri="{FF2B5EF4-FFF2-40B4-BE49-F238E27FC236}">
              <a16:creationId xmlns:a16="http://schemas.microsoft.com/office/drawing/2014/main" id="{4132FCF1-D3CC-4CFC-9F02-22AB8BE426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20" name="Picture 16" hidden="1">
          <a:extLst>
            <a:ext uri="{FF2B5EF4-FFF2-40B4-BE49-F238E27FC236}">
              <a16:creationId xmlns:a16="http://schemas.microsoft.com/office/drawing/2014/main" id="{83FE7914-990F-4142-920B-7F4A042D30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21" name="Picture 17" hidden="1">
          <a:extLst>
            <a:ext uri="{FF2B5EF4-FFF2-40B4-BE49-F238E27FC236}">
              <a16:creationId xmlns:a16="http://schemas.microsoft.com/office/drawing/2014/main" id="{6B33267B-1CE3-42B8-9191-B6963724F7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22" name="Picture 16" hidden="1">
          <a:extLst>
            <a:ext uri="{FF2B5EF4-FFF2-40B4-BE49-F238E27FC236}">
              <a16:creationId xmlns:a16="http://schemas.microsoft.com/office/drawing/2014/main" id="{9A6DE8AB-F50F-4253-845D-192C1529AA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23" name="Picture 17" hidden="1">
          <a:extLst>
            <a:ext uri="{FF2B5EF4-FFF2-40B4-BE49-F238E27FC236}">
              <a16:creationId xmlns:a16="http://schemas.microsoft.com/office/drawing/2014/main" id="{022CFBF1-A55E-484F-A793-13AB0E2A9E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24" name="Picture 16" hidden="1">
          <a:extLst>
            <a:ext uri="{FF2B5EF4-FFF2-40B4-BE49-F238E27FC236}">
              <a16:creationId xmlns:a16="http://schemas.microsoft.com/office/drawing/2014/main" id="{8DB0CABC-053B-420F-AA99-032341D5D0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25" name="Picture 17" hidden="1">
          <a:extLst>
            <a:ext uri="{FF2B5EF4-FFF2-40B4-BE49-F238E27FC236}">
              <a16:creationId xmlns:a16="http://schemas.microsoft.com/office/drawing/2014/main" id="{900066D5-B6EB-43D0-BB94-042E42E76B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26" name="Picture 16" hidden="1">
          <a:extLst>
            <a:ext uri="{FF2B5EF4-FFF2-40B4-BE49-F238E27FC236}">
              <a16:creationId xmlns:a16="http://schemas.microsoft.com/office/drawing/2014/main" id="{CE6D6A86-88FF-4421-92A2-D4757F8946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27" name="Picture 17" hidden="1">
          <a:extLst>
            <a:ext uri="{FF2B5EF4-FFF2-40B4-BE49-F238E27FC236}">
              <a16:creationId xmlns:a16="http://schemas.microsoft.com/office/drawing/2014/main" id="{C7A90F3D-AF83-4571-B35B-EFDD999C47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28" name="Picture 16" hidden="1">
          <a:extLst>
            <a:ext uri="{FF2B5EF4-FFF2-40B4-BE49-F238E27FC236}">
              <a16:creationId xmlns:a16="http://schemas.microsoft.com/office/drawing/2014/main" id="{6C531E41-378C-41A7-BC83-E7D145E3DC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29" name="Picture 17" hidden="1">
          <a:extLst>
            <a:ext uri="{FF2B5EF4-FFF2-40B4-BE49-F238E27FC236}">
              <a16:creationId xmlns:a16="http://schemas.microsoft.com/office/drawing/2014/main" id="{6749A0E8-97A6-471A-8260-12EF98918A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30" name="Picture 16" hidden="1">
          <a:extLst>
            <a:ext uri="{FF2B5EF4-FFF2-40B4-BE49-F238E27FC236}">
              <a16:creationId xmlns:a16="http://schemas.microsoft.com/office/drawing/2014/main" id="{3CF2C295-661D-4625-9CE2-8A6B3125AD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31" name="Picture 17" hidden="1">
          <a:extLst>
            <a:ext uri="{FF2B5EF4-FFF2-40B4-BE49-F238E27FC236}">
              <a16:creationId xmlns:a16="http://schemas.microsoft.com/office/drawing/2014/main" id="{5BC0772D-CADE-43DB-A2FD-FA2BD44F35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32" name="Picture 16" hidden="1">
          <a:extLst>
            <a:ext uri="{FF2B5EF4-FFF2-40B4-BE49-F238E27FC236}">
              <a16:creationId xmlns:a16="http://schemas.microsoft.com/office/drawing/2014/main" id="{A94D99BF-C404-44A7-8139-A93C8CF30F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33" name="Picture 17" hidden="1">
          <a:extLst>
            <a:ext uri="{FF2B5EF4-FFF2-40B4-BE49-F238E27FC236}">
              <a16:creationId xmlns:a16="http://schemas.microsoft.com/office/drawing/2014/main" id="{0D213C03-BDA0-4A35-B5D0-5C997EFB7D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34" name="Picture 16" hidden="1">
          <a:extLst>
            <a:ext uri="{FF2B5EF4-FFF2-40B4-BE49-F238E27FC236}">
              <a16:creationId xmlns:a16="http://schemas.microsoft.com/office/drawing/2014/main" id="{A2EBBDC0-72E2-4A17-9C8B-10BDAB8579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35" name="Picture 17" hidden="1">
          <a:extLst>
            <a:ext uri="{FF2B5EF4-FFF2-40B4-BE49-F238E27FC236}">
              <a16:creationId xmlns:a16="http://schemas.microsoft.com/office/drawing/2014/main" id="{E22BB6E5-3C8C-449C-AE7A-692843F28F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36" name="Picture 16" hidden="1">
          <a:extLst>
            <a:ext uri="{FF2B5EF4-FFF2-40B4-BE49-F238E27FC236}">
              <a16:creationId xmlns:a16="http://schemas.microsoft.com/office/drawing/2014/main" id="{48DA6C27-EA7F-49C1-A94A-BD177D1BC8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37" name="Picture 17" hidden="1">
          <a:extLst>
            <a:ext uri="{FF2B5EF4-FFF2-40B4-BE49-F238E27FC236}">
              <a16:creationId xmlns:a16="http://schemas.microsoft.com/office/drawing/2014/main" id="{A277BDAD-C423-48FA-BAED-10941A6DB9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38" name="Picture 16" hidden="1">
          <a:extLst>
            <a:ext uri="{FF2B5EF4-FFF2-40B4-BE49-F238E27FC236}">
              <a16:creationId xmlns:a16="http://schemas.microsoft.com/office/drawing/2014/main" id="{52613882-4C60-4191-8B49-AA7ABD0E4C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39" name="Picture 17" hidden="1">
          <a:extLst>
            <a:ext uri="{FF2B5EF4-FFF2-40B4-BE49-F238E27FC236}">
              <a16:creationId xmlns:a16="http://schemas.microsoft.com/office/drawing/2014/main" id="{FE2AA042-A6F3-4637-BAAE-58C2518BF3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40" name="Picture 16" hidden="1">
          <a:extLst>
            <a:ext uri="{FF2B5EF4-FFF2-40B4-BE49-F238E27FC236}">
              <a16:creationId xmlns:a16="http://schemas.microsoft.com/office/drawing/2014/main" id="{86DD7A46-1A79-45F3-AECF-AC5B00152B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41" name="Picture 17" hidden="1">
          <a:extLst>
            <a:ext uri="{FF2B5EF4-FFF2-40B4-BE49-F238E27FC236}">
              <a16:creationId xmlns:a16="http://schemas.microsoft.com/office/drawing/2014/main" id="{6345805B-DADA-4F31-845D-0CAC1FC45F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42" name="Picture 16" hidden="1">
          <a:extLst>
            <a:ext uri="{FF2B5EF4-FFF2-40B4-BE49-F238E27FC236}">
              <a16:creationId xmlns:a16="http://schemas.microsoft.com/office/drawing/2014/main" id="{138FF7DC-2320-48EF-AC6E-71C56B4DA7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43" name="Picture 17" hidden="1">
          <a:extLst>
            <a:ext uri="{FF2B5EF4-FFF2-40B4-BE49-F238E27FC236}">
              <a16:creationId xmlns:a16="http://schemas.microsoft.com/office/drawing/2014/main" id="{2CB2541D-887F-4DB3-A5FE-3F294BB918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44" name="Picture 16" hidden="1">
          <a:extLst>
            <a:ext uri="{FF2B5EF4-FFF2-40B4-BE49-F238E27FC236}">
              <a16:creationId xmlns:a16="http://schemas.microsoft.com/office/drawing/2014/main" id="{D017459A-96FF-434C-B619-D1FF9EE120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45" name="Picture 17" hidden="1">
          <a:extLst>
            <a:ext uri="{FF2B5EF4-FFF2-40B4-BE49-F238E27FC236}">
              <a16:creationId xmlns:a16="http://schemas.microsoft.com/office/drawing/2014/main" id="{EA8CD88D-8F04-47B6-B660-45D77C7DA2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46" name="Picture 16" hidden="1">
          <a:extLst>
            <a:ext uri="{FF2B5EF4-FFF2-40B4-BE49-F238E27FC236}">
              <a16:creationId xmlns:a16="http://schemas.microsoft.com/office/drawing/2014/main" id="{32442405-8D59-4A74-9149-B7E4ECCB1C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47" name="Picture 17" hidden="1">
          <a:extLst>
            <a:ext uri="{FF2B5EF4-FFF2-40B4-BE49-F238E27FC236}">
              <a16:creationId xmlns:a16="http://schemas.microsoft.com/office/drawing/2014/main" id="{19F126BE-F614-4B63-837E-947D092B64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48" name="Picture 16" hidden="1">
          <a:extLst>
            <a:ext uri="{FF2B5EF4-FFF2-40B4-BE49-F238E27FC236}">
              <a16:creationId xmlns:a16="http://schemas.microsoft.com/office/drawing/2014/main" id="{B0A568CB-9FD2-4FE3-9393-3DD8778396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49" name="Picture 17" hidden="1">
          <a:extLst>
            <a:ext uri="{FF2B5EF4-FFF2-40B4-BE49-F238E27FC236}">
              <a16:creationId xmlns:a16="http://schemas.microsoft.com/office/drawing/2014/main" id="{6862A62B-5DAB-4203-A018-F4D728900B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50" name="Picture 16" hidden="1">
          <a:extLst>
            <a:ext uri="{FF2B5EF4-FFF2-40B4-BE49-F238E27FC236}">
              <a16:creationId xmlns:a16="http://schemas.microsoft.com/office/drawing/2014/main" id="{D3B376E5-7818-4875-A879-9CFF3358D8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51" name="Picture 17" hidden="1">
          <a:extLst>
            <a:ext uri="{FF2B5EF4-FFF2-40B4-BE49-F238E27FC236}">
              <a16:creationId xmlns:a16="http://schemas.microsoft.com/office/drawing/2014/main" id="{16BC72BC-5F0A-4B5F-98E4-C96E55C2CA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52" name="Picture 16" hidden="1">
          <a:extLst>
            <a:ext uri="{FF2B5EF4-FFF2-40B4-BE49-F238E27FC236}">
              <a16:creationId xmlns:a16="http://schemas.microsoft.com/office/drawing/2014/main" id="{12201C88-798A-4BEE-89FE-6241937E69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553" name="Picture 17" hidden="1">
          <a:extLst>
            <a:ext uri="{FF2B5EF4-FFF2-40B4-BE49-F238E27FC236}">
              <a16:creationId xmlns:a16="http://schemas.microsoft.com/office/drawing/2014/main" id="{29AC4D92-A432-47E6-A4C1-C17E5792B2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54" name="Picture 16" hidden="1">
          <a:extLst>
            <a:ext uri="{FF2B5EF4-FFF2-40B4-BE49-F238E27FC236}">
              <a16:creationId xmlns:a16="http://schemas.microsoft.com/office/drawing/2014/main" id="{44D67410-3FD1-4DB6-A471-622769EDF4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55" name="Picture 17" hidden="1">
          <a:extLst>
            <a:ext uri="{FF2B5EF4-FFF2-40B4-BE49-F238E27FC236}">
              <a16:creationId xmlns:a16="http://schemas.microsoft.com/office/drawing/2014/main" id="{2D620CE3-33B1-4845-90B7-DC7D7DA974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56" name="Picture 16" hidden="1">
          <a:extLst>
            <a:ext uri="{FF2B5EF4-FFF2-40B4-BE49-F238E27FC236}">
              <a16:creationId xmlns:a16="http://schemas.microsoft.com/office/drawing/2014/main" id="{50B73D0B-67C0-460C-957B-88F9FC3BDE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57" name="Picture 17" hidden="1">
          <a:extLst>
            <a:ext uri="{FF2B5EF4-FFF2-40B4-BE49-F238E27FC236}">
              <a16:creationId xmlns:a16="http://schemas.microsoft.com/office/drawing/2014/main" id="{02871F6F-890E-418C-986D-56433721C7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58" name="Picture 16" hidden="1">
          <a:extLst>
            <a:ext uri="{FF2B5EF4-FFF2-40B4-BE49-F238E27FC236}">
              <a16:creationId xmlns:a16="http://schemas.microsoft.com/office/drawing/2014/main" id="{C69EBF9B-7492-4FAA-9E6D-BC92B9F3D8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59" name="Picture 17" hidden="1">
          <a:extLst>
            <a:ext uri="{FF2B5EF4-FFF2-40B4-BE49-F238E27FC236}">
              <a16:creationId xmlns:a16="http://schemas.microsoft.com/office/drawing/2014/main" id="{E60243E3-A2AB-47D7-8560-1724F02184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60" name="Picture 16" hidden="1">
          <a:extLst>
            <a:ext uri="{FF2B5EF4-FFF2-40B4-BE49-F238E27FC236}">
              <a16:creationId xmlns:a16="http://schemas.microsoft.com/office/drawing/2014/main" id="{EBA6C7CF-3050-455F-846D-A962A77DFA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561" name="Picture 17" hidden="1">
          <a:extLst>
            <a:ext uri="{FF2B5EF4-FFF2-40B4-BE49-F238E27FC236}">
              <a16:creationId xmlns:a16="http://schemas.microsoft.com/office/drawing/2014/main" id="{23E68475-E0BB-4196-9170-05FF853B41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62" name="Picture 16" hidden="1">
          <a:extLst>
            <a:ext uri="{FF2B5EF4-FFF2-40B4-BE49-F238E27FC236}">
              <a16:creationId xmlns:a16="http://schemas.microsoft.com/office/drawing/2014/main" id="{3D81370F-2AE8-4A52-A9DA-902F0624B9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63" name="Picture 17" hidden="1">
          <a:extLst>
            <a:ext uri="{FF2B5EF4-FFF2-40B4-BE49-F238E27FC236}">
              <a16:creationId xmlns:a16="http://schemas.microsoft.com/office/drawing/2014/main" id="{0E58B1B9-2221-4F4C-9752-034E7BE126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64" name="Picture 16" hidden="1">
          <a:extLst>
            <a:ext uri="{FF2B5EF4-FFF2-40B4-BE49-F238E27FC236}">
              <a16:creationId xmlns:a16="http://schemas.microsoft.com/office/drawing/2014/main" id="{BA2BFA7E-9F0A-47D2-BD76-2B52495946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65" name="Picture 17" hidden="1">
          <a:extLst>
            <a:ext uri="{FF2B5EF4-FFF2-40B4-BE49-F238E27FC236}">
              <a16:creationId xmlns:a16="http://schemas.microsoft.com/office/drawing/2014/main" id="{F86C9ABB-C351-4EE0-8F91-487163E85B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66" name="Picture 16" hidden="1">
          <a:extLst>
            <a:ext uri="{FF2B5EF4-FFF2-40B4-BE49-F238E27FC236}">
              <a16:creationId xmlns:a16="http://schemas.microsoft.com/office/drawing/2014/main" id="{86FF4FD8-35E6-49AE-8484-D074709F6C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67" name="Picture 17" hidden="1">
          <a:extLst>
            <a:ext uri="{FF2B5EF4-FFF2-40B4-BE49-F238E27FC236}">
              <a16:creationId xmlns:a16="http://schemas.microsoft.com/office/drawing/2014/main" id="{7C1C30BC-E467-481C-8009-46ECD7C479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68" name="Picture 16" hidden="1">
          <a:extLst>
            <a:ext uri="{FF2B5EF4-FFF2-40B4-BE49-F238E27FC236}">
              <a16:creationId xmlns:a16="http://schemas.microsoft.com/office/drawing/2014/main" id="{DBD9A4A4-96AD-4D77-9630-0EBBF46E0F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69" name="Picture 17" hidden="1">
          <a:extLst>
            <a:ext uri="{FF2B5EF4-FFF2-40B4-BE49-F238E27FC236}">
              <a16:creationId xmlns:a16="http://schemas.microsoft.com/office/drawing/2014/main" id="{E5CCFDFC-C1A1-47DE-8B2C-63382B1E75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70" name="Picture 16" hidden="1">
          <a:extLst>
            <a:ext uri="{FF2B5EF4-FFF2-40B4-BE49-F238E27FC236}">
              <a16:creationId xmlns:a16="http://schemas.microsoft.com/office/drawing/2014/main" id="{1BCAC4B0-CCE6-4224-8088-3923E251A0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71" name="Picture 17" hidden="1">
          <a:extLst>
            <a:ext uri="{FF2B5EF4-FFF2-40B4-BE49-F238E27FC236}">
              <a16:creationId xmlns:a16="http://schemas.microsoft.com/office/drawing/2014/main" id="{81E5BF94-7C7D-4789-92B7-97585AC411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72" name="Picture 16" hidden="1">
          <a:extLst>
            <a:ext uri="{FF2B5EF4-FFF2-40B4-BE49-F238E27FC236}">
              <a16:creationId xmlns:a16="http://schemas.microsoft.com/office/drawing/2014/main" id="{A489EA94-5205-4DF9-B2FB-6A46FA3FA1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73" name="Picture 17" hidden="1">
          <a:extLst>
            <a:ext uri="{FF2B5EF4-FFF2-40B4-BE49-F238E27FC236}">
              <a16:creationId xmlns:a16="http://schemas.microsoft.com/office/drawing/2014/main" id="{EF7EB36A-89D6-4637-9000-1C234A9A26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74" name="Picture 16" hidden="1">
          <a:extLst>
            <a:ext uri="{FF2B5EF4-FFF2-40B4-BE49-F238E27FC236}">
              <a16:creationId xmlns:a16="http://schemas.microsoft.com/office/drawing/2014/main" id="{60A75CD1-EA64-4717-9CC2-8CBD45D22D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75" name="Picture 17" hidden="1">
          <a:extLst>
            <a:ext uri="{FF2B5EF4-FFF2-40B4-BE49-F238E27FC236}">
              <a16:creationId xmlns:a16="http://schemas.microsoft.com/office/drawing/2014/main" id="{A7143422-2296-4374-A34F-11430E667B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76" name="Picture 16" hidden="1">
          <a:extLst>
            <a:ext uri="{FF2B5EF4-FFF2-40B4-BE49-F238E27FC236}">
              <a16:creationId xmlns:a16="http://schemas.microsoft.com/office/drawing/2014/main" id="{78D0A7CA-5D8A-451A-B8AF-8C5C7FE292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77" name="Picture 17" hidden="1">
          <a:extLst>
            <a:ext uri="{FF2B5EF4-FFF2-40B4-BE49-F238E27FC236}">
              <a16:creationId xmlns:a16="http://schemas.microsoft.com/office/drawing/2014/main" id="{8763C549-87C7-47C4-B63E-8C34D50F21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78" name="Picture 16" hidden="1">
          <a:extLst>
            <a:ext uri="{FF2B5EF4-FFF2-40B4-BE49-F238E27FC236}">
              <a16:creationId xmlns:a16="http://schemas.microsoft.com/office/drawing/2014/main" id="{D2BE7AFA-8C0F-4E5E-9B7F-3F9EFB4DDC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79" name="Picture 17" hidden="1">
          <a:extLst>
            <a:ext uri="{FF2B5EF4-FFF2-40B4-BE49-F238E27FC236}">
              <a16:creationId xmlns:a16="http://schemas.microsoft.com/office/drawing/2014/main" id="{22F00444-C832-4BD4-B7BA-1EEC411FF7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80" name="Picture 16" hidden="1">
          <a:extLst>
            <a:ext uri="{FF2B5EF4-FFF2-40B4-BE49-F238E27FC236}">
              <a16:creationId xmlns:a16="http://schemas.microsoft.com/office/drawing/2014/main" id="{49E63723-4E19-4978-A706-A18A33684C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81" name="Picture 17" hidden="1">
          <a:extLst>
            <a:ext uri="{FF2B5EF4-FFF2-40B4-BE49-F238E27FC236}">
              <a16:creationId xmlns:a16="http://schemas.microsoft.com/office/drawing/2014/main" id="{03E73898-D5CF-4F1B-B11F-FDA4AF5724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82" name="Picture 16" hidden="1">
          <a:extLst>
            <a:ext uri="{FF2B5EF4-FFF2-40B4-BE49-F238E27FC236}">
              <a16:creationId xmlns:a16="http://schemas.microsoft.com/office/drawing/2014/main" id="{1D8FB1AF-0C24-4DCB-BA8F-94FD0C4948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83" name="Picture 17" hidden="1">
          <a:extLst>
            <a:ext uri="{FF2B5EF4-FFF2-40B4-BE49-F238E27FC236}">
              <a16:creationId xmlns:a16="http://schemas.microsoft.com/office/drawing/2014/main" id="{2BFA0BAF-FC1A-4FB4-B3AD-D4DCD698AA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84" name="Picture 16" hidden="1">
          <a:extLst>
            <a:ext uri="{FF2B5EF4-FFF2-40B4-BE49-F238E27FC236}">
              <a16:creationId xmlns:a16="http://schemas.microsoft.com/office/drawing/2014/main" id="{9F432985-F401-4E75-8353-E232011423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85" name="Picture 17" hidden="1">
          <a:extLst>
            <a:ext uri="{FF2B5EF4-FFF2-40B4-BE49-F238E27FC236}">
              <a16:creationId xmlns:a16="http://schemas.microsoft.com/office/drawing/2014/main" id="{BED0B61A-E877-4D86-9525-326E7B6D65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86" name="Picture 16" hidden="1">
          <a:extLst>
            <a:ext uri="{FF2B5EF4-FFF2-40B4-BE49-F238E27FC236}">
              <a16:creationId xmlns:a16="http://schemas.microsoft.com/office/drawing/2014/main" id="{969581F3-193B-47FC-9333-6B2040D82D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87" name="Picture 17" hidden="1">
          <a:extLst>
            <a:ext uri="{FF2B5EF4-FFF2-40B4-BE49-F238E27FC236}">
              <a16:creationId xmlns:a16="http://schemas.microsoft.com/office/drawing/2014/main" id="{9BA891A8-407B-4E4F-B57C-929E2B2D9F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88" name="Picture 16" hidden="1">
          <a:extLst>
            <a:ext uri="{FF2B5EF4-FFF2-40B4-BE49-F238E27FC236}">
              <a16:creationId xmlns:a16="http://schemas.microsoft.com/office/drawing/2014/main" id="{540F90A3-B60C-4300-9A10-A273E33DF5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89" name="Picture 17" hidden="1">
          <a:extLst>
            <a:ext uri="{FF2B5EF4-FFF2-40B4-BE49-F238E27FC236}">
              <a16:creationId xmlns:a16="http://schemas.microsoft.com/office/drawing/2014/main" id="{3237924B-DB15-473A-AF71-CD33B4FE16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90" name="Picture 16" hidden="1">
          <a:extLst>
            <a:ext uri="{FF2B5EF4-FFF2-40B4-BE49-F238E27FC236}">
              <a16:creationId xmlns:a16="http://schemas.microsoft.com/office/drawing/2014/main" id="{6BB67957-F058-4ED7-8922-910DA556B6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91" name="Picture 17" hidden="1">
          <a:extLst>
            <a:ext uri="{FF2B5EF4-FFF2-40B4-BE49-F238E27FC236}">
              <a16:creationId xmlns:a16="http://schemas.microsoft.com/office/drawing/2014/main" id="{E7556D89-2733-4CAA-9D6E-DFDA29B458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92" name="Picture 16" hidden="1">
          <a:extLst>
            <a:ext uri="{FF2B5EF4-FFF2-40B4-BE49-F238E27FC236}">
              <a16:creationId xmlns:a16="http://schemas.microsoft.com/office/drawing/2014/main" id="{682FC0E0-7536-4EFC-B42F-552AAD2E28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93" name="Picture 17" hidden="1">
          <a:extLst>
            <a:ext uri="{FF2B5EF4-FFF2-40B4-BE49-F238E27FC236}">
              <a16:creationId xmlns:a16="http://schemas.microsoft.com/office/drawing/2014/main" id="{0FDDAF4A-49E6-439A-A954-CD43722582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94" name="Picture 16" hidden="1">
          <a:extLst>
            <a:ext uri="{FF2B5EF4-FFF2-40B4-BE49-F238E27FC236}">
              <a16:creationId xmlns:a16="http://schemas.microsoft.com/office/drawing/2014/main" id="{4409D8D8-65D0-413F-88E5-C5FCCD2CDB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95" name="Picture 17" hidden="1">
          <a:extLst>
            <a:ext uri="{FF2B5EF4-FFF2-40B4-BE49-F238E27FC236}">
              <a16:creationId xmlns:a16="http://schemas.microsoft.com/office/drawing/2014/main" id="{B6DF8EAC-1B51-49F9-876A-FA6BE9B8E0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96" name="Picture 16" hidden="1">
          <a:extLst>
            <a:ext uri="{FF2B5EF4-FFF2-40B4-BE49-F238E27FC236}">
              <a16:creationId xmlns:a16="http://schemas.microsoft.com/office/drawing/2014/main" id="{998F21EE-4D1D-4EE5-92F0-1D31BFE1C5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97" name="Picture 17" hidden="1">
          <a:extLst>
            <a:ext uri="{FF2B5EF4-FFF2-40B4-BE49-F238E27FC236}">
              <a16:creationId xmlns:a16="http://schemas.microsoft.com/office/drawing/2014/main" id="{0955240D-2BC1-4C42-A535-39A938ECE4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98" name="Picture 16" hidden="1">
          <a:extLst>
            <a:ext uri="{FF2B5EF4-FFF2-40B4-BE49-F238E27FC236}">
              <a16:creationId xmlns:a16="http://schemas.microsoft.com/office/drawing/2014/main" id="{371BB219-DEFE-4883-8833-3FA8965205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599" name="Picture 17" hidden="1">
          <a:extLst>
            <a:ext uri="{FF2B5EF4-FFF2-40B4-BE49-F238E27FC236}">
              <a16:creationId xmlns:a16="http://schemas.microsoft.com/office/drawing/2014/main" id="{E2889EA0-2589-4EB7-A332-1A2227479A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00" name="Picture 16" hidden="1">
          <a:extLst>
            <a:ext uri="{FF2B5EF4-FFF2-40B4-BE49-F238E27FC236}">
              <a16:creationId xmlns:a16="http://schemas.microsoft.com/office/drawing/2014/main" id="{5B3424A4-74D5-4AC3-99C5-C8E8F3BE8B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01" name="Picture 17" hidden="1">
          <a:extLst>
            <a:ext uri="{FF2B5EF4-FFF2-40B4-BE49-F238E27FC236}">
              <a16:creationId xmlns:a16="http://schemas.microsoft.com/office/drawing/2014/main" id="{BE574D46-6736-4CE2-AF5F-F2B79C3186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02" name="Picture 16" hidden="1">
          <a:extLst>
            <a:ext uri="{FF2B5EF4-FFF2-40B4-BE49-F238E27FC236}">
              <a16:creationId xmlns:a16="http://schemas.microsoft.com/office/drawing/2014/main" id="{8D6331AE-567A-436B-8E5C-137DE15097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03" name="Picture 17" hidden="1">
          <a:extLst>
            <a:ext uri="{FF2B5EF4-FFF2-40B4-BE49-F238E27FC236}">
              <a16:creationId xmlns:a16="http://schemas.microsoft.com/office/drawing/2014/main" id="{A86DF8DF-3290-46A3-8BA0-2765D8A6E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04" name="Picture 16" hidden="1">
          <a:extLst>
            <a:ext uri="{FF2B5EF4-FFF2-40B4-BE49-F238E27FC236}">
              <a16:creationId xmlns:a16="http://schemas.microsoft.com/office/drawing/2014/main" id="{DA2FFEDD-A3F5-4B3D-8FAD-33AFFB62E4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05" name="Picture 17" hidden="1">
          <a:extLst>
            <a:ext uri="{FF2B5EF4-FFF2-40B4-BE49-F238E27FC236}">
              <a16:creationId xmlns:a16="http://schemas.microsoft.com/office/drawing/2014/main" id="{B42863E0-3DE9-42D5-A1BA-F0263EF0EA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06" name="Picture 16" hidden="1">
          <a:extLst>
            <a:ext uri="{FF2B5EF4-FFF2-40B4-BE49-F238E27FC236}">
              <a16:creationId xmlns:a16="http://schemas.microsoft.com/office/drawing/2014/main" id="{726F389B-FEE2-4E6E-BD59-FC20C13153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07" name="Picture 17" hidden="1">
          <a:extLst>
            <a:ext uri="{FF2B5EF4-FFF2-40B4-BE49-F238E27FC236}">
              <a16:creationId xmlns:a16="http://schemas.microsoft.com/office/drawing/2014/main" id="{8D91AED5-BAE8-4323-8023-885A820A5F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08" name="Picture 16" hidden="1">
          <a:extLst>
            <a:ext uri="{FF2B5EF4-FFF2-40B4-BE49-F238E27FC236}">
              <a16:creationId xmlns:a16="http://schemas.microsoft.com/office/drawing/2014/main" id="{02393D08-1BFC-43EC-A854-1A0E2C9B02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09" name="Picture 17" hidden="1">
          <a:extLst>
            <a:ext uri="{FF2B5EF4-FFF2-40B4-BE49-F238E27FC236}">
              <a16:creationId xmlns:a16="http://schemas.microsoft.com/office/drawing/2014/main" id="{D9A950E7-0DD9-41DC-B8A8-911BF774C8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10" name="Picture 16" hidden="1">
          <a:extLst>
            <a:ext uri="{FF2B5EF4-FFF2-40B4-BE49-F238E27FC236}">
              <a16:creationId xmlns:a16="http://schemas.microsoft.com/office/drawing/2014/main" id="{2B1A71FF-9312-4054-851E-4843731401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11" name="Picture 17" hidden="1">
          <a:extLst>
            <a:ext uri="{FF2B5EF4-FFF2-40B4-BE49-F238E27FC236}">
              <a16:creationId xmlns:a16="http://schemas.microsoft.com/office/drawing/2014/main" id="{D78F632B-D4A1-4C35-96E7-0A3DD3B0F8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12" name="Picture 16" hidden="1">
          <a:extLst>
            <a:ext uri="{FF2B5EF4-FFF2-40B4-BE49-F238E27FC236}">
              <a16:creationId xmlns:a16="http://schemas.microsoft.com/office/drawing/2014/main" id="{4B345580-971C-4B72-859F-3FC2F813D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13" name="Picture 17" hidden="1">
          <a:extLst>
            <a:ext uri="{FF2B5EF4-FFF2-40B4-BE49-F238E27FC236}">
              <a16:creationId xmlns:a16="http://schemas.microsoft.com/office/drawing/2014/main" id="{985A5DA0-7B92-4F64-A9FE-9FA074AC99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14" name="Picture 16" hidden="1">
          <a:extLst>
            <a:ext uri="{FF2B5EF4-FFF2-40B4-BE49-F238E27FC236}">
              <a16:creationId xmlns:a16="http://schemas.microsoft.com/office/drawing/2014/main" id="{6A7AC1AD-F5CA-441B-BECE-3CFA01AF8C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15" name="Picture 17" hidden="1">
          <a:extLst>
            <a:ext uri="{FF2B5EF4-FFF2-40B4-BE49-F238E27FC236}">
              <a16:creationId xmlns:a16="http://schemas.microsoft.com/office/drawing/2014/main" id="{4C56E043-9C04-42DA-A58B-123FDDB8B6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16" name="Picture 16" hidden="1">
          <a:extLst>
            <a:ext uri="{FF2B5EF4-FFF2-40B4-BE49-F238E27FC236}">
              <a16:creationId xmlns:a16="http://schemas.microsoft.com/office/drawing/2014/main" id="{1A3565B2-97AD-48F8-9FD4-CA09ED4229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17" name="Picture 17" hidden="1">
          <a:extLst>
            <a:ext uri="{FF2B5EF4-FFF2-40B4-BE49-F238E27FC236}">
              <a16:creationId xmlns:a16="http://schemas.microsoft.com/office/drawing/2014/main" id="{0DCE1035-81AF-41E4-978D-C793608785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18" name="Picture 16" hidden="1">
          <a:extLst>
            <a:ext uri="{FF2B5EF4-FFF2-40B4-BE49-F238E27FC236}">
              <a16:creationId xmlns:a16="http://schemas.microsoft.com/office/drawing/2014/main" id="{C888B8D2-2F2E-48BE-A4A1-2D73DA5101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19" name="Picture 17" hidden="1">
          <a:extLst>
            <a:ext uri="{FF2B5EF4-FFF2-40B4-BE49-F238E27FC236}">
              <a16:creationId xmlns:a16="http://schemas.microsoft.com/office/drawing/2014/main" id="{F461C830-60B9-4120-A7DF-A6EC8CF3B6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20" name="Picture 16" hidden="1">
          <a:extLst>
            <a:ext uri="{FF2B5EF4-FFF2-40B4-BE49-F238E27FC236}">
              <a16:creationId xmlns:a16="http://schemas.microsoft.com/office/drawing/2014/main" id="{796C40C8-B690-4301-9842-8F44B01282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21" name="Picture 17" hidden="1">
          <a:extLst>
            <a:ext uri="{FF2B5EF4-FFF2-40B4-BE49-F238E27FC236}">
              <a16:creationId xmlns:a16="http://schemas.microsoft.com/office/drawing/2014/main" id="{416DF875-3A14-4F47-A11E-48CD522891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22" name="Picture 16" hidden="1">
          <a:extLst>
            <a:ext uri="{FF2B5EF4-FFF2-40B4-BE49-F238E27FC236}">
              <a16:creationId xmlns:a16="http://schemas.microsoft.com/office/drawing/2014/main" id="{B9357467-BA08-4188-A94B-4EC1500ABD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23" name="Picture 17" hidden="1">
          <a:extLst>
            <a:ext uri="{FF2B5EF4-FFF2-40B4-BE49-F238E27FC236}">
              <a16:creationId xmlns:a16="http://schemas.microsoft.com/office/drawing/2014/main" id="{FD19ED79-6047-4F86-B27B-4FBDFB2CD8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24" name="Picture 16" hidden="1">
          <a:extLst>
            <a:ext uri="{FF2B5EF4-FFF2-40B4-BE49-F238E27FC236}">
              <a16:creationId xmlns:a16="http://schemas.microsoft.com/office/drawing/2014/main" id="{D9771C9F-5163-4EF6-B485-6931AD0E19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25" name="Picture 17" hidden="1">
          <a:extLst>
            <a:ext uri="{FF2B5EF4-FFF2-40B4-BE49-F238E27FC236}">
              <a16:creationId xmlns:a16="http://schemas.microsoft.com/office/drawing/2014/main" id="{5F760E6A-2378-463F-AE63-59AECD8699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26" name="Picture 16" hidden="1">
          <a:extLst>
            <a:ext uri="{FF2B5EF4-FFF2-40B4-BE49-F238E27FC236}">
              <a16:creationId xmlns:a16="http://schemas.microsoft.com/office/drawing/2014/main" id="{A3A5869E-CDF8-4D2D-A833-5D3AEB7433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27" name="Picture 17" hidden="1">
          <a:extLst>
            <a:ext uri="{FF2B5EF4-FFF2-40B4-BE49-F238E27FC236}">
              <a16:creationId xmlns:a16="http://schemas.microsoft.com/office/drawing/2014/main" id="{B855819C-FABA-4EFF-BA94-B1F6E62F35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28" name="Picture 16" hidden="1">
          <a:extLst>
            <a:ext uri="{FF2B5EF4-FFF2-40B4-BE49-F238E27FC236}">
              <a16:creationId xmlns:a16="http://schemas.microsoft.com/office/drawing/2014/main" id="{6DEEB7CD-BB25-404E-993C-E3FFA3E22B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29" name="Picture 17" hidden="1">
          <a:extLst>
            <a:ext uri="{FF2B5EF4-FFF2-40B4-BE49-F238E27FC236}">
              <a16:creationId xmlns:a16="http://schemas.microsoft.com/office/drawing/2014/main" id="{A7C2AACD-E7CD-45B9-AEC8-08FB4FD1AB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30" name="Picture 16" hidden="1">
          <a:extLst>
            <a:ext uri="{FF2B5EF4-FFF2-40B4-BE49-F238E27FC236}">
              <a16:creationId xmlns:a16="http://schemas.microsoft.com/office/drawing/2014/main" id="{A1D8789F-0F10-47C0-B59D-8BA4F06B58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31" name="Picture 17" hidden="1">
          <a:extLst>
            <a:ext uri="{FF2B5EF4-FFF2-40B4-BE49-F238E27FC236}">
              <a16:creationId xmlns:a16="http://schemas.microsoft.com/office/drawing/2014/main" id="{667D3DC4-CC6E-47E9-96F6-76291618D3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32" name="Picture 16" hidden="1">
          <a:extLst>
            <a:ext uri="{FF2B5EF4-FFF2-40B4-BE49-F238E27FC236}">
              <a16:creationId xmlns:a16="http://schemas.microsoft.com/office/drawing/2014/main" id="{896D7815-E15A-40FE-AE62-738FC0C9C9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33" name="Picture 17" hidden="1">
          <a:extLst>
            <a:ext uri="{FF2B5EF4-FFF2-40B4-BE49-F238E27FC236}">
              <a16:creationId xmlns:a16="http://schemas.microsoft.com/office/drawing/2014/main" id="{95FE2B33-4248-411A-B8E1-E80AEA3235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34" name="Picture 16" hidden="1">
          <a:extLst>
            <a:ext uri="{FF2B5EF4-FFF2-40B4-BE49-F238E27FC236}">
              <a16:creationId xmlns:a16="http://schemas.microsoft.com/office/drawing/2014/main" id="{FDE74CAE-EFB2-4FC8-9E83-105CB8C576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35" name="Picture 17" hidden="1">
          <a:extLst>
            <a:ext uri="{FF2B5EF4-FFF2-40B4-BE49-F238E27FC236}">
              <a16:creationId xmlns:a16="http://schemas.microsoft.com/office/drawing/2014/main" id="{C8459AD2-AD86-4A83-9D8D-8CB3124AD6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36" name="Picture 16" hidden="1">
          <a:extLst>
            <a:ext uri="{FF2B5EF4-FFF2-40B4-BE49-F238E27FC236}">
              <a16:creationId xmlns:a16="http://schemas.microsoft.com/office/drawing/2014/main" id="{96E38D3D-7061-4025-B5A0-AD392DDB14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37" name="Picture 17" hidden="1">
          <a:extLst>
            <a:ext uri="{FF2B5EF4-FFF2-40B4-BE49-F238E27FC236}">
              <a16:creationId xmlns:a16="http://schemas.microsoft.com/office/drawing/2014/main" id="{270E7C55-B30F-49EA-B748-7EFA98334F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38" name="Picture 16" hidden="1">
          <a:extLst>
            <a:ext uri="{FF2B5EF4-FFF2-40B4-BE49-F238E27FC236}">
              <a16:creationId xmlns:a16="http://schemas.microsoft.com/office/drawing/2014/main" id="{C6F9CABE-5700-4E41-B071-FA0F8FCBF0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39" name="Picture 17" hidden="1">
          <a:extLst>
            <a:ext uri="{FF2B5EF4-FFF2-40B4-BE49-F238E27FC236}">
              <a16:creationId xmlns:a16="http://schemas.microsoft.com/office/drawing/2014/main" id="{7744C5EC-8606-4191-A123-F893B3021A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40" name="Picture 16" hidden="1">
          <a:extLst>
            <a:ext uri="{FF2B5EF4-FFF2-40B4-BE49-F238E27FC236}">
              <a16:creationId xmlns:a16="http://schemas.microsoft.com/office/drawing/2014/main" id="{E4FB98D4-1386-49F9-A49F-EDDFA58C3B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41" name="Picture 17" hidden="1">
          <a:extLst>
            <a:ext uri="{FF2B5EF4-FFF2-40B4-BE49-F238E27FC236}">
              <a16:creationId xmlns:a16="http://schemas.microsoft.com/office/drawing/2014/main" id="{BF7ADD40-72F5-4CBD-B654-B3D1CACCF1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42" name="Picture 16" hidden="1">
          <a:extLst>
            <a:ext uri="{FF2B5EF4-FFF2-40B4-BE49-F238E27FC236}">
              <a16:creationId xmlns:a16="http://schemas.microsoft.com/office/drawing/2014/main" id="{25528C94-1BF9-4787-950A-88353D9CE7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43" name="Picture 17" hidden="1">
          <a:extLst>
            <a:ext uri="{FF2B5EF4-FFF2-40B4-BE49-F238E27FC236}">
              <a16:creationId xmlns:a16="http://schemas.microsoft.com/office/drawing/2014/main" id="{D75C0492-1E4A-4D63-805A-9393477287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44" name="Picture 16" hidden="1">
          <a:extLst>
            <a:ext uri="{FF2B5EF4-FFF2-40B4-BE49-F238E27FC236}">
              <a16:creationId xmlns:a16="http://schemas.microsoft.com/office/drawing/2014/main" id="{4A6A7A99-39C2-41E5-AC69-91B993AE3E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45" name="Picture 17" hidden="1">
          <a:extLst>
            <a:ext uri="{FF2B5EF4-FFF2-40B4-BE49-F238E27FC236}">
              <a16:creationId xmlns:a16="http://schemas.microsoft.com/office/drawing/2014/main" id="{E9C69063-121D-451F-B421-F682662923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46" name="Picture 16" hidden="1">
          <a:extLst>
            <a:ext uri="{FF2B5EF4-FFF2-40B4-BE49-F238E27FC236}">
              <a16:creationId xmlns:a16="http://schemas.microsoft.com/office/drawing/2014/main" id="{295FF37F-A767-4E5C-8A4E-0ECB6DFE76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47" name="Picture 17" hidden="1">
          <a:extLst>
            <a:ext uri="{FF2B5EF4-FFF2-40B4-BE49-F238E27FC236}">
              <a16:creationId xmlns:a16="http://schemas.microsoft.com/office/drawing/2014/main" id="{1600151F-FA79-42E5-8FE6-D6D238457E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48" name="Picture 16" hidden="1">
          <a:extLst>
            <a:ext uri="{FF2B5EF4-FFF2-40B4-BE49-F238E27FC236}">
              <a16:creationId xmlns:a16="http://schemas.microsoft.com/office/drawing/2014/main" id="{B75864A3-5F88-4DB5-BC2C-535BCC9883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49" name="Picture 17" hidden="1">
          <a:extLst>
            <a:ext uri="{FF2B5EF4-FFF2-40B4-BE49-F238E27FC236}">
              <a16:creationId xmlns:a16="http://schemas.microsoft.com/office/drawing/2014/main" id="{5BDEE0CD-C69C-488C-A30F-BC90F3D9AF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50" name="Picture 16" hidden="1">
          <a:extLst>
            <a:ext uri="{FF2B5EF4-FFF2-40B4-BE49-F238E27FC236}">
              <a16:creationId xmlns:a16="http://schemas.microsoft.com/office/drawing/2014/main" id="{31ACD78C-C1E2-4633-8C41-C791F90A9C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51" name="Picture 17" hidden="1">
          <a:extLst>
            <a:ext uri="{FF2B5EF4-FFF2-40B4-BE49-F238E27FC236}">
              <a16:creationId xmlns:a16="http://schemas.microsoft.com/office/drawing/2014/main" id="{26E523A2-6244-4CD3-8D82-E142007217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52" name="Picture 16" hidden="1">
          <a:extLst>
            <a:ext uri="{FF2B5EF4-FFF2-40B4-BE49-F238E27FC236}">
              <a16:creationId xmlns:a16="http://schemas.microsoft.com/office/drawing/2014/main" id="{1C702B2A-5BEE-4009-AFFD-2607F8CE20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53" name="Picture 17" hidden="1">
          <a:extLst>
            <a:ext uri="{FF2B5EF4-FFF2-40B4-BE49-F238E27FC236}">
              <a16:creationId xmlns:a16="http://schemas.microsoft.com/office/drawing/2014/main" id="{272F9912-311B-48B2-9A12-F5F180D02B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54" name="Picture 16" hidden="1">
          <a:extLst>
            <a:ext uri="{FF2B5EF4-FFF2-40B4-BE49-F238E27FC236}">
              <a16:creationId xmlns:a16="http://schemas.microsoft.com/office/drawing/2014/main" id="{15AC9C2B-3961-4050-8D0F-62814B480B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55" name="Picture 17" hidden="1">
          <a:extLst>
            <a:ext uri="{FF2B5EF4-FFF2-40B4-BE49-F238E27FC236}">
              <a16:creationId xmlns:a16="http://schemas.microsoft.com/office/drawing/2014/main" id="{365735DF-72E8-402A-9016-0B99DC86DA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56" name="Picture 16" hidden="1">
          <a:extLst>
            <a:ext uri="{FF2B5EF4-FFF2-40B4-BE49-F238E27FC236}">
              <a16:creationId xmlns:a16="http://schemas.microsoft.com/office/drawing/2014/main" id="{9CE93E80-CEEB-4E0D-8895-0E1FC34334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57" name="Picture 17" hidden="1">
          <a:extLst>
            <a:ext uri="{FF2B5EF4-FFF2-40B4-BE49-F238E27FC236}">
              <a16:creationId xmlns:a16="http://schemas.microsoft.com/office/drawing/2014/main" id="{00CBB92E-C0FE-4144-8666-590165E781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58" name="Picture 16" hidden="1">
          <a:extLst>
            <a:ext uri="{FF2B5EF4-FFF2-40B4-BE49-F238E27FC236}">
              <a16:creationId xmlns:a16="http://schemas.microsoft.com/office/drawing/2014/main" id="{8CE0B156-47B8-421A-BEB3-9020AC8D4D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59" name="Picture 17" hidden="1">
          <a:extLst>
            <a:ext uri="{FF2B5EF4-FFF2-40B4-BE49-F238E27FC236}">
              <a16:creationId xmlns:a16="http://schemas.microsoft.com/office/drawing/2014/main" id="{DBEA8BAA-F268-415C-A3EE-896AA22797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60" name="Picture 16" hidden="1">
          <a:extLst>
            <a:ext uri="{FF2B5EF4-FFF2-40B4-BE49-F238E27FC236}">
              <a16:creationId xmlns:a16="http://schemas.microsoft.com/office/drawing/2014/main" id="{64E9DD9E-97CE-4B08-B2DA-5E90089BA4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61" name="Picture 17" hidden="1">
          <a:extLst>
            <a:ext uri="{FF2B5EF4-FFF2-40B4-BE49-F238E27FC236}">
              <a16:creationId xmlns:a16="http://schemas.microsoft.com/office/drawing/2014/main" id="{9BC9CF46-038E-46A5-B4C7-BCA994B46C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62" name="Picture 16" hidden="1">
          <a:extLst>
            <a:ext uri="{FF2B5EF4-FFF2-40B4-BE49-F238E27FC236}">
              <a16:creationId xmlns:a16="http://schemas.microsoft.com/office/drawing/2014/main" id="{CBBBBC95-7149-4F87-8ABB-CB3CE5C623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63" name="Picture 17" hidden="1">
          <a:extLst>
            <a:ext uri="{FF2B5EF4-FFF2-40B4-BE49-F238E27FC236}">
              <a16:creationId xmlns:a16="http://schemas.microsoft.com/office/drawing/2014/main" id="{DB349EE3-40A3-4C71-B7E7-6E71D015B1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64" name="Picture 16" hidden="1">
          <a:extLst>
            <a:ext uri="{FF2B5EF4-FFF2-40B4-BE49-F238E27FC236}">
              <a16:creationId xmlns:a16="http://schemas.microsoft.com/office/drawing/2014/main" id="{8A9930B9-9820-4713-95D0-23FA0BE8C0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65" name="Picture 17" hidden="1">
          <a:extLst>
            <a:ext uri="{FF2B5EF4-FFF2-40B4-BE49-F238E27FC236}">
              <a16:creationId xmlns:a16="http://schemas.microsoft.com/office/drawing/2014/main" id="{D65355AE-E116-477E-9E17-30CDCD9013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66" name="Picture 16" hidden="1">
          <a:extLst>
            <a:ext uri="{FF2B5EF4-FFF2-40B4-BE49-F238E27FC236}">
              <a16:creationId xmlns:a16="http://schemas.microsoft.com/office/drawing/2014/main" id="{852A34F1-81FD-4A12-B2C0-BB9B9E2382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67" name="Picture 17" hidden="1">
          <a:extLst>
            <a:ext uri="{FF2B5EF4-FFF2-40B4-BE49-F238E27FC236}">
              <a16:creationId xmlns:a16="http://schemas.microsoft.com/office/drawing/2014/main" id="{6EF01FC5-8E31-4B3F-9B6D-EB91A40CA2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68" name="Picture 16" hidden="1">
          <a:extLst>
            <a:ext uri="{FF2B5EF4-FFF2-40B4-BE49-F238E27FC236}">
              <a16:creationId xmlns:a16="http://schemas.microsoft.com/office/drawing/2014/main" id="{3527A321-539F-4106-B07D-C8EA3113C7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69" name="Picture 17" hidden="1">
          <a:extLst>
            <a:ext uri="{FF2B5EF4-FFF2-40B4-BE49-F238E27FC236}">
              <a16:creationId xmlns:a16="http://schemas.microsoft.com/office/drawing/2014/main" id="{5633DB09-B332-4EEB-B49D-2AFC365622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70" name="Picture 16" hidden="1">
          <a:extLst>
            <a:ext uri="{FF2B5EF4-FFF2-40B4-BE49-F238E27FC236}">
              <a16:creationId xmlns:a16="http://schemas.microsoft.com/office/drawing/2014/main" id="{9739084F-16CF-4F05-99B7-920EE42D9B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71" name="Picture 17" hidden="1">
          <a:extLst>
            <a:ext uri="{FF2B5EF4-FFF2-40B4-BE49-F238E27FC236}">
              <a16:creationId xmlns:a16="http://schemas.microsoft.com/office/drawing/2014/main" id="{5BFE3308-10EF-4261-9FE7-2D1D68916C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72" name="Picture 16" hidden="1">
          <a:extLst>
            <a:ext uri="{FF2B5EF4-FFF2-40B4-BE49-F238E27FC236}">
              <a16:creationId xmlns:a16="http://schemas.microsoft.com/office/drawing/2014/main" id="{3AEC4AD1-4774-4DF1-AAC3-8BB05EA64D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73" name="Picture 17" hidden="1">
          <a:extLst>
            <a:ext uri="{FF2B5EF4-FFF2-40B4-BE49-F238E27FC236}">
              <a16:creationId xmlns:a16="http://schemas.microsoft.com/office/drawing/2014/main" id="{9C0EDA66-E624-4C79-B9E9-AFDB289888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74" name="Picture 16" hidden="1">
          <a:extLst>
            <a:ext uri="{FF2B5EF4-FFF2-40B4-BE49-F238E27FC236}">
              <a16:creationId xmlns:a16="http://schemas.microsoft.com/office/drawing/2014/main" id="{450AD4C9-C9C6-4134-8A3D-32CB217521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75" name="Picture 17" hidden="1">
          <a:extLst>
            <a:ext uri="{FF2B5EF4-FFF2-40B4-BE49-F238E27FC236}">
              <a16:creationId xmlns:a16="http://schemas.microsoft.com/office/drawing/2014/main" id="{259055B1-D6ED-44FB-B026-DB566222AA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76" name="Picture 16" hidden="1">
          <a:extLst>
            <a:ext uri="{FF2B5EF4-FFF2-40B4-BE49-F238E27FC236}">
              <a16:creationId xmlns:a16="http://schemas.microsoft.com/office/drawing/2014/main" id="{46F069C1-6B2A-45F7-9DD2-B2407420C2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77" name="Picture 17" hidden="1">
          <a:extLst>
            <a:ext uri="{FF2B5EF4-FFF2-40B4-BE49-F238E27FC236}">
              <a16:creationId xmlns:a16="http://schemas.microsoft.com/office/drawing/2014/main" id="{81D0F3B5-AF1D-45F8-8790-082D6E16BE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78" name="Picture 16" hidden="1">
          <a:extLst>
            <a:ext uri="{FF2B5EF4-FFF2-40B4-BE49-F238E27FC236}">
              <a16:creationId xmlns:a16="http://schemas.microsoft.com/office/drawing/2014/main" id="{F2277566-6D70-439B-BC3D-A3E4F051C3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79" name="Picture 17" hidden="1">
          <a:extLst>
            <a:ext uri="{FF2B5EF4-FFF2-40B4-BE49-F238E27FC236}">
              <a16:creationId xmlns:a16="http://schemas.microsoft.com/office/drawing/2014/main" id="{573D980E-AD4B-4986-B47A-B62B95DBAC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80" name="Picture 16" hidden="1">
          <a:extLst>
            <a:ext uri="{FF2B5EF4-FFF2-40B4-BE49-F238E27FC236}">
              <a16:creationId xmlns:a16="http://schemas.microsoft.com/office/drawing/2014/main" id="{F1528F36-5FF0-4C71-8A0D-57278F9114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81" name="Picture 17" hidden="1">
          <a:extLst>
            <a:ext uri="{FF2B5EF4-FFF2-40B4-BE49-F238E27FC236}">
              <a16:creationId xmlns:a16="http://schemas.microsoft.com/office/drawing/2014/main" id="{6CCD5057-24FB-4BCC-B5B9-3B6086285F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82" name="Picture 16" hidden="1">
          <a:extLst>
            <a:ext uri="{FF2B5EF4-FFF2-40B4-BE49-F238E27FC236}">
              <a16:creationId xmlns:a16="http://schemas.microsoft.com/office/drawing/2014/main" id="{B2C9314A-6847-43AD-97C8-28E6C2A5C8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83" name="Picture 17" hidden="1">
          <a:extLst>
            <a:ext uri="{FF2B5EF4-FFF2-40B4-BE49-F238E27FC236}">
              <a16:creationId xmlns:a16="http://schemas.microsoft.com/office/drawing/2014/main" id="{6F58CF95-B74E-4C29-B067-21157092F4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84" name="Picture 16" hidden="1">
          <a:extLst>
            <a:ext uri="{FF2B5EF4-FFF2-40B4-BE49-F238E27FC236}">
              <a16:creationId xmlns:a16="http://schemas.microsoft.com/office/drawing/2014/main" id="{28A589A6-57BF-4138-821D-AB7D57E2A4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85" name="Picture 17" hidden="1">
          <a:extLst>
            <a:ext uri="{FF2B5EF4-FFF2-40B4-BE49-F238E27FC236}">
              <a16:creationId xmlns:a16="http://schemas.microsoft.com/office/drawing/2014/main" id="{50BD9A3A-542E-41A8-B91B-D21224F9F9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86" name="Picture 16" hidden="1">
          <a:extLst>
            <a:ext uri="{FF2B5EF4-FFF2-40B4-BE49-F238E27FC236}">
              <a16:creationId xmlns:a16="http://schemas.microsoft.com/office/drawing/2014/main" id="{7826DB69-48FC-4A5F-93CF-766CB731DE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87" name="Picture 17" hidden="1">
          <a:extLst>
            <a:ext uri="{FF2B5EF4-FFF2-40B4-BE49-F238E27FC236}">
              <a16:creationId xmlns:a16="http://schemas.microsoft.com/office/drawing/2014/main" id="{13DB2449-1390-42D2-B4E7-1330B43BB7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88" name="Picture 16" hidden="1">
          <a:extLst>
            <a:ext uri="{FF2B5EF4-FFF2-40B4-BE49-F238E27FC236}">
              <a16:creationId xmlns:a16="http://schemas.microsoft.com/office/drawing/2014/main" id="{EDB48635-6AB0-4B1A-A97D-162EC69131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89" name="Picture 17" hidden="1">
          <a:extLst>
            <a:ext uri="{FF2B5EF4-FFF2-40B4-BE49-F238E27FC236}">
              <a16:creationId xmlns:a16="http://schemas.microsoft.com/office/drawing/2014/main" id="{E74F19A4-7811-41D0-8853-63FEEDE175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90" name="Picture 16" hidden="1">
          <a:extLst>
            <a:ext uri="{FF2B5EF4-FFF2-40B4-BE49-F238E27FC236}">
              <a16:creationId xmlns:a16="http://schemas.microsoft.com/office/drawing/2014/main" id="{64989414-1C7B-4BF8-AB4A-DE9103FF5C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91" name="Picture 17" hidden="1">
          <a:extLst>
            <a:ext uri="{FF2B5EF4-FFF2-40B4-BE49-F238E27FC236}">
              <a16:creationId xmlns:a16="http://schemas.microsoft.com/office/drawing/2014/main" id="{4371617F-CF86-40E6-84A4-7ED8B01FA0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92" name="Picture 16" hidden="1">
          <a:extLst>
            <a:ext uri="{FF2B5EF4-FFF2-40B4-BE49-F238E27FC236}">
              <a16:creationId xmlns:a16="http://schemas.microsoft.com/office/drawing/2014/main" id="{F4A026C1-68AA-4D4E-8B6F-59A19E562F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93" name="Picture 17" hidden="1">
          <a:extLst>
            <a:ext uri="{FF2B5EF4-FFF2-40B4-BE49-F238E27FC236}">
              <a16:creationId xmlns:a16="http://schemas.microsoft.com/office/drawing/2014/main" id="{D77CB4DB-96DF-4B61-ABAF-77C77D7CBC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94" name="Picture 16" hidden="1">
          <a:extLst>
            <a:ext uri="{FF2B5EF4-FFF2-40B4-BE49-F238E27FC236}">
              <a16:creationId xmlns:a16="http://schemas.microsoft.com/office/drawing/2014/main" id="{992571C5-66A0-4C11-A4FE-31176C6300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95" name="Picture 17" hidden="1">
          <a:extLst>
            <a:ext uri="{FF2B5EF4-FFF2-40B4-BE49-F238E27FC236}">
              <a16:creationId xmlns:a16="http://schemas.microsoft.com/office/drawing/2014/main" id="{F156208E-B900-4D54-A077-C13F2524CD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96" name="Picture 16" hidden="1">
          <a:extLst>
            <a:ext uri="{FF2B5EF4-FFF2-40B4-BE49-F238E27FC236}">
              <a16:creationId xmlns:a16="http://schemas.microsoft.com/office/drawing/2014/main" id="{B3D80BC2-F9DF-4C2C-90CE-134EDC5025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697" name="Picture 17" hidden="1">
          <a:extLst>
            <a:ext uri="{FF2B5EF4-FFF2-40B4-BE49-F238E27FC236}">
              <a16:creationId xmlns:a16="http://schemas.microsoft.com/office/drawing/2014/main" id="{CB45E901-E032-40C1-9E08-9E6B38D649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98" name="Picture 16" hidden="1">
          <a:extLst>
            <a:ext uri="{FF2B5EF4-FFF2-40B4-BE49-F238E27FC236}">
              <a16:creationId xmlns:a16="http://schemas.microsoft.com/office/drawing/2014/main" id="{028B27FF-982D-4576-8C6F-35176C5D5F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699" name="Picture 17" hidden="1">
          <a:extLst>
            <a:ext uri="{FF2B5EF4-FFF2-40B4-BE49-F238E27FC236}">
              <a16:creationId xmlns:a16="http://schemas.microsoft.com/office/drawing/2014/main" id="{0539E071-3FF8-4676-9727-778B87388B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00" name="Picture 16" hidden="1">
          <a:extLst>
            <a:ext uri="{FF2B5EF4-FFF2-40B4-BE49-F238E27FC236}">
              <a16:creationId xmlns:a16="http://schemas.microsoft.com/office/drawing/2014/main" id="{23AB2E13-957A-415E-8915-AED6CB2560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01" name="Picture 17" hidden="1">
          <a:extLst>
            <a:ext uri="{FF2B5EF4-FFF2-40B4-BE49-F238E27FC236}">
              <a16:creationId xmlns:a16="http://schemas.microsoft.com/office/drawing/2014/main" id="{2CAEC94C-9FE9-4B10-AC35-BC78176031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02" name="Picture 16" hidden="1">
          <a:extLst>
            <a:ext uri="{FF2B5EF4-FFF2-40B4-BE49-F238E27FC236}">
              <a16:creationId xmlns:a16="http://schemas.microsoft.com/office/drawing/2014/main" id="{EDB0545C-DBAD-4FE4-B5CB-2E9DA3A381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03" name="Picture 17" hidden="1">
          <a:extLst>
            <a:ext uri="{FF2B5EF4-FFF2-40B4-BE49-F238E27FC236}">
              <a16:creationId xmlns:a16="http://schemas.microsoft.com/office/drawing/2014/main" id="{A35FEE21-AA4A-4701-A13C-B455F6ECF1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04" name="Picture 16" hidden="1">
          <a:extLst>
            <a:ext uri="{FF2B5EF4-FFF2-40B4-BE49-F238E27FC236}">
              <a16:creationId xmlns:a16="http://schemas.microsoft.com/office/drawing/2014/main" id="{A1BED155-4ED5-4CCA-8237-7608D2A812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05" name="Picture 17" hidden="1">
          <a:extLst>
            <a:ext uri="{FF2B5EF4-FFF2-40B4-BE49-F238E27FC236}">
              <a16:creationId xmlns:a16="http://schemas.microsoft.com/office/drawing/2014/main" id="{9A8CACB0-C45B-4476-9D12-55D8108566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06" name="Picture 16" hidden="1">
          <a:extLst>
            <a:ext uri="{FF2B5EF4-FFF2-40B4-BE49-F238E27FC236}">
              <a16:creationId xmlns:a16="http://schemas.microsoft.com/office/drawing/2014/main" id="{1E50F9A3-7483-45F2-94AA-643DC8328A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07" name="Picture 17" hidden="1">
          <a:extLst>
            <a:ext uri="{FF2B5EF4-FFF2-40B4-BE49-F238E27FC236}">
              <a16:creationId xmlns:a16="http://schemas.microsoft.com/office/drawing/2014/main" id="{15DA95D6-1175-42F1-8108-904A0D2B23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08" name="Picture 16" hidden="1">
          <a:extLst>
            <a:ext uri="{FF2B5EF4-FFF2-40B4-BE49-F238E27FC236}">
              <a16:creationId xmlns:a16="http://schemas.microsoft.com/office/drawing/2014/main" id="{E613135A-2AC8-4C05-833F-EECDE26EB9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09" name="Picture 17" hidden="1">
          <a:extLst>
            <a:ext uri="{FF2B5EF4-FFF2-40B4-BE49-F238E27FC236}">
              <a16:creationId xmlns:a16="http://schemas.microsoft.com/office/drawing/2014/main" id="{7EDC11DC-9D5E-4A6F-B2D4-2B77AEABE7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10" name="Picture 16" hidden="1">
          <a:extLst>
            <a:ext uri="{FF2B5EF4-FFF2-40B4-BE49-F238E27FC236}">
              <a16:creationId xmlns:a16="http://schemas.microsoft.com/office/drawing/2014/main" id="{9671395D-9640-46F4-BEB6-75607A7C30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11" name="Picture 17" hidden="1">
          <a:extLst>
            <a:ext uri="{FF2B5EF4-FFF2-40B4-BE49-F238E27FC236}">
              <a16:creationId xmlns:a16="http://schemas.microsoft.com/office/drawing/2014/main" id="{8C5AF632-37AD-4A51-B692-152E0369BC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12" name="Picture 16" hidden="1">
          <a:extLst>
            <a:ext uri="{FF2B5EF4-FFF2-40B4-BE49-F238E27FC236}">
              <a16:creationId xmlns:a16="http://schemas.microsoft.com/office/drawing/2014/main" id="{074683ED-0AE3-49E5-9F47-130481AD2A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13" name="Picture 17" hidden="1">
          <a:extLst>
            <a:ext uri="{FF2B5EF4-FFF2-40B4-BE49-F238E27FC236}">
              <a16:creationId xmlns:a16="http://schemas.microsoft.com/office/drawing/2014/main" id="{CEDC82D0-F76A-4816-87F1-0DCA0E5D10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14" name="Picture 16" hidden="1">
          <a:extLst>
            <a:ext uri="{FF2B5EF4-FFF2-40B4-BE49-F238E27FC236}">
              <a16:creationId xmlns:a16="http://schemas.microsoft.com/office/drawing/2014/main" id="{FEBD5295-F64A-4C72-92A7-15CD3961BE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15" name="Picture 17" hidden="1">
          <a:extLst>
            <a:ext uri="{FF2B5EF4-FFF2-40B4-BE49-F238E27FC236}">
              <a16:creationId xmlns:a16="http://schemas.microsoft.com/office/drawing/2014/main" id="{9E07511E-30BF-42B3-9A94-7F08DF5AAE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16" name="Picture 16" hidden="1">
          <a:extLst>
            <a:ext uri="{FF2B5EF4-FFF2-40B4-BE49-F238E27FC236}">
              <a16:creationId xmlns:a16="http://schemas.microsoft.com/office/drawing/2014/main" id="{D32738D4-2A25-4D2D-A4D6-1F584D0EC7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17" name="Picture 17" hidden="1">
          <a:extLst>
            <a:ext uri="{FF2B5EF4-FFF2-40B4-BE49-F238E27FC236}">
              <a16:creationId xmlns:a16="http://schemas.microsoft.com/office/drawing/2014/main" id="{FCC06B51-90A1-4EFD-8D2D-A26E95FC59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18" name="Picture 16" hidden="1">
          <a:extLst>
            <a:ext uri="{FF2B5EF4-FFF2-40B4-BE49-F238E27FC236}">
              <a16:creationId xmlns:a16="http://schemas.microsoft.com/office/drawing/2014/main" id="{0432FC86-702E-4E25-BE68-8602A2DBC1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19" name="Picture 17" hidden="1">
          <a:extLst>
            <a:ext uri="{FF2B5EF4-FFF2-40B4-BE49-F238E27FC236}">
              <a16:creationId xmlns:a16="http://schemas.microsoft.com/office/drawing/2014/main" id="{433DA90F-BCFA-4222-8621-724AD8375B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20" name="Picture 16" hidden="1">
          <a:extLst>
            <a:ext uri="{FF2B5EF4-FFF2-40B4-BE49-F238E27FC236}">
              <a16:creationId xmlns:a16="http://schemas.microsoft.com/office/drawing/2014/main" id="{97DDA50E-543D-4142-813C-05E1E67E17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21" name="Picture 17" hidden="1">
          <a:extLst>
            <a:ext uri="{FF2B5EF4-FFF2-40B4-BE49-F238E27FC236}">
              <a16:creationId xmlns:a16="http://schemas.microsoft.com/office/drawing/2014/main" id="{9EEFFF24-33CE-40C5-B378-FDA8CDB94D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22" name="Picture 16" hidden="1">
          <a:extLst>
            <a:ext uri="{FF2B5EF4-FFF2-40B4-BE49-F238E27FC236}">
              <a16:creationId xmlns:a16="http://schemas.microsoft.com/office/drawing/2014/main" id="{A10ABB43-161F-48D4-A436-765DE6F050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23" name="Picture 17" hidden="1">
          <a:extLst>
            <a:ext uri="{FF2B5EF4-FFF2-40B4-BE49-F238E27FC236}">
              <a16:creationId xmlns:a16="http://schemas.microsoft.com/office/drawing/2014/main" id="{2DF6E769-2FDD-4C26-9B92-7137B32183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24" name="Picture 16" hidden="1">
          <a:extLst>
            <a:ext uri="{FF2B5EF4-FFF2-40B4-BE49-F238E27FC236}">
              <a16:creationId xmlns:a16="http://schemas.microsoft.com/office/drawing/2014/main" id="{03B3226F-AF27-4378-8700-37AEBB5FAD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25" name="Picture 17" hidden="1">
          <a:extLst>
            <a:ext uri="{FF2B5EF4-FFF2-40B4-BE49-F238E27FC236}">
              <a16:creationId xmlns:a16="http://schemas.microsoft.com/office/drawing/2014/main" id="{822D6099-DF50-47FD-911F-7ACE808A9D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26" name="Picture 16" hidden="1">
          <a:extLst>
            <a:ext uri="{FF2B5EF4-FFF2-40B4-BE49-F238E27FC236}">
              <a16:creationId xmlns:a16="http://schemas.microsoft.com/office/drawing/2014/main" id="{ECFEEC05-3982-4DFD-A5C2-66F028A80A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27" name="Picture 17" hidden="1">
          <a:extLst>
            <a:ext uri="{FF2B5EF4-FFF2-40B4-BE49-F238E27FC236}">
              <a16:creationId xmlns:a16="http://schemas.microsoft.com/office/drawing/2014/main" id="{35B8C009-2157-4723-A942-57500EDC50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28" name="Picture 16" hidden="1">
          <a:extLst>
            <a:ext uri="{FF2B5EF4-FFF2-40B4-BE49-F238E27FC236}">
              <a16:creationId xmlns:a16="http://schemas.microsoft.com/office/drawing/2014/main" id="{C64EE3C5-BC3E-4EC2-970B-DEAC4423D8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29" name="Picture 17" hidden="1">
          <a:extLst>
            <a:ext uri="{FF2B5EF4-FFF2-40B4-BE49-F238E27FC236}">
              <a16:creationId xmlns:a16="http://schemas.microsoft.com/office/drawing/2014/main" id="{57DD50F6-9AC0-480B-A8C0-C90F38A0F3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30" name="Picture 16" hidden="1">
          <a:extLst>
            <a:ext uri="{FF2B5EF4-FFF2-40B4-BE49-F238E27FC236}">
              <a16:creationId xmlns:a16="http://schemas.microsoft.com/office/drawing/2014/main" id="{C482E45F-84B7-4EA9-A434-14162D5B8A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31" name="Picture 17" hidden="1">
          <a:extLst>
            <a:ext uri="{FF2B5EF4-FFF2-40B4-BE49-F238E27FC236}">
              <a16:creationId xmlns:a16="http://schemas.microsoft.com/office/drawing/2014/main" id="{E6826888-AC75-4B72-98AD-A6516E0069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32" name="Picture 16" hidden="1">
          <a:extLst>
            <a:ext uri="{FF2B5EF4-FFF2-40B4-BE49-F238E27FC236}">
              <a16:creationId xmlns:a16="http://schemas.microsoft.com/office/drawing/2014/main" id="{FD5C4DBF-34EC-4B07-87C8-F6E35D30A9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33" name="Picture 17" hidden="1">
          <a:extLst>
            <a:ext uri="{FF2B5EF4-FFF2-40B4-BE49-F238E27FC236}">
              <a16:creationId xmlns:a16="http://schemas.microsoft.com/office/drawing/2014/main" id="{5BEB16FF-87BC-46EE-874D-F790BD65B3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34" name="Picture 16" hidden="1">
          <a:extLst>
            <a:ext uri="{FF2B5EF4-FFF2-40B4-BE49-F238E27FC236}">
              <a16:creationId xmlns:a16="http://schemas.microsoft.com/office/drawing/2014/main" id="{C47C985E-DF41-4922-ADAB-FFCFB831F2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35" name="Picture 17" hidden="1">
          <a:extLst>
            <a:ext uri="{FF2B5EF4-FFF2-40B4-BE49-F238E27FC236}">
              <a16:creationId xmlns:a16="http://schemas.microsoft.com/office/drawing/2014/main" id="{2BC6A6C2-E338-436E-831C-35CCD0971B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36" name="Picture 16" hidden="1">
          <a:extLst>
            <a:ext uri="{FF2B5EF4-FFF2-40B4-BE49-F238E27FC236}">
              <a16:creationId xmlns:a16="http://schemas.microsoft.com/office/drawing/2014/main" id="{A2E7A16F-D417-405B-B4F5-EA83333C9D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37" name="Picture 17" hidden="1">
          <a:extLst>
            <a:ext uri="{FF2B5EF4-FFF2-40B4-BE49-F238E27FC236}">
              <a16:creationId xmlns:a16="http://schemas.microsoft.com/office/drawing/2014/main" id="{3AF0FF51-80F8-40EF-ABE0-81BBC62173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38" name="Picture 16" hidden="1">
          <a:extLst>
            <a:ext uri="{FF2B5EF4-FFF2-40B4-BE49-F238E27FC236}">
              <a16:creationId xmlns:a16="http://schemas.microsoft.com/office/drawing/2014/main" id="{CE983906-5862-4D88-8FD0-9C6A311BD1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39" name="Picture 17" hidden="1">
          <a:extLst>
            <a:ext uri="{FF2B5EF4-FFF2-40B4-BE49-F238E27FC236}">
              <a16:creationId xmlns:a16="http://schemas.microsoft.com/office/drawing/2014/main" id="{D8D25434-ADCD-4F08-8078-C14D65618F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40" name="Picture 16" hidden="1">
          <a:extLst>
            <a:ext uri="{FF2B5EF4-FFF2-40B4-BE49-F238E27FC236}">
              <a16:creationId xmlns:a16="http://schemas.microsoft.com/office/drawing/2014/main" id="{16366FE9-1FA9-4929-8A2C-B221568FD0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41" name="Picture 17" hidden="1">
          <a:extLst>
            <a:ext uri="{FF2B5EF4-FFF2-40B4-BE49-F238E27FC236}">
              <a16:creationId xmlns:a16="http://schemas.microsoft.com/office/drawing/2014/main" id="{A5568930-7B15-48AA-9E71-C33567FE13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42" name="Picture 16" hidden="1">
          <a:extLst>
            <a:ext uri="{FF2B5EF4-FFF2-40B4-BE49-F238E27FC236}">
              <a16:creationId xmlns:a16="http://schemas.microsoft.com/office/drawing/2014/main" id="{E6E81BF9-CA7F-4DAA-863F-E2AB0BB752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43" name="Picture 17" hidden="1">
          <a:extLst>
            <a:ext uri="{FF2B5EF4-FFF2-40B4-BE49-F238E27FC236}">
              <a16:creationId xmlns:a16="http://schemas.microsoft.com/office/drawing/2014/main" id="{054242D0-D6E7-4FDC-A95C-169BCAEBD1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44" name="Picture 16" hidden="1">
          <a:extLst>
            <a:ext uri="{FF2B5EF4-FFF2-40B4-BE49-F238E27FC236}">
              <a16:creationId xmlns:a16="http://schemas.microsoft.com/office/drawing/2014/main" id="{ACD68583-2AD6-47CB-B345-B375D35753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45" name="Picture 17" hidden="1">
          <a:extLst>
            <a:ext uri="{FF2B5EF4-FFF2-40B4-BE49-F238E27FC236}">
              <a16:creationId xmlns:a16="http://schemas.microsoft.com/office/drawing/2014/main" id="{F790FA38-6BC2-45E9-9758-F1D00228CA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46" name="Picture 16" hidden="1">
          <a:extLst>
            <a:ext uri="{FF2B5EF4-FFF2-40B4-BE49-F238E27FC236}">
              <a16:creationId xmlns:a16="http://schemas.microsoft.com/office/drawing/2014/main" id="{898BE8EE-A24C-413F-9B6B-78D48B9495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47" name="Picture 17" hidden="1">
          <a:extLst>
            <a:ext uri="{FF2B5EF4-FFF2-40B4-BE49-F238E27FC236}">
              <a16:creationId xmlns:a16="http://schemas.microsoft.com/office/drawing/2014/main" id="{3951D360-DB96-4E19-8E9D-81836FA30A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48" name="Picture 16" hidden="1">
          <a:extLst>
            <a:ext uri="{FF2B5EF4-FFF2-40B4-BE49-F238E27FC236}">
              <a16:creationId xmlns:a16="http://schemas.microsoft.com/office/drawing/2014/main" id="{BEBD2652-A833-4F87-8513-04881FE15D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49" name="Picture 17" hidden="1">
          <a:extLst>
            <a:ext uri="{FF2B5EF4-FFF2-40B4-BE49-F238E27FC236}">
              <a16:creationId xmlns:a16="http://schemas.microsoft.com/office/drawing/2014/main" id="{DEC7AD81-10A7-4763-9EAD-449D85F3D6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50" name="Picture 16" hidden="1">
          <a:extLst>
            <a:ext uri="{FF2B5EF4-FFF2-40B4-BE49-F238E27FC236}">
              <a16:creationId xmlns:a16="http://schemas.microsoft.com/office/drawing/2014/main" id="{3D86BFCE-101B-4F71-8608-E79A8C487A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51" name="Picture 17" hidden="1">
          <a:extLst>
            <a:ext uri="{FF2B5EF4-FFF2-40B4-BE49-F238E27FC236}">
              <a16:creationId xmlns:a16="http://schemas.microsoft.com/office/drawing/2014/main" id="{B18FD971-9079-49EA-8531-DDAC7698D7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52" name="Picture 16" hidden="1">
          <a:extLst>
            <a:ext uri="{FF2B5EF4-FFF2-40B4-BE49-F238E27FC236}">
              <a16:creationId xmlns:a16="http://schemas.microsoft.com/office/drawing/2014/main" id="{DD7451D3-46F1-4118-9D02-33DB9F03F7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53" name="Picture 17" hidden="1">
          <a:extLst>
            <a:ext uri="{FF2B5EF4-FFF2-40B4-BE49-F238E27FC236}">
              <a16:creationId xmlns:a16="http://schemas.microsoft.com/office/drawing/2014/main" id="{699A12F9-ADA0-403C-A9A0-DE7FCD2DDF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54" name="Picture 16" hidden="1">
          <a:extLst>
            <a:ext uri="{FF2B5EF4-FFF2-40B4-BE49-F238E27FC236}">
              <a16:creationId xmlns:a16="http://schemas.microsoft.com/office/drawing/2014/main" id="{73052079-81C7-476E-A894-0FF44045B6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55" name="Picture 17" hidden="1">
          <a:extLst>
            <a:ext uri="{FF2B5EF4-FFF2-40B4-BE49-F238E27FC236}">
              <a16:creationId xmlns:a16="http://schemas.microsoft.com/office/drawing/2014/main" id="{A074620B-C7C3-4DA8-A5A5-00B1A9651C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56" name="Picture 16" hidden="1">
          <a:extLst>
            <a:ext uri="{FF2B5EF4-FFF2-40B4-BE49-F238E27FC236}">
              <a16:creationId xmlns:a16="http://schemas.microsoft.com/office/drawing/2014/main" id="{2501BA59-FFFB-4C42-82F2-F72FF20E0F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57" name="Picture 17" hidden="1">
          <a:extLst>
            <a:ext uri="{FF2B5EF4-FFF2-40B4-BE49-F238E27FC236}">
              <a16:creationId xmlns:a16="http://schemas.microsoft.com/office/drawing/2014/main" id="{BE5B2C09-78E8-4C39-B720-ED82F1D483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58" name="Picture 16" hidden="1">
          <a:extLst>
            <a:ext uri="{FF2B5EF4-FFF2-40B4-BE49-F238E27FC236}">
              <a16:creationId xmlns:a16="http://schemas.microsoft.com/office/drawing/2014/main" id="{00CD64B3-BEFF-4025-A4BC-FB75F46C83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59" name="Picture 17" hidden="1">
          <a:extLst>
            <a:ext uri="{FF2B5EF4-FFF2-40B4-BE49-F238E27FC236}">
              <a16:creationId xmlns:a16="http://schemas.microsoft.com/office/drawing/2014/main" id="{AB61540A-AF81-404F-980C-CD68C9F446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60" name="Picture 16" hidden="1">
          <a:extLst>
            <a:ext uri="{FF2B5EF4-FFF2-40B4-BE49-F238E27FC236}">
              <a16:creationId xmlns:a16="http://schemas.microsoft.com/office/drawing/2014/main" id="{B2906924-167F-4F0F-AA8B-8A16375655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61" name="Picture 17" hidden="1">
          <a:extLst>
            <a:ext uri="{FF2B5EF4-FFF2-40B4-BE49-F238E27FC236}">
              <a16:creationId xmlns:a16="http://schemas.microsoft.com/office/drawing/2014/main" id="{32171DE4-429D-457F-81AF-F66672C5F4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62" name="Picture 16" hidden="1">
          <a:extLst>
            <a:ext uri="{FF2B5EF4-FFF2-40B4-BE49-F238E27FC236}">
              <a16:creationId xmlns:a16="http://schemas.microsoft.com/office/drawing/2014/main" id="{A9E23639-E4C2-40B8-B432-45D8D0E44A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63" name="Picture 17" hidden="1">
          <a:extLst>
            <a:ext uri="{FF2B5EF4-FFF2-40B4-BE49-F238E27FC236}">
              <a16:creationId xmlns:a16="http://schemas.microsoft.com/office/drawing/2014/main" id="{109ADBC0-9C9F-49DF-8191-D7FA15AF5F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64" name="Picture 16" hidden="1">
          <a:extLst>
            <a:ext uri="{FF2B5EF4-FFF2-40B4-BE49-F238E27FC236}">
              <a16:creationId xmlns:a16="http://schemas.microsoft.com/office/drawing/2014/main" id="{35027FC9-F1D7-4EEB-9FF1-8A8C7A3146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65" name="Picture 17" hidden="1">
          <a:extLst>
            <a:ext uri="{FF2B5EF4-FFF2-40B4-BE49-F238E27FC236}">
              <a16:creationId xmlns:a16="http://schemas.microsoft.com/office/drawing/2014/main" id="{39B305DD-FDD8-430E-8D6E-6C08F01A5E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66" name="Picture 16" hidden="1">
          <a:extLst>
            <a:ext uri="{FF2B5EF4-FFF2-40B4-BE49-F238E27FC236}">
              <a16:creationId xmlns:a16="http://schemas.microsoft.com/office/drawing/2014/main" id="{1CE8D0C7-1535-4855-BF91-CD55A803B1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67" name="Picture 17" hidden="1">
          <a:extLst>
            <a:ext uri="{FF2B5EF4-FFF2-40B4-BE49-F238E27FC236}">
              <a16:creationId xmlns:a16="http://schemas.microsoft.com/office/drawing/2014/main" id="{EDCBEDB0-82D5-46FD-AFAC-B555463E56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68" name="Picture 16" hidden="1">
          <a:extLst>
            <a:ext uri="{FF2B5EF4-FFF2-40B4-BE49-F238E27FC236}">
              <a16:creationId xmlns:a16="http://schemas.microsoft.com/office/drawing/2014/main" id="{77B6B2D7-C2C7-4B8A-A9DE-1E16D02B64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69" name="Picture 17" hidden="1">
          <a:extLst>
            <a:ext uri="{FF2B5EF4-FFF2-40B4-BE49-F238E27FC236}">
              <a16:creationId xmlns:a16="http://schemas.microsoft.com/office/drawing/2014/main" id="{0888AF60-1D68-453E-A7D8-7122200C68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70" name="Picture 16" hidden="1">
          <a:extLst>
            <a:ext uri="{FF2B5EF4-FFF2-40B4-BE49-F238E27FC236}">
              <a16:creationId xmlns:a16="http://schemas.microsoft.com/office/drawing/2014/main" id="{584D56FA-A77C-4A04-B52A-EC9B042343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71" name="Picture 17" hidden="1">
          <a:extLst>
            <a:ext uri="{FF2B5EF4-FFF2-40B4-BE49-F238E27FC236}">
              <a16:creationId xmlns:a16="http://schemas.microsoft.com/office/drawing/2014/main" id="{52BB2248-50DA-4980-8E59-6686F31F93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72" name="Picture 16" hidden="1">
          <a:extLst>
            <a:ext uri="{FF2B5EF4-FFF2-40B4-BE49-F238E27FC236}">
              <a16:creationId xmlns:a16="http://schemas.microsoft.com/office/drawing/2014/main" id="{E0D19B4F-FFEA-4AC2-AD25-920B3D7AF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73" name="Picture 17" hidden="1">
          <a:extLst>
            <a:ext uri="{FF2B5EF4-FFF2-40B4-BE49-F238E27FC236}">
              <a16:creationId xmlns:a16="http://schemas.microsoft.com/office/drawing/2014/main" id="{FE9437A7-7FDA-4A61-8EDA-8465B08397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74" name="Picture 16" hidden="1">
          <a:extLst>
            <a:ext uri="{FF2B5EF4-FFF2-40B4-BE49-F238E27FC236}">
              <a16:creationId xmlns:a16="http://schemas.microsoft.com/office/drawing/2014/main" id="{3CFA17BD-C588-437D-8ADA-D228008557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75" name="Picture 17" hidden="1">
          <a:extLst>
            <a:ext uri="{FF2B5EF4-FFF2-40B4-BE49-F238E27FC236}">
              <a16:creationId xmlns:a16="http://schemas.microsoft.com/office/drawing/2014/main" id="{1518BAD0-D48B-488C-846A-EE74815F14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76" name="Picture 16" hidden="1">
          <a:extLst>
            <a:ext uri="{FF2B5EF4-FFF2-40B4-BE49-F238E27FC236}">
              <a16:creationId xmlns:a16="http://schemas.microsoft.com/office/drawing/2014/main" id="{81E200CE-5478-4107-B7C5-B0968D7FCF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77" name="Picture 17" hidden="1">
          <a:extLst>
            <a:ext uri="{FF2B5EF4-FFF2-40B4-BE49-F238E27FC236}">
              <a16:creationId xmlns:a16="http://schemas.microsoft.com/office/drawing/2014/main" id="{5D75104E-A228-41BB-A4FF-C0B990F820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78" name="Picture 16" hidden="1">
          <a:extLst>
            <a:ext uri="{FF2B5EF4-FFF2-40B4-BE49-F238E27FC236}">
              <a16:creationId xmlns:a16="http://schemas.microsoft.com/office/drawing/2014/main" id="{E4741308-4B56-44BF-9795-2D20AAC57D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79" name="Picture 17" hidden="1">
          <a:extLst>
            <a:ext uri="{FF2B5EF4-FFF2-40B4-BE49-F238E27FC236}">
              <a16:creationId xmlns:a16="http://schemas.microsoft.com/office/drawing/2014/main" id="{4CAC1278-FFBB-4B0A-87DD-1FF10EA8B0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80" name="Picture 16" hidden="1">
          <a:extLst>
            <a:ext uri="{FF2B5EF4-FFF2-40B4-BE49-F238E27FC236}">
              <a16:creationId xmlns:a16="http://schemas.microsoft.com/office/drawing/2014/main" id="{F39A7886-466D-48AF-831A-14B24882E6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81" name="Picture 17" hidden="1">
          <a:extLst>
            <a:ext uri="{FF2B5EF4-FFF2-40B4-BE49-F238E27FC236}">
              <a16:creationId xmlns:a16="http://schemas.microsoft.com/office/drawing/2014/main" id="{7598D1DD-F412-4E5F-B31C-EFF10EF2CB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82" name="Picture 16" hidden="1">
          <a:extLst>
            <a:ext uri="{FF2B5EF4-FFF2-40B4-BE49-F238E27FC236}">
              <a16:creationId xmlns:a16="http://schemas.microsoft.com/office/drawing/2014/main" id="{9B5916A2-CFF2-46C8-9332-DCFAD3AA6C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83" name="Picture 17" hidden="1">
          <a:extLst>
            <a:ext uri="{FF2B5EF4-FFF2-40B4-BE49-F238E27FC236}">
              <a16:creationId xmlns:a16="http://schemas.microsoft.com/office/drawing/2014/main" id="{9FEBF66C-2F35-4651-AB7D-8570DFD140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84" name="Picture 16" hidden="1">
          <a:extLst>
            <a:ext uri="{FF2B5EF4-FFF2-40B4-BE49-F238E27FC236}">
              <a16:creationId xmlns:a16="http://schemas.microsoft.com/office/drawing/2014/main" id="{4119A574-F628-4F4F-89B9-D6FF3CE006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85" name="Picture 17" hidden="1">
          <a:extLst>
            <a:ext uri="{FF2B5EF4-FFF2-40B4-BE49-F238E27FC236}">
              <a16:creationId xmlns:a16="http://schemas.microsoft.com/office/drawing/2014/main" id="{12FDEC4E-B98A-4939-B371-5E6A58D8C3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86" name="Picture 16" hidden="1">
          <a:extLst>
            <a:ext uri="{FF2B5EF4-FFF2-40B4-BE49-F238E27FC236}">
              <a16:creationId xmlns:a16="http://schemas.microsoft.com/office/drawing/2014/main" id="{C32CA23B-68D4-48E9-87A5-FA40AD5222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87" name="Picture 17" hidden="1">
          <a:extLst>
            <a:ext uri="{FF2B5EF4-FFF2-40B4-BE49-F238E27FC236}">
              <a16:creationId xmlns:a16="http://schemas.microsoft.com/office/drawing/2014/main" id="{B3B358BC-2110-4F2B-9CA7-00FA14E2C8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88" name="Picture 16" hidden="1">
          <a:extLst>
            <a:ext uri="{FF2B5EF4-FFF2-40B4-BE49-F238E27FC236}">
              <a16:creationId xmlns:a16="http://schemas.microsoft.com/office/drawing/2014/main" id="{05B0B6B1-DD21-4D58-AE3C-99E6B1B269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89" name="Picture 17" hidden="1">
          <a:extLst>
            <a:ext uri="{FF2B5EF4-FFF2-40B4-BE49-F238E27FC236}">
              <a16:creationId xmlns:a16="http://schemas.microsoft.com/office/drawing/2014/main" id="{FD59049C-6A25-4252-B97D-7FF190E2C0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90" name="Picture 16" hidden="1">
          <a:extLst>
            <a:ext uri="{FF2B5EF4-FFF2-40B4-BE49-F238E27FC236}">
              <a16:creationId xmlns:a16="http://schemas.microsoft.com/office/drawing/2014/main" id="{744C938B-B00F-4A0E-AFAC-6AF57C8FAC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91" name="Picture 17" hidden="1">
          <a:extLst>
            <a:ext uri="{FF2B5EF4-FFF2-40B4-BE49-F238E27FC236}">
              <a16:creationId xmlns:a16="http://schemas.microsoft.com/office/drawing/2014/main" id="{016F2F43-DF5D-4A64-9147-8D9BF726A1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92" name="Picture 16" hidden="1">
          <a:extLst>
            <a:ext uri="{FF2B5EF4-FFF2-40B4-BE49-F238E27FC236}">
              <a16:creationId xmlns:a16="http://schemas.microsoft.com/office/drawing/2014/main" id="{07CE556B-8500-4466-9D3D-954A615D94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93" name="Picture 17" hidden="1">
          <a:extLst>
            <a:ext uri="{FF2B5EF4-FFF2-40B4-BE49-F238E27FC236}">
              <a16:creationId xmlns:a16="http://schemas.microsoft.com/office/drawing/2014/main" id="{51524DC1-6B5F-4216-9C33-AFECAF02CE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94" name="Picture 16" hidden="1">
          <a:extLst>
            <a:ext uri="{FF2B5EF4-FFF2-40B4-BE49-F238E27FC236}">
              <a16:creationId xmlns:a16="http://schemas.microsoft.com/office/drawing/2014/main" id="{8A88E90A-AD8E-47F2-9059-83753E9C8B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95" name="Picture 17" hidden="1">
          <a:extLst>
            <a:ext uri="{FF2B5EF4-FFF2-40B4-BE49-F238E27FC236}">
              <a16:creationId xmlns:a16="http://schemas.microsoft.com/office/drawing/2014/main" id="{F386A685-231E-4D1A-8FDA-DD26040679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96" name="Picture 16" hidden="1">
          <a:extLst>
            <a:ext uri="{FF2B5EF4-FFF2-40B4-BE49-F238E27FC236}">
              <a16:creationId xmlns:a16="http://schemas.microsoft.com/office/drawing/2014/main" id="{570C0586-CE46-4A28-BEBA-65463B2D45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797" name="Picture 17" hidden="1">
          <a:extLst>
            <a:ext uri="{FF2B5EF4-FFF2-40B4-BE49-F238E27FC236}">
              <a16:creationId xmlns:a16="http://schemas.microsoft.com/office/drawing/2014/main" id="{703C416A-06B3-462B-AA46-BB72D1EB34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98" name="Picture 16" hidden="1">
          <a:extLst>
            <a:ext uri="{FF2B5EF4-FFF2-40B4-BE49-F238E27FC236}">
              <a16:creationId xmlns:a16="http://schemas.microsoft.com/office/drawing/2014/main" id="{B4D8F943-1ECB-428A-8501-BBC80076A4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799" name="Picture 17" hidden="1">
          <a:extLst>
            <a:ext uri="{FF2B5EF4-FFF2-40B4-BE49-F238E27FC236}">
              <a16:creationId xmlns:a16="http://schemas.microsoft.com/office/drawing/2014/main" id="{B1BF0AFC-28B9-41D1-831D-3B09D7C048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00" name="Picture 16" hidden="1">
          <a:extLst>
            <a:ext uri="{FF2B5EF4-FFF2-40B4-BE49-F238E27FC236}">
              <a16:creationId xmlns:a16="http://schemas.microsoft.com/office/drawing/2014/main" id="{75669254-4C4B-467F-8ACE-13596BABD6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01" name="Picture 17" hidden="1">
          <a:extLst>
            <a:ext uri="{FF2B5EF4-FFF2-40B4-BE49-F238E27FC236}">
              <a16:creationId xmlns:a16="http://schemas.microsoft.com/office/drawing/2014/main" id="{F5AA89DC-B47B-4968-BFA8-E36B70D2FD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02" name="Picture 16" hidden="1">
          <a:extLst>
            <a:ext uri="{FF2B5EF4-FFF2-40B4-BE49-F238E27FC236}">
              <a16:creationId xmlns:a16="http://schemas.microsoft.com/office/drawing/2014/main" id="{6B7C896E-ED5E-47EA-9510-B9208E8157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03" name="Picture 17" hidden="1">
          <a:extLst>
            <a:ext uri="{FF2B5EF4-FFF2-40B4-BE49-F238E27FC236}">
              <a16:creationId xmlns:a16="http://schemas.microsoft.com/office/drawing/2014/main" id="{CA02A25C-58CD-4A64-B508-CDC77A9CFA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04" name="Picture 16" hidden="1">
          <a:extLst>
            <a:ext uri="{FF2B5EF4-FFF2-40B4-BE49-F238E27FC236}">
              <a16:creationId xmlns:a16="http://schemas.microsoft.com/office/drawing/2014/main" id="{326BA12E-4B3B-4C2E-91D4-CEB69BD288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05" name="Picture 17" hidden="1">
          <a:extLst>
            <a:ext uri="{FF2B5EF4-FFF2-40B4-BE49-F238E27FC236}">
              <a16:creationId xmlns:a16="http://schemas.microsoft.com/office/drawing/2014/main" id="{D7BD0A53-8E69-4668-84E3-AE14AEB8C0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06" name="Picture 16" hidden="1">
          <a:extLst>
            <a:ext uri="{FF2B5EF4-FFF2-40B4-BE49-F238E27FC236}">
              <a16:creationId xmlns:a16="http://schemas.microsoft.com/office/drawing/2014/main" id="{0A032A2E-A889-46BD-917C-68A58E20A0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07" name="Picture 17" hidden="1">
          <a:extLst>
            <a:ext uri="{FF2B5EF4-FFF2-40B4-BE49-F238E27FC236}">
              <a16:creationId xmlns:a16="http://schemas.microsoft.com/office/drawing/2014/main" id="{465D5DDF-9383-4FEE-B6F9-D5D36C86E9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08" name="Picture 16" hidden="1">
          <a:extLst>
            <a:ext uri="{FF2B5EF4-FFF2-40B4-BE49-F238E27FC236}">
              <a16:creationId xmlns:a16="http://schemas.microsoft.com/office/drawing/2014/main" id="{CFBEC21C-C737-4938-97BB-DE7F64AB83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09" name="Picture 17" hidden="1">
          <a:extLst>
            <a:ext uri="{FF2B5EF4-FFF2-40B4-BE49-F238E27FC236}">
              <a16:creationId xmlns:a16="http://schemas.microsoft.com/office/drawing/2014/main" id="{A34C9C2C-A0F1-4B48-90E8-6C54BB6FD6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10" name="Picture 16" hidden="1">
          <a:extLst>
            <a:ext uri="{FF2B5EF4-FFF2-40B4-BE49-F238E27FC236}">
              <a16:creationId xmlns:a16="http://schemas.microsoft.com/office/drawing/2014/main" id="{408D797F-9346-45AF-B09F-83782A8EF1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11" name="Picture 17" hidden="1">
          <a:extLst>
            <a:ext uri="{FF2B5EF4-FFF2-40B4-BE49-F238E27FC236}">
              <a16:creationId xmlns:a16="http://schemas.microsoft.com/office/drawing/2014/main" id="{111E05B2-6C0D-4C78-9227-F17177D6A1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12" name="Picture 16" hidden="1">
          <a:extLst>
            <a:ext uri="{FF2B5EF4-FFF2-40B4-BE49-F238E27FC236}">
              <a16:creationId xmlns:a16="http://schemas.microsoft.com/office/drawing/2014/main" id="{27F3FC43-0316-4BA5-BF69-BAC9DF6651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13" name="Picture 17" hidden="1">
          <a:extLst>
            <a:ext uri="{FF2B5EF4-FFF2-40B4-BE49-F238E27FC236}">
              <a16:creationId xmlns:a16="http://schemas.microsoft.com/office/drawing/2014/main" id="{D1D07872-716E-4A46-9C3A-0CDE01061E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14" name="Picture 16" hidden="1">
          <a:extLst>
            <a:ext uri="{FF2B5EF4-FFF2-40B4-BE49-F238E27FC236}">
              <a16:creationId xmlns:a16="http://schemas.microsoft.com/office/drawing/2014/main" id="{223FD622-9203-4377-A885-86FFAE968F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15" name="Picture 17" hidden="1">
          <a:extLst>
            <a:ext uri="{FF2B5EF4-FFF2-40B4-BE49-F238E27FC236}">
              <a16:creationId xmlns:a16="http://schemas.microsoft.com/office/drawing/2014/main" id="{D43F75D4-E5D1-4E15-9220-ED99F51139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16" name="Picture 16" hidden="1">
          <a:extLst>
            <a:ext uri="{FF2B5EF4-FFF2-40B4-BE49-F238E27FC236}">
              <a16:creationId xmlns:a16="http://schemas.microsoft.com/office/drawing/2014/main" id="{37E4E8EB-336F-4C5F-BF0D-7685A4E940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17" name="Picture 17" hidden="1">
          <a:extLst>
            <a:ext uri="{FF2B5EF4-FFF2-40B4-BE49-F238E27FC236}">
              <a16:creationId xmlns:a16="http://schemas.microsoft.com/office/drawing/2014/main" id="{188676A3-435B-44BF-B34C-835B93E434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18" name="Picture 16" hidden="1">
          <a:extLst>
            <a:ext uri="{FF2B5EF4-FFF2-40B4-BE49-F238E27FC236}">
              <a16:creationId xmlns:a16="http://schemas.microsoft.com/office/drawing/2014/main" id="{B144010B-80D1-4920-9AF0-7A8CA4B388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19" name="Picture 17" hidden="1">
          <a:extLst>
            <a:ext uri="{FF2B5EF4-FFF2-40B4-BE49-F238E27FC236}">
              <a16:creationId xmlns:a16="http://schemas.microsoft.com/office/drawing/2014/main" id="{79991A9D-D72D-4A6C-97A6-E85B6256FF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20" name="Picture 16" hidden="1">
          <a:extLst>
            <a:ext uri="{FF2B5EF4-FFF2-40B4-BE49-F238E27FC236}">
              <a16:creationId xmlns:a16="http://schemas.microsoft.com/office/drawing/2014/main" id="{157701AA-FC1D-4AF4-952E-460786F067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21" name="Picture 17" hidden="1">
          <a:extLst>
            <a:ext uri="{FF2B5EF4-FFF2-40B4-BE49-F238E27FC236}">
              <a16:creationId xmlns:a16="http://schemas.microsoft.com/office/drawing/2014/main" id="{928BB99B-2BF7-4396-BD1E-089D39A84E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22" name="Picture 16" hidden="1">
          <a:extLst>
            <a:ext uri="{FF2B5EF4-FFF2-40B4-BE49-F238E27FC236}">
              <a16:creationId xmlns:a16="http://schemas.microsoft.com/office/drawing/2014/main" id="{E735012A-8018-45E3-9963-F7918FBB6E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23" name="Picture 17" hidden="1">
          <a:extLst>
            <a:ext uri="{FF2B5EF4-FFF2-40B4-BE49-F238E27FC236}">
              <a16:creationId xmlns:a16="http://schemas.microsoft.com/office/drawing/2014/main" id="{CA98036C-4D01-47F2-BD57-9327955C37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24" name="Picture 16" hidden="1">
          <a:extLst>
            <a:ext uri="{FF2B5EF4-FFF2-40B4-BE49-F238E27FC236}">
              <a16:creationId xmlns:a16="http://schemas.microsoft.com/office/drawing/2014/main" id="{F0E0F642-B4F3-472A-9DEB-B9A99203E7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25" name="Picture 17" hidden="1">
          <a:extLst>
            <a:ext uri="{FF2B5EF4-FFF2-40B4-BE49-F238E27FC236}">
              <a16:creationId xmlns:a16="http://schemas.microsoft.com/office/drawing/2014/main" id="{3D4923A6-624A-4AC4-A8D5-E3FA04AD31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26" name="Picture 16" hidden="1">
          <a:extLst>
            <a:ext uri="{FF2B5EF4-FFF2-40B4-BE49-F238E27FC236}">
              <a16:creationId xmlns:a16="http://schemas.microsoft.com/office/drawing/2014/main" id="{163CFC6B-56B6-4E11-A3A9-7060E62EFD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27" name="Picture 17" hidden="1">
          <a:extLst>
            <a:ext uri="{FF2B5EF4-FFF2-40B4-BE49-F238E27FC236}">
              <a16:creationId xmlns:a16="http://schemas.microsoft.com/office/drawing/2014/main" id="{E3028313-E0BF-481C-A537-AE9F23EED5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28" name="Picture 16" hidden="1">
          <a:extLst>
            <a:ext uri="{FF2B5EF4-FFF2-40B4-BE49-F238E27FC236}">
              <a16:creationId xmlns:a16="http://schemas.microsoft.com/office/drawing/2014/main" id="{E0171D76-EE87-4148-BECE-B0DF325B7D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29" name="Picture 17" hidden="1">
          <a:extLst>
            <a:ext uri="{FF2B5EF4-FFF2-40B4-BE49-F238E27FC236}">
              <a16:creationId xmlns:a16="http://schemas.microsoft.com/office/drawing/2014/main" id="{F727134D-E454-45F5-9626-C190A3AA0A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30" name="Picture 16" hidden="1">
          <a:extLst>
            <a:ext uri="{FF2B5EF4-FFF2-40B4-BE49-F238E27FC236}">
              <a16:creationId xmlns:a16="http://schemas.microsoft.com/office/drawing/2014/main" id="{6A034A7A-C9F5-42C4-B8B8-BAE02893D3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31" name="Picture 17" hidden="1">
          <a:extLst>
            <a:ext uri="{FF2B5EF4-FFF2-40B4-BE49-F238E27FC236}">
              <a16:creationId xmlns:a16="http://schemas.microsoft.com/office/drawing/2014/main" id="{A48F8289-5343-425E-A198-FB1819FC49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32" name="Picture 16" hidden="1">
          <a:extLst>
            <a:ext uri="{FF2B5EF4-FFF2-40B4-BE49-F238E27FC236}">
              <a16:creationId xmlns:a16="http://schemas.microsoft.com/office/drawing/2014/main" id="{1E216E67-130E-489B-9748-95F7252D6E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33" name="Picture 17" hidden="1">
          <a:extLst>
            <a:ext uri="{FF2B5EF4-FFF2-40B4-BE49-F238E27FC236}">
              <a16:creationId xmlns:a16="http://schemas.microsoft.com/office/drawing/2014/main" id="{C8A6B8EC-8638-471F-B818-A49AB32215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34" name="Picture 16" hidden="1">
          <a:extLst>
            <a:ext uri="{FF2B5EF4-FFF2-40B4-BE49-F238E27FC236}">
              <a16:creationId xmlns:a16="http://schemas.microsoft.com/office/drawing/2014/main" id="{DD01E7D4-8943-4FEF-9A06-51CE39DBF4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35" name="Picture 17" hidden="1">
          <a:extLst>
            <a:ext uri="{FF2B5EF4-FFF2-40B4-BE49-F238E27FC236}">
              <a16:creationId xmlns:a16="http://schemas.microsoft.com/office/drawing/2014/main" id="{8AC80570-C372-4C26-8F83-4837F4640D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36" name="Picture 16" hidden="1">
          <a:extLst>
            <a:ext uri="{FF2B5EF4-FFF2-40B4-BE49-F238E27FC236}">
              <a16:creationId xmlns:a16="http://schemas.microsoft.com/office/drawing/2014/main" id="{01B1A41E-411A-4280-8B17-F3F12C2E58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37" name="Picture 17" hidden="1">
          <a:extLst>
            <a:ext uri="{FF2B5EF4-FFF2-40B4-BE49-F238E27FC236}">
              <a16:creationId xmlns:a16="http://schemas.microsoft.com/office/drawing/2014/main" id="{E7039A49-1E4D-4231-837E-EAA9CD6972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38" name="Picture 16" hidden="1">
          <a:extLst>
            <a:ext uri="{FF2B5EF4-FFF2-40B4-BE49-F238E27FC236}">
              <a16:creationId xmlns:a16="http://schemas.microsoft.com/office/drawing/2014/main" id="{BF9C8526-83FB-406E-9CEB-AE20194F6D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39" name="Picture 17" hidden="1">
          <a:extLst>
            <a:ext uri="{FF2B5EF4-FFF2-40B4-BE49-F238E27FC236}">
              <a16:creationId xmlns:a16="http://schemas.microsoft.com/office/drawing/2014/main" id="{123BB554-143D-4BD0-BC8E-F0013EDDA2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40" name="Picture 16" hidden="1">
          <a:extLst>
            <a:ext uri="{FF2B5EF4-FFF2-40B4-BE49-F238E27FC236}">
              <a16:creationId xmlns:a16="http://schemas.microsoft.com/office/drawing/2014/main" id="{2E791B73-04BE-48AB-A658-0FBC96545C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41" name="Picture 17" hidden="1">
          <a:extLst>
            <a:ext uri="{FF2B5EF4-FFF2-40B4-BE49-F238E27FC236}">
              <a16:creationId xmlns:a16="http://schemas.microsoft.com/office/drawing/2014/main" id="{AF4B547B-F571-420A-B7FF-7A4C2A7091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42" name="Picture 16" hidden="1">
          <a:extLst>
            <a:ext uri="{FF2B5EF4-FFF2-40B4-BE49-F238E27FC236}">
              <a16:creationId xmlns:a16="http://schemas.microsoft.com/office/drawing/2014/main" id="{1631E30D-4B1F-4171-8097-84CB1BF5FA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43" name="Picture 17" hidden="1">
          <a:extLst>
            <a:ext uri="{FF2B5EF4-FFF2-40B4-BE49-F238E27FC236}">
              <a16:creationId xmlns:a16="http://schemas.microsoft.com/office/drawing/2014/main" id="{56647A2A-CA96-4EFF-987B-EB8C9E9C18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44" name="Picture 16" hidden="1">
          <a:extLst>
            <a:ext uri="{FF2B5EF4-FFF2-40B4-BE49-F238E27FC236}">
              <a16:creationId xmlns:a16="http://schemas.microsoft.com/office/drawing/2014/main" id="{B722F188-539E-4F43-9AC5-6677468215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45" name="Picture 17" hidden="1">
          <a:extLst>
            <a:ext uri="{FF2B5EF4-FFF2-40B4-BE49-F238E27FC236}">
              <a16:creationId xmlns:a16="http://schemas.microsoft.com/office/drawing/2014/main" id="{4735931A-2672-473C-BDB6-08596951C9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46" name="Picture 16" hidden="1">
          <a:extLst>
            <a:ext uri="{FF2B5EF4-FFF2-40B4-BE49-F238E27FC236}">
              <a16:creationId xmlns:a16="http://schemas.microsoft.com/office/drawing/2014/main" id="{5151AD6A-A584-408C-B28B-276C4CBE0B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47" name="Picture 17" hidden="1">
          <a:extLst>
            <a:ext uri="{FF2B5EF4-FFF2-40B4-BE49-F238E27FC236}">
              <a16:creationId xmlns:a16="http://schemas.microsoft.com/office/drawing/2014/main" id="{D568837A-B49D-43EE-AF1A-A9CC2F7A46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48" name="Picture 16" hidden="1">
          <a:extLst>
            <a:ext uri="{FF2B5EF4-FFF2-40B4-BE49-F238E27FC236}">
              <a16:creationId xmlns:a16="http://schemas.microsoft.com/office/drawing/2014/main" id="{91173C6D-1525-48C1-AB9C-8127E5A2B8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49" name="Picture 17" hidden="1">
          <a:extLst>
            <a:ext uri="{FF2B5EF4-FFF2-40B4-BE49-F238E27FC236}">
              <a16:creationId xmlns:a16="http://schemas.microsoft.com/office/drawing/2014/main" id="{4D8E20F9-2ACF-4801-B80C-668C47DC18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50" name="Picture 16" hidden="1">
          <a:extLst>
            <a:ext uri="{FF2B5EF4-FFF2-40B4-BE49-F238E27FC236}">
              <a16:creationId xmlns:a16="http://schemas.microsoft.com/office/drawing/2014/main" id="{6FF5B993-EF89-4C90-A8A5-2362EC3CDC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51" name="Picture 17" hidden="1">
          <a:extLst>
            <a:ext uri="{FF2B5EF4-FFF2-40B4-BE49-F238E27FC236}">
              <a16:creationId xmlns:a16="http://schemas.microsoft.com/office/drawing/2014/main" id="{3683F6C1-4B14-4D74-BA75-C416C55D93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52" name="Picture 16" hidden="1">
          <a:extLst>
            <a:ext uri="{FF2B5EF4-FFF2-40B4-BE49-F238E27FC236}">
              <a16:creationId xmlns:a16="http://schemas.microsoft.com/office/drawing/2014/main" id="{472577CD-E7C9-4D14-B9E7-D123761DB7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53" name="Picture 17" hidden="1">
          <a:extLst>
            <a:ext uri="{FF2B5EF4-FFF2-40B4-BE49-F238E27FC236}">
              <a16:creationId xmlns:a16="http://schemas.microsoft.com/office/drawing/2014/main" id="{4EC050E2-3858-447A-9DED-9A488736D0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54" name="Picture 16" hidden="1">
          <a:extLst>
            <a:ext uri="{FF2B5EF4-FFF2-40B4-BE49-F238E27FC236}">
              <a16:creationId xmlns:a16="http://schemas.microsoft.com/office/drawing/2014/main" id="{998FA326-9D1A-4371-83DA-830D6183F9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55" name="Picture 17" hidden="1">
          <a:extLst>
            <a:ext uri="{FF2B5EF4-FFF2-40B4-BE49-F238E27FC236}">
              <a16:creationId xmlns:a16="http://schemas.microsoft.com/office/drawing/2014/main" id="{F0E0B940-184B-4045-8970-750453B43C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56" name="Picture 16" hidden="1">
          <a:extLst>
            <a:ext uri="{FF2B5EF4-FFF2-40B4-BE49-F238E27FC236}">
              <a16:creationId xmlns:a16="http://schemas.microsoft.com/office/drawing/2014/main" id="{607F4F53-362F-49AD-9A0C-445215335E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57" name="Picture 17" hidden="1">
          <a:extLst>
            <a:ext uri="{FF2B5EF4-FFF2-40B4-BE49-F238E27FC236}">
              <a16:creationId xmlns:a16="http://schemas.microsoft.com/office/drawing/2014/main" id="{59D8957B-7A9B-4E96-8D02-8CDF266838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58" name="Picture 16" hidden="1">
          <a:extLst>
            <a:ext uri="{FF2B5EF4-FFF2-40B4-BE49-F238E27FC236}">
              <a16:creationId xmlns:a16="http://schemas.microsoft.com/office/drawing/2014/main" id="{7A321C16-DA5C-4576-92D5-88AC31465C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59" name="Picture 17" hidden="1">
          <a:extLst>
            <a:ext uri="{FF2B5EF4-FFF2-40B4-BE49-F238E27FC236}">
              <a16:creationId xmlns:a16="http://schemas.microsoft.com/office/drawing/2014/main" id="{602335D8-182A-4C96-ADDF-51074894AC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60" name="Picture 16" hidden="1">
          <a:extLst>
            <a:ext uri="{FF2B5EF4-FFF2-40B4-BE49-F238E27FC236}">
              <a16:creationId xmlns:a16="http://schemas.microsoft.com/office/drawing/2014/main" id="{D715EF95-209F-4DF0-8EB5-E97B1A6BD5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61" name="Picture 17" hidden="1">
          <a:extLst>
            <a:ext uri="{FF2B5EF4-FFF2-40B4-BE49-F238E27FC236}">
              <a16:creationId xmlns:a16="http://schemas.microsoft.com/office/drawing/2014/main" id="{738A2525-1A94-4E79-A3FA-C3F9852413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62" name="Picture 16" hidden="1">
          <a:extLst>
            <a:ext uri="{FF2B5EF4-FFF2-40B4-BE49-F238E27FC236}">
              <a16:creationId xmlns:a16="http://schemas.microsoft.com/office/drawing/2014/main" id="{A36DDCD7-92EC-4992-8AE6-52E7275E26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63" name="Picture 17" hidden="1">
          <a:extLst>
            <a:ext uri="{FF2B5EF4-FFF2-40B4-BE49-F238E27FC236}">
              <a16:creationId xmlns:a16="http://schemas.microsoft.com/office/drawing/2014/main" id="{93150F60-DDF1-4226-9871-4C056F5128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64" name="Picture 16" hidden="1">
          <a:extLst>
            <a:ext uri="{FF2B5EF4-FFF2-40B4-BE49-F238E27FC236}">
              <a16:creationId xmlns:a16="http://schemas.microsoft.com/office/drawing/2014/main" id="{D091813B-DE16-427D-97DB-8684E1C42E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65" name="Picture 17" hidden="1">
          <a:extLst>
            <a:ext uri="{FF2B5EF4-FFF2-40B4-BE49-F238E27FC236}">
              <a16:creationId xmlns:a16="http://schemas.microsoft.com/office/drawing/2014/main" id="{F1D2CFBF-23A9-4772-8638-6564CBFF6B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66" name="Picture 16" hidden="1">
          <a:extLst>
            <a:ext uri="{FF2B5EF4-FFF2-40B4-BE49-F238E27FC236}">
              <a16:creationId xmlns:a16="http://schemas.microsoft.com/office/drawing/2014/main" id="{083C0A5E-F6E4-461D-B62F-7F8C27C281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67" name="Picture 17" hidden="1">
          <a:extLst>
            <a:ext uri="{FF2B5EF4-FFF2-40B4-BE49-F238E27FC236}">
              <a16:creationId xmlns:a16="http://schemas.microsoft.com/office/drawing/2014/main" id="{8B492E74-B589-42E7-8608-C086FC6005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68" name="Picture 16" hidden="1">
          <a:extLst>
            <a:ext uri="{FF2B5EF4-FFF2-40B4-BE49-F238E27FC236}">
              <a16:creationId xmlns:a16="http://schemas.microsoft.com/office/drawing/2014/main" id="{1A58CC10-072E-4E47-80CD-08758C70DA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69" name="Picture 17" hidden="1">
          <a:extLst>
            <a:ext uri="{FF2B5EF4-FFF2-40B4-BE49-F238E27FC236}">
              <a16:creationId xmlns:a16="http://schemas.microsoft.com/office/drawing/2014/main" id="{6D3E2015-3D35-48A9-988C-50B3DB0787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70" name="Picture 16" hidden="1">
          <a:extLst>
            <a:ext uri="{FF2B5EF4-FFF2-40B4-BE49-F238E27FC236}">
              <a16:creationId xmlns:a16="http://schemas.microsoft.com/office/drawing/2014/main" id="{646F6C1A-FA2E-402C-9D9A-3D13633BF7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71" name="Picture 17" hidden="1">
          <a:extLst>
            <a:ext uri="{FF2B5EF4-FFF2-40B4-BE49-F238E27FC236}">
              <a16:creationId xmlns:a16="http://schemas.microsoft.com/office/drawing/2014/main" id="{59A36C3E-CE06-48EC-A3DA-1F8C7FED7D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72" name="Picture 16" hidden="1">
          <a:extLst>
            <a:ext uri="{FF2B5EF4-FFF2-40B4-BE49-F238E27FC236}">
              <a16:creationId xmlns:a16="http://schemas.microsoft.com/office/drawing/2014/main" id="{EA6E3DFE-72C7-4B13-919C-E3264AC426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73" name="Picture 17" hidden="1">
          <a:extLst>
            <a:ext uri="{FF2B5EF4-FFF2-40B4-BE49-F238E27FC236}">
              <a16:creationId xmlns:a16="http://schemas.microsoft.com/office/drawing/2014/main" id="{AFAB96A3-5555-4E3B-8A8A-BE301869DC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74" name="Picture 16" hidden="1">
          <a:extLst>
            <a:ext uri="{FF2B5EF4-FFF2-40B4-BE49-F238E27FC236}">
              <a16:creationId xmlns:a16="http://schemas.microsoft.com/office/drawing/2014/main" id="{9C5E4F70-8A5C-45BE-A991-AAA643F824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75" name="Picture 17" hidden="1">
          <a:extLst>
            <a:ext uri="{FF2B5EF4-FFF2-40B4-BE49-F238E27FC236}">
              <a16:creationId xmlns:a16="http://schemas.microsoft.com/office/drawing/2014/main" id="{59F39635-93F7-48AB-8BCC-C1040A719D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76" name="Picture 16" hidden="1">
          <a:extLst>
            <a:ext uri="{FF2B5EF4-FFF2-40B4-BE49-F238E27FC236}">
              <a16:creationId xmlns:a16="http://schemas.microsoft.com/office/drawing/2014/main" id="{632CD000-5975-4AAD-A75A-0E59D1CA33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77" name="Picture 17" hidden="1">
          <a:extLst>
            <a:ext uri="{FF2B5EF4-FFF2-40B4-BE49-F238E27FC236}">
              <a16:creationId xmlns:a16="http://schemas.microsoft.com/office/drawing/2014/main" id="{B7EB5D8C-3D78-4F6A-879F-37131000B1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78" name="Picture 16" hidden="1">
          <a:extLst>
            <a:ext uri="{FF2B5EF4-FFF2-40B4-BE49-F238E27FC236}">
              <a16:creationId xmlns:a16="http://schemas.microsoft.com/office/drawing/2014/main" id="{47B278A3-50BC-468F-94C8-2AF8E60CD0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79" name="Picture 17" hidden="1">
          <a:extLst>
            <a:ext uri="{FF2B5EF4-FFF2-40B4-BE49-F238E27FC236}">
              <a16:creationId xmlns:a16="http://schemas.microsoft.com/office/drawing/2014/main" id="{E2C99A62-57CB-4BD6-A265-EACD661A12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80" name="Picture 16" hidden="1">
          <a:extLst>
            <a:ext uri="{FF2B5EF4-FFF2-40B4-BE49-F238E27FC236}">
              <a16:creationId xmlns:a16="http://schemas.microsoft.com/office/drawing/2014/main" id="{F7B2090E-B063-4480-9BE0-8A40029BF3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81" name="Picture 17" hidden="1">
          <a:extLst>
            <a:ext uri="{FF2B5EF4-FFF2-40B4-BE49-F238E27FC236}">
              <a16:creationId xmlns:a16="http://schemas.microsoft.com/office/drawing/2014/main" id="{9C125A46-5D85-40EE-8039-9B848DD12F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82" name="Picture 16" hidden="1">
          <a:extLst>
            <a:ext uri="{FF2B5EF4-FFF2-40B4-BE49-F238E27FC236}">
              <a16:creationId xmlns:a16="http://schemas.microsoft.com/office/drawing/2014/main" id="{DF8E6A72-F1C2-49C4-96C7-508AB5179B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83" name="Picture 17" hidden="1">
          <a:extLst>
            <a:ext uri="{FF2B5EF4-FFF2-40B4-BE49-F238E27FC236}">
              <a16:creationId xmlns:a16="http://schemas.microsoft.com/office/drawing/2014/main" id="{74674529-7F8B-4769-8110-F0EA06B417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84" name="Picture 16" hidden="1">
          <a:extLst>
            <a:ext uri="{FF2B5EF4-FFF2-40B4-BE49-F238E27FC236}">
              <a16:creationId xmlns:a16="http://schemas.microsoft.com/office/drawing/2014/main" id="{BF221515-DE3E-4D57-BB75-E777988112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85" name="Picture 17" hidden="1">
          <a:extLst>
            <a:ext uri="{FF2B5EF4-FFF2-40B4-BE49-F238E27FC236}">
              <a16:creationId xmlns:a16="http://schemas.microsoft.com/office/drawing/2014/main" id="{9DCCCD3A-4CF0-471B-BB40-21531FFF54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86" name="Picture 16" hidden="1">
          <a:extLst>
            <a:ext uri="{FF2B5EF4-FFF2-40B4-BE49-F238E27FC236}">
              <a16:creationId xmlns:a16="http://schemas.microsoft.com/office/drawing/2014/main" id="{D15F0087-E8D0-4414-8CA6-53840026FA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87" name="Picture 17" hidden="1">
          <a:extLst>
            <a:ext uri="{FF2B5EF4-FFF2-40B4-BE49-F238E27FC236}">
              <a16:creationId xmlns:a16="http://schemas.microsoft.com/office/drawing/2014/main" id="{1FA386F3-986B-41A9-A860-F2995C9C34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88" name="Picture 16" hidden="1">
          <a:extLst>
            <a:ext uri="{FF2B5EF4-FFF2-40B4-BE49-F238E27FC236}">
              <a16:creationId xmlns:a16="http://schemas.microsoft.com/office/drawing/2014/main" id="{D5ACDDF5-B95F-4C1C-BE57-33DF143FB7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89" name="Picture 17" hidden="1">
          <a:extLst>
            <a:ext uri="{FF2B5EF4-FFF2-40B4-BE49-F238E27FC236}">
              <a16:creationId xmlns:a16="http://schemas.microsoft.com/office/drawing/2014/main" id="{429F15E1-CFA8-45EC-A124-43D977F33C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90" name="Picture 16" hidden="1">
          <a:extLst>
            <a:ext uri="{FF2B5EF4-FFF2-40B4-BE49-F238E27FC236}">
              <a16:creationId xmlns:a16="http://schemas.microsoft.com/office/drawing/2014/main" id="{2F82AA54-165F-4339-8143-1863BC0520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91" name="Picture 17" hidden="1">
          <a:extLst>
            <a:ext uri="{FF2B5EF4-FFF2-40B4-BE49-F238E27FC236}">
              <a16:creationId xmlns:a16="http://schemas.microsoft.com/office/drawing/2014/main" id="{713ACC07-3701-4AFE-9DF1-C4960856EB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92" name="Picture 16" hidden="1">
          <a:extLst>
            <a:ext uri="{FF2B5EF4-FFF2-40B4-BE49-F238E27FC236}">
              <a16:creationId xmlns:a16="http://schemas.microsoft.com/office/drawing/2014/main" id="{CE1BE250-0594-4756-B003-3BFA080560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93" name="Picture 17" hidden="1">
          <a:extLst>
            <a:ext uri="{FF2B5EF4-FFF2-40B4-BE49-F238E27FC236}">
              <a16:creationId xmlns:a16="http://schemas.microsoft.com/office/drawing/2014/main" id="{CD9B0AAD-A9C4-4A51-9F57-8E1017D48B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94" name="Picture 16" hidden="1">
          <a:extLst>
            <a:ext uri="{FF2B5EF4-FFF2-40B4-BE49-F238E27FC236}">
              <a16:creationId xmlns:a16="http://schemas.microsoft.com/office/drawing/2014/main" id="{7FEF3DCB-F379-4503-98DA-EF5F14089A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95" name="Picture 17" hidden="1">
          <a:extLst>
            <a:ext uri="{FF2B5EF4-FFF2-40B4-BE49-F238E27FC236}">
              <a16:creationId xmlns:a16="http://schemas.microsoft.com/office/drawing/2014/main" id="{E913059F-E62A-4370-BABC-6441CD22BF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96" name="Picture 16" hidden="1">
          <a:extLst>
            <a:ext uri="{FF2B5EF4-FFF2-40B4-BE49-F238E27FC236}">
              <a16:creationId xmlns:a16="http://schemas.microsoft.com/office/drawing/2014/main" id="{601FF6A5-9777-446C-BDA4-481E7953BD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897" name="Picture 17" hidden="1">
          <a:extLst>
            <a:ext uri="{FF2B5EF4-FFF2-40B4-BE49-F238E27FC236}">
              <a16:creationId xmlns:a16="http://schemas.microsoft.com/office/drawing/2014/main" id="{A4399B0E-1594-46A9-AECF-1058AD3156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98" name="Picture 16" hidden="1">
          <a:extLst>
            <a:ext uri="{FF2B5EF4-FFF2-40B4-BE49-F238E27FC236}">
              <a16:creationId xmlns:a16="http://schemas.microsoft.com/office/drawing/2014/main" id="{072817E8-0CF1-44F7-863F-2FB153AF03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899" name="Picture 17" hidden="1">
          <a:extLst>
            <a:ext uri="{FF2B5EF4-FFF2-40B4-BE49-F238E27FC236}">
              <a16:creationId xmlns:a16="http://schemas.microsoft.com/office/drawing/2014/main" id="{B4E1563D-9BDC-43BC-A1FD-FBFA533E1A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900" name="Picture 16" hidden="1">
          <a:extLst>
            <a:ext uri="{FF2B5EF4-FFF2-40B4-BE49-F238E27FC236}">
              <a16:creationId xmlns:a16="http://schemas.microsoft.com/office/drawing/2014/main" id="{9853BD25-EABA-4E19-8345-D3BC1A269C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901" name="Picture 17" hidden="1">
          <a:extLst>
            <a:ext uri="{FF2B5EF4-FFF2-40B4-BE49-F238E27FC236}">
              <a16:creationId xmlns:a16="http://schemas.microsoft.com/office/drawing/2014/main" id="{9B9205A2-89B8-4052-8A4B-625B92B95B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902" name="Picture 16" hidden="1">
          <a:extLst>
            <a:ext uri="{FF2B5EF4-FFF2-40B4-BE49-F238E27FC236}">
              <a16:creationId xmlns:a16="http://schemas.microsoft.com/office/drawing/2014/main" id="{D5C2DEFF-F736-4410-AAE2-2420E5257D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903" name="Picture 17" hidden="1">
          <a:extLst>
            <a:ext uri="{FF2B5EF4-FFF2-40B4-BE49-F238E27FC236}">
              <a16:creationId xmlns:a16="http://schemas.microsoft.com/office/drawing/2014/main" id="{DB0A0091-8A87-4B07-8904-72B3DE1D54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904" name="Picture 16" hidden="1">
          <a:extLst>
            <a:ext uri="{FF2B5EF4-FFF2-40B4-BE49-F238E27FC236}">
              <a16:creationId xmlns:a16="http://schemas.microsoft.com/office/drawing/2014/main" id="{1F92E3AF-E0E5-4914-B96B-AE85AB7088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905" name="Picture 17" hidden="1">
          <a:extLst>
            <a:ext uri="{FF2B5EF4-FFF2-40B4-BE49-F238E27FC236}">
              <a16:creationId xmlns:a16="http://schemas.microsoft.com/office/drawing/2014/main" id="{D5BC59D7-6A7C-484C-923D-141D325A9D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906" name="Picture 16" hidden="1">
          <a:extLst>
            <a:ext uri="{FF2B5EF4-FFF2-40B4-BE49-F238E27FC236}">
              <a16:creationId xmlns:a16="http://schemas.microsoft.com/office/drawing/2014/main" id="{38E10196-FD30-4944-A33C-DE1EEA3685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907" name="Picture 17" hidden="1">
          <a:extLst>
            <a:ext uri="{FF2B5EF4-FFF2-40B4-BE49-F238E27FC236}">
              <a16:creationId xmlns:a16="http://schemas.microsoft.com/office/drawing/2014/main" id="{00AAEA43-AC5E-47F1-9C18-20301254F0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908" name="Picture 16" hidden="1">
          <a:extLst>
            <a:ext uri="{FF2B5EF4-FFF2-40B4-BE49-F238E27FC236}">
              <a16:creationId xmlns:a16="http://schemas.microsoft.com/office/drawing/2014/main" id="{73B344E5-0488-446C-B2F5-CC4977200C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909" name="Picture 17" hidden="1">
          <a:extLst>
            <a:ext uri="{FF2B5EF4-FFF2-40B4-BE49-F238E27FC236}">
              <a16:creationId xmlns:a16="http://schemas.microsoft.com/office/drawing/2014/main" id="{5674DFE6-54E9-4C33-BD8F-359E014DCA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1910" name="Picture 10" hidden="1">
          <a:extLst>
            <a:ext uri="{FF2B5EF4-FFF2-40B4-BE49-F238E27FC236}">
              <a16:creationId xmlns:a16="http://schemas.microsoft.com/office/drawing/2014/main" id="{F00F31E5-7692-465D-B43D-C0792E789B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1911" name="Picture 11" hidden="1">
          <a:extLst>
            <a:ext uri="{FF2B5EF4-FFF2-40B4-BE49-F238E27FC236}">
              <a16:creationId xmlns:a16="http://schemas.microsoft.com/office/drawing/2014/main" id="{99A59642-1149-48B6-B3B5-8A8F87DA30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1912" name="Picture 13" hidden="1">
          <a:extLst>
            <a:ext uri="{FF2B5EF4-FFF2-40B4-BE49-F238E27FC236}">
              <a16:creationId xmlns:a16="http://schemas.microsoft.com/office/drawing/2014/main" id="{245EC214-5FDF-4242-974C-4D9A7F0D42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1913" name="Picture 14" hidden="1">
          <a:extLst>
            <a:ext uri="{FF2B5EF4-FFF2-40B4-BE49-F238E27FC236}">
              <a16:creationId xmlns:a16="http://schemas.microsoft.com/office/drawing/2014/main" id="{A084A2A1-CB8C-427F-82DC-CC044B1547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276225</xdr:colOff>
      <xdr:row>105</xdr:row>
      <xdr:rowOff>104775</xdr:rowOff>
    </xdr:to>
    <xdr:pic>
      <xdr:nvPicPr>
        <xdr:cNvPr id="1914" name="Picture 16" hidden="1">
          <a:extLst>
            <a:ext uri="{FF2B5EF4-FFF2-40B4-BE49-F238E27FC236}">
              <a16:creationId xmlns:a16="http://schemas.microsoft.com/office/drawing/2014/main" id="{FBD10F3F-486D-4449-B635-9ED0224CD6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885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276225</xdr:colOff>
      <xdr:row>105</xdr:row>
      <xdr:rowOff>104775</xdr:rowOff>
    </xdr:to>
    <xdr:pic>
      <xdr:nvPicPr>
        <xdr:cNvPr id="1915" name="Picture 17" hidden="1">
          <a:extLst>
            <a:ext uri="{FF2B5EF4-FFF2-40B4-BE49-F238E27FC236}">
              <a16:creationId xmlns:a16="http://schemas.microsoft.com/office/drawing/2014/main" id="{D0486624-7650-4DC0-B57B-826A0B8647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885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1916" name="Picture 88" hidden="1">
          <a:extLst>
            <a:ext uri="{FF2B5EF4-FFF2-40B4-BE49-F238E27FC236}">
              <a16:creationId xmlns:a16="http://schemas.microsoft.com/office/drawing/2014/main" id="{F3BE7632-507F-4B38-9047-192256796F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1917" name="Picture 89" hidden="1">
          <a:extLst>
            <a:ext uri="{FF2B5EF4-FFF2-40B4-BE49-F238E27FC236}">
              <a16:creationId xmlns:a16="http://schemas.microsoft.com/office/drawing/2014/main" id="{38E11855-1DDB-4B78-9701-91B9CED3FC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276225</xdr:colOff>
      <xdr:row>105</xdr:row>
      <xdr:rowOff>104775</xdr:rowOff>
    </xdr:to>
    <xdr:pic>
      <xdr:nvPicPr>
        <xdr:cNvPr id="1918" name="Picture 16" hidden="1">
          <a:extLst>
            <a:ext uri="{FF2B5EF4-FFF2-40B4-BE49-F238E27FC236}">
              <a16:creationId xmlns:a16="http://schemas.microsoft.com/office/drawing/2014/main" id="{94ACE7FD-A0D8-48F1-9418-59777C8F4C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885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276225</xdr:colOff>
      <xdr:row>105</xdr:row>
      <xdr:rowOff>104775</xdr:rowOff>
    </xdr:to>
    <xdr:pic>
      <xdr:nvPicPr>
        <xdr:cNvPr id="1919" name="Picture 17" hidden="1">
          <a:extLst>
            <a:ext uri="{FF2B5EF4-FFF2-40B4-BE49-F238E27FC236}">
              <a16:creationId xmlns:a16="http://schemas.microsoft.com/office/drawing/2014/main" id="{7C15B57C-694C-4133-81B3-AAE50F5E60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885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1920" name="Picture 10" hidden="1">
          <a:extLst>
            <a:ext uri="{FF2B5EF4-FFF2-40B4-BE49-F238E27FC236}">
              <a16:creationId xmlns:a16="http://schemas.microsoft.com/office/drawing/2014/main" id="{B0697C83-7E54-469A-968F-C105BC2CE5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1921" name="Picture 11" hidden="1">
          <a:extLst>
            <a:ext uri="{FF2B5EF4-FFF2-40B4-BE49-F238E27FC236}">
              <a16:creationId xmlns:a16="http://schemas.microsoft.com/office/drawing/2014/main" id="{A467170F-E2D1-4FDC-B9E2-AEFF7541C4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1922" name="Picture 13" hidden="1">
          <a:extLst>
            <a:ext uri="{FF2B5EF4-FFF2-40B4-BE49-F238E27FC236}">
              <a16:creationId xmlns:a16="http://schemas.microsoft.com/office/drawing/2014/main" id="{4BB0F4A6-66F2-463C-A738-3B7806271B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1923" name="Picture 14" hidden="1">
          <a:extLst>
            <a:ext uri="{FF2B5EF4-FFF2-40B4-BE49-F238E27FC236}">
              <a16:creationId xmlns:a16="http://schemas.microsoft.com/office/drawing/2014/main" id="{5789CC8F-E24F-42F2-9344-BB2C1F8B0F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276225</xdr:colOff>
      <xdr:row>116</xdr:row>
      <xdr:rowOff>0</xdr:rowOff>
    </xdr:to>
    <xdr:pic>
      <xdr:nvPicPr>
        <xdr:cNvPr id="1924" name="Picture 16" hidden="1">
          <a:extLst>
            <a:ext uri="{FF2B5EF4-FFF2-40B4-BE49-F238E27FC236}">
              <a16:creationId xmlns:a16="http://schemas.microsoft.com/office/drawing/2014/main" id="{D61E4451-6999-464F-95D5-59DE14D0E1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276225</xdr:colOff>
      <xdr:row>116</xdr:row>
      <xdr:rowOff>0</xdr:rowOff>
    </xdr:to>
    <xdr:pic>
      <xdr:nvPicPr>
        <xdr:cNvPr id="1925" name="Picture 17" hidden="1">
          <a:extLst>
            <a:ext uri="{FF2B5EF4-FFF2-40B4-BE49-F238E27FC236}">
              <a16:creationId xmlns:a16="http://schemas.microsoft.com/office/drawing/2014/main" id="{4924480E-76EC-424E-89B5-09E7C3312E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1926" name="Picture 88" hidden="1">
          <a:extLst>
            <a:ext uri="{FF2B5EF4-FFF2-40B4-BE49-F238E27FC236}">
              <a16:creationId xmlns:a16="http://schemas.microsoft.com/office/drawing/2014/main" id="{F23BE956-0347-4778-B481-004C288413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1927" name="Picture 89" hidden="1">
          <a:extLst>
            <a:ext uri="{FF2B5EF4-FFF2-40B4-BE49-F238E27FC236}">
              <a16:creationId xmlns:a16="http://schemas.microsoft.com/office/drawing/2014/main" id="{8BED7241-E61D-4ABE-89C3-D84B6C34D1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276225</xdr:colOff>
      <xdr:row>116</xdr:row>
      <xdr:rowOff>0</xdr:rowOff>
    </xdr:to>
    <xdr:pic>
      <xdr:nvPicPr>
        <xdr:cNvPr id="1928" name="Picture 16" hidden="1">
          <a:extLst>
            <a:ext uri="{FF2B5EF4-FFF2-40B4-BE49-F238E27FC236}">
              <a16:creationId xmlns:a16="http://schemas.microsoft.com/office/drawing/2014/main" id="{6A1871B5-717A-4BFE-9112-D41735DCCD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276225</xdr:colOff>
      <xdr:row>116</xdr:row>
      <xdr:rowOff>0</xdr:rowOff>
    </xdr:to>
    <xdr:pic>
      <xdr:nvPicPr>
        <xdr:cNvPr id="1929" name="Picture 17" hidden="1">
          <a:extLst>
            <a:ext uri="{FF2B5EF4-FFF2-40B4-BE49-F238E27FC236}">
              <a16:creationId xmlns:a16="http://schemas.microsoft.com/office/drawing/2014/main" id="{7D3112FE-986A-4C97-B31A-355D2E7A51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1930" name="Picture 10" hidden="1">
          <a:extLst>
            <a:ext uri="{FF2B5EF4-FFF2-40B4-BE49-F238E27FC236}">
              <a16:creationId xmlns:a16="http://schemas.microsoft.com/office/drawing/2014/main" id="{B05117B7-E364-45CA-91CF-D2693E20FB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1931" name="Picture 11" hidden="1">
          <a:extLst>
            <a:ext uri="{FF2B5EF4-FFF2-40B4-BE49-F238E27FC236}">
              <a16:creationId xmlns:a16="http://schemas.microsoft.com/office/drawing/2014/main" id="{3E729965-EBA2-48E9-BB4B-F281411538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1932" name="Picture 13" hidden="1">
          <a:extLst>
            <a:ext uri="{FF2B5EF4-FFF2-40B4-BE49-F238E27FC236}">
              <a16:creationId xmlns:a16="http://schemas.microsoft.com/office/drawing/2014/main" id="{4F71727C-C884-476C-99D0-342E19E898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1933" name="Picture 14" hidden="1">
          <a:extLst>
            <a:ext uri="{FF2B5EF4-FFF2-40B4-BE49-F238E27FC236}">
              <a16:creationId xmlns:a16="http://schemas.microsoft.com/office/drawing/2014/main" id="{36A153F4-1766-452D-96CC-3FCFCC5B15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276225</xdr:colOff>
      <xdr:row>128</xdr:row>
      <xdr:rowOff>180975</xdr:rowOff>
    </xdr:to>
    <xdr:pic>
      <xdr:nvPicPr>
        <xdr:cNvPr id="1934" name="Picture 16" hidden="1">
          <a:extLst>
            <a:ext uri="{FF2B5EF4-FFF2-40B4-BE49-F238E27FC236}">
              <a16:creationId xmlns:a16="http://schemas.microsoft.com/office/drawing/2014/main" id="{4D7ED635-6A81-4DB2-B386-EB90C32B54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276225</xdr:colOff>
      <xdr:row>128</xdr:row>
      <xdr:rowOff>180975</xdr:rowOff>
    </xdr:to>
    <xdr:pic>
      <xdr:nvPicPr>
        <xdr:cNvPr id="1935" name="Picture 17" hidden="1">
          <a:extLst>
            <a:ext uri="{FF2B5EF4-FFF2-40B4-BE49-F238E27FC236}">
              <a16:creationId xmlns:a16="http://schemas.microsoft.com/office/drawing/2014/main" id="{AF7D4C3C-8DA9-4647-AC6E-E650E89131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1936" name="Picture 88" hidden="1">
          <a:extLst>
            <a:ext uri="{FF2B5EF4-FFF2-40B4-BE49-F238E27FC236}">
              <a16:creationId xmlns:a16="http://schemas.microsoft.com/office/drawing/2014/main" id="{EC30FE5C-485A-455C-84CF-F8114EF2BB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1937" name="Picture 89" hidden="1">
          <a:extLst>
            <a:ext uri="{FF2B5EF4-FFF2-40B4-BE49-F238E27FC236}">
              <a16:creationId xmlns:a16="http://schemas.microsoft.com/office/drawing/2014/main" id="{3FDF44C8-8522-4347-9879-8CCC41773C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276225</xdr:colOff>
      <xdr:row>128</xdr:row>
      <xdr:rowOff>180975</xdr:rowOff>
    </xdr:to>
    <xdr:pic>
      <xdr:nvPicPr>
        <xdr:cNvPr id="1938" name="Picture 16" hidden="1">
          <a:extLst>
            <a:ext uri="{FF2B5EF4-FFF2-40B4-BE49-F238E27FC236}">
              <a16:creationId xmlns:a16="http://schemas.microsoft.com/office/drawing/2014/main" id="{365CF371-24BE-4ECA-B337-2AFCF75FCD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276225</xdr:colOff>
      <xdr:row>128</xdr:row>
      <xdr:rowOff>180975</xdr:rowOff>
    </xdr:to>
    <xdr:pic>
      <xdr:nvPicPr>
        <xdr:cNvPr id="1939" name="Picture 17" hidden="1">
          <a:extLst>
            <a:ext uri="{FF2B5EF4-FFF2-40B4-BE49-F238E27FC236}">
              <a16:creationId xmlns:a16="http://schemas.microsoft.com/office/drawing/2014/main" id="{A1DC20B0-15B5-411A-880E-9490646D56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40" name="Picture 16" hidden="1">
          <a:extLst>
            <a:ext uri="{FF2B5EF4-FFF2-40B4-BE49-F238E27FC236}">
              <a16:creationId xmlns:a16="http://schemas.microsoft.com/office/drawing/2014/main" id="{911C4DCB-06C8-436A-8924-F0758D45E0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41" name="Picture 17" hidden="1">
          <a:extLst>
            <a:ext uri="{FF2B5EF4-FFF2-40B4-BE49-F238E27FC236}">
              <a16:creationId xmlns:a16="http://schemas.microsoft.com/office/drawing/2014/main" id="{F3730BB2-867B-4493-A3AB-6860438484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42" name="Picture 16" hidden="1">
          <a:extLst>
            <a:ext uri="{FF2B5EF4-FFF2-40B4-BE49-F238E27FC236}">
              <a16:creationId xmlns:a16="http://schemas.microsoft.com/office/drawing/2014/main" id="{2A623BA0-1053-4B33-ABB9-B1EF95FA57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43" name="Picture 17" hidden="1">
          <a:extLst>
            <a:ext uri="{FF2B5EF4-FFF2-40B4-BE49-F238E27FC236}">
              <a16:creationId xmlns:a16="http://schemas.microsoft.com/office/drawing/2014/main" id="{C732B0E2-F3BB-4EB3-91D9-15C8898CA8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44" name="Picture 16" hidden="1">
          <a:extLst>
            <a:ext uri="{FF2B5EF4-FFF2-40B4-BE49-F238E27FC236}">
              <a16:creationId xmlns:a16="http://schemas.microsoft.com/office/drawing/2014/main" id="{38CB219E-3B82-4F13-B9D9-D233172830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45" name="Picture 17" hidden="1">
          <a:extLst>
            <a:ext uri="{FF2B5EF4-FFF2-40B4-BE49-F238E27FC236}">
              <a16:creationId xmlns:a16="http://schemas.microsoft.com/office/drawing/2014/main" id="{C9E97E6C-1A98-436B-9650-527BA55217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46" name="Picture 16" hidden="1">
          <a:extLst>
            <a:ext uri="{FF2B5EF4-FFF2-40B4-BE49-F238E27FC236}">
              <a16:creationId xmlns:a16="http://schemas.microsoft.com/office/drawing/2014/main" id="{7518F131-20A9-441D-95CC-3C1B638054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47" name="Picture 17" hidden="1">
          <a:extLst>
            <a:ext uri="{FF2B5EF4-FFF2-40B4-BE49-F238E27FC236}">
              <a16:creationId xmlns:a16="http://schemas.microsoft.com/office/drawing/2014/main" id="{B3799ED8-C696-4702-8DB6-B4D9C44FA1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48" name="Picture 16" hidden="1">
          <a:extLst>
            <a:ext uri="{FF2B5EF4-FFF2-40B4-BE49-F238E27FC236}">
              <a16:creationId xmlns:a16="http://schemas.microsoft.com/office/drawing/2014/main" id="{C6153246-F387-43CF-A19E-97DFDCBC1A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49" name="Picture 17" hidden="1">
          <a:extLst>
            <a:ext uri="{FF2B5EF4-FFF2-40B4-BE49-F238E27FC236}">
              <a16:creationId xmlns:a16="http://schemas.microsoft.com/office/drawing/2014/main" id="{EDBB2D15-600D-4E0D-ADFA-29B951E1E1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50" name="Picture 16" hidden="1">
          <a:extLst>
            <a:ext uri="{FF2B5EF4-FFF2-40B4-BE49-F238E27FC236}">
              <a16:creationId xmlns:a16="http://schemas.microsoft.com/office/drawing/2014/main" id="{7EBD5578-434A-42A4-B3C4-F2BC61B5D5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51" name="Picture 17" hidden="1">
          <a:extLst>
            <a:ext uri="{FF2B5EF4-FFF2-40B4-BE49-F238E27FC236}">
              <a16:creationId xmlns:a16="http://schemas.microsoft.com/office/drawing/2014/main" id="{223ABCC6-A0AE-4EF4-A0F6-AF914B4F7C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52" name="Picture 16" hidden="1">
          <a:extLst>
            <a:ext uri="{FF2B5EF4-FFF2-40B4-BE49-F238E27FC236}">
              <a16:creationId xmlns:a16="http://schemas.microsoft.com/office/drawing/2014/main" id="{FD39FF57-7400-4631-815B-15B28B39D5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53" name="Picture 17" hidden="1">
          <a:extLst>
            <a:ext uri="{FF2B5EF4-FFF2-40B4-BE49-F238E27FC236}">
              <a16:creationId xmlns:a16="http://schemas.microsoft.com/office/drawing/2014/main" id="{77FC7E53-B1D2-4E89-8655-C8C0CBF8CB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54" name="Picture 16" hidden="1">
          <a:extLst>
            <a:ext uri="{FF2B5EF4-FFF2-40B4-BE49-F238E27FC236}">
              <a16:creationId xmlns:a16="http://schemas.microsoft.com/office/drawing/2014/main" id="{15ADB347-121B-4AF0-8DEC-52198F1C41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55" name="Picture 17" hidden="1">
          <a:extLst>
            <a:ext uri="{FF2B5EF4-FFF2-40B4-BE49-F238E27FC236}">
              <a16:creationId xmlns:a16="http://schemas.microsoft.com/office/drawing/2014/main" id="{C546378F-325E-4876-93C0-AF9697DF21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56" name="Picture 16" hidden="1">
          <a:extLst>
            <a:ext uri="{FF2B5EF4-FFF2-40B4-BE49-F238E27FC236}">
              <a16:creationId xmlns:a16="http://schemas.microsoft.com/office/drawing/2014/main" id="{E4126BC3-DAF1-48B5-87F5-37FB0E64BB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57" name="Picture 17" hidden="1">
          <a:extLst>
            <a:ext uri="{FF2B5EF4-FFF2-40B4-BE49-F238E27FC236}">
              <a16:creationId xmlns:a16="http://schemas.microsoft.com/office/drawing/2014/main" id="{FF288E8D-ED6E-4BA9-88EB-4CE636CBE0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58" name="Picture 16" hidden="1">
          <a:extLst>
            <a:ext uri="{FF2B5EF4-FFF2-40B4-BE49-F238E27FC236}">
              <a16:creationId xmlns:a16="http://schemas.microsoft.com/office/drawing/2014/main" id="{85C9A27E-F9A1-49DA-B784-8051E9A402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59" name="Picture 17" hidden="1">
          <a:extLst>
            <a:ext uri="{FF2B5EF4-FFF2-40B4-BE49-F238E27FC236}">
              <a16:creationId xmlns:a16="http://schemas.microsoft.com/office/drawing/2014/main" id="{1C543274-44BF-457A-94D3-AF3E33507C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60" name="Picture 16" hidden="1">
          <a:extLst>
            <a:ext uri="{FF2B5EF4-FFF2-40B4-BE49-F238E27FC236}">
              <a16:creationId xmlns:a16="http://schemas.microsoft.com/office/drawing/2014/main" id="{DAA0E93D-0AF5-42CD-B416-3DD792DB68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61" name="Picture 17" hidden="1">
          <a:extLst>
            <a:ext uri="{FF2B5EF4-FFF2-40B4-BE49-F238E27FC236}">
              <a16:creationId xmlns:a16="http://schemas.microsoft.com/office/drawing/2014/main" id="{86DD178B-83F4-49B7-AE22-ED67BA89B6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62" name="Picture 16" hidden="1">
          <a:extLst>
            <a:ext uri="{FF2B5EF4-FFF2-40B4-BE49-F238E27FC236}">
              <a16:creationId xmlns:a16="http://schemas.microsoft.com/office/drawing/2014/main" id="{5EFC404B-4907-44B7-A055-4EF8E30FB4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63" name="Picture 17" hidden="1">
          <a:extLst>
            <a:ext uri="{FF2B5EF4-FFF2-40B4-BE49-F238E27FC236}">
              <a16:creationId xmlns:a16="http://schemas.microsoft.com/office/drawing/2014/main" id="{571AC42E-9426-40F8-99E0-DABF41FB51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64" name="Picture 16" hidden="1">
          <a:extLst>
            <a:ext uri="{FF2B5EF4-FFF2-40B4-BE49-F238E27FC236}">
              <a16:creationId xmlns:a16="http://schemas.microsoft.com/office/drawing/2014/main" id="{7722318E-46E5-4DA7-8FDC-BA069597D5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65" name="Picture 17" hidden="1">
          <a:extLst>
            <a:ext uri="{FF2B5EF4-FFF2-40B4-BE49-F238E27FC236}">
              <a16:creationId xmlns:a16="http://schemas.microsoft.com/office/drawing/2014/main" id="{201AA5A7-5FBB-4C0A-8A6B-A4776AF637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66" name="Picture 16" hidden="1">
          <a:extLst>
            <a:ext uri="{FF2B5EF4-FFF2-40B4-BE49-F238E27FC236}">
              <a16:creationId xmlns:a16="http://schemas.microsoft.com/office/drawing/2014/main" id="{887D82B0-4F01-40CE-9FB0-5A0738C7E7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67" name="Picture 17" hidden="1">
          <a:extLst>
            <a:ext uri="{FF2B5EF4-FFF2-40B4-BE49-F238E27FC236}">
              <a16:creationId xmlns:a16="http://schemas.microsoft.com/office/drawing/2014/main" id="{CEF22A02-4E20-4FDC-9FE1-764DD49CDC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68" name="Picture 16" hidden="1">
          <a:extLst>
            <a:ext uri="{FF2B5EF4-FFF2-40B4-BE49-F238E27FC236}">
              <a16:creationId xmlns:a16="http://schemas.microsoft.com/office/drawing/2014/main" id="{91918519-AD66-4394-A607-B6DF3D4754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69" name="Picture 17" hidden="1">
          <a:extLst>
            <a:ext uri="{FF2B5EF4-FFF2-40B4-BE49-F238E27FC236}">
              <a16:creationId xmlns:a16="http://schemas.microsoft.com/office/drawing/2014/main" id="{4887EB3A-ECDF-484A-BA2D-03B3B420EE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70" name="Picture 16" hidden="1">
          <a:extLst>
            <a:ext uri="{FF2B5EF4-FFF2-40B4-BE49-F238E27FC236}">
              <a16:creationId xmlns:a16="http://schemas.microsoft.com/office/drawing/2014/main" id="{86875E35-6D2E-4355-82F0-D881806F1D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71" name="Picture 17" hidden="1">
          <a:extLst>
            <a:ext uri="{FF2B5EF4-FFF2-40B4-BE49-F238E27FC236}">
              <a16:creationId xmlns:a16="http://schemas.microsoft.com/office/drawing/2014/main" id="{335FA1A5-4FD6-4D53-89A5-44CA547E18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72" name="Picture 16" hidden="1">
          <a:extLst>
            <a:ext uri="{FF2B5EF4-FFF2-40B4-BE49-F238E27FC236}">
              <a16:creationId xmlns:a16="http://schemas.microsoft.com/office/drawing/2014/main" id="{B69310D2-189E-437D-A6FC-E1B2C67C1E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73" name="Picture 17" hidden="1">
          <a:extLst>
            <a:ext uri="{FF2B5EF4-FFF2-40B4-BE49-F238E27FC236}">
              <a16:creationId xmlns:a16="http://schemas.microsoft.com/office/drawing/2014/main" id="{3519C870-2FA7-41E2-A5DE-07A1A50D22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74" name="Picture 16" hidden="1">
          <a:extLst>
            <a:ext uri="{FF2B5EF4-FFF2-40B4-BE49-F238E27FC236}">
              <a16:creationId xmlns:a16="http://schemas.microsoft.com/office/drawing/2014/main" id="{6479CB7D-D80C-455B-8FDB-7272C8062C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75" name="Picture 17" hidden="1">
          <a:extLst>
            <a:ext uri="{FF2B5EF4-FFF2-40B4-BE49-F238E27FC236}">
              <a16:creationId xmlns:a16="http://schemas.microsoft.com/office/drawing/2014/main" id="{BAAD3F85-9714-4E8A-A0BE-F8D1EB3ACD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76" name="Picture 16" hidden="1">
          <a:extLst>
            <a:ext uri="{FF2B5EF4-FFF2-40B4-BE49-F238E27FC236}">
              <a16:creationId xmlns:a16="http://schemas.microsoft.com/office/drawing/2014/main" id="{068FF579-2C2D-4876-AD58-9E93B7E7CA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77" name="Picture 17" hidden="1">
          <a:extLst>
            <a:ext uri="{FF2B5EF4-FFF2-40B4-BE49-F238E27FC236}">
              <a16:creationId xmlns:a16="http://schemas.microsoft.com/office/drawing/2014/main" id="{C1453CBC-D814-4CF3-872F-0DCEB6F6ED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78" name="Picture 16" hidden="1">
          <a:extLst>
            <a:ext uri="{FF2B5EF4-FFF2-40B4-BE49-F238E27FC236}">
              <a16:creationId xmlns:a16="http://schemas.microsoft.com/office/drawing/2014/main" id="{AADF0346-7419-4009-B9D3-E9EB133B74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79" name="Picture 17" hidden="1">
          <a:extLst>
            <a:ext uri="{FF2B5EF4-FFF2-40B4-BE49-F238E27FC236}">
              <a16:creationId xmlns:a16="http://schemas.microsoft.com/office/drawing/2014/main" id="{E4521B3F-43EA-4450-8DDB-9F41897DA4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80" name="Picture 16" hidden="1">
          <a:extLst>
            <a:ext uri="{FF2B5EF4-FFF2-40B4-BE49-F238E27FC236}">
              <a16:creationId xmlns:a16="http://schemas.microsoft.com/office/drawing/2014/main" id="{565CC58C-0787-4F19-B9A7-6B197ADC95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81" name="Picture 17" hidden="1">
          <a:extLst>
            <a:ext uri="{FF2B5EF4-FFF2-40B4-BE49-F238E27FC236}">
              <a16:creationId xmlns:a16="http://schemas.microsoft.com/office/drawing/2014/main" id="{4C3ED4B0-1EF1-46FF-937C-96D87E1F79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82" name="Picture 16" hidden="1">
          <a:extLst>
            <a:ext uri="{FF2B5EF4-FFF2-40B4-BE49-F238E27FC236}">
              <a16:creationId xmlns:a16="http://schemas.microsoft.com/office/drawing/2014/main" id="{654C4A4E-4485-45D0-A91F-D5B31D46BC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83" name="Picture 17" hidden="1">
          <a:extLst>
            <a:ext uri="{FF2B5EF4-FFF2-40B4-BE49-F238E27FC236}">
              <a16:creationId xmlns:a16="http://schemas.microsoft.com/office/drawing/2014/main" id="{12F27391-C59C-4DC1-9096-04C86F7A9D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84" name="Picture 16" hidden="1">
          <a:extLst>
            <a:ext uri="{FF2B5EF4-FFF2-40B4-BE49-F238E27FC236}">
              <a16:creationId xmlns:a16="http://schemas.microsoft.com/office/drawing/2014/main" id="{B1EB506D-AE0F-4F61-9F4B-9D713F8F20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85" name="Picture 17" hidden="1">
          <a:extLst>
            <a:ext uri="{FF2B5EF4-FFF2-40B4-BE49-F238E27FC236}">
              <a16:creationId xmlns:a16="http://schemas.microsoft.com/office/drawing/2014/main" id="{DF052685-932D-4FE3-81BA-C3EA31F425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86" name="Picture 16" hidden="1">
          <a:extLst>
            <a:ext uri="{FF2B5EF4-FFF2-40B4-BE49-F238E27FC236}">
              <a16:creationId xmlns:a16="http://schemas.microsoft.com/office/drawing/2014/main" id="{E6173429-3BFF-434B-822A-F2DEFE72DF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87" name="Picture 17" hidden="1">
          <a:extLst>
            <a:ext uri="{FF2B5EF4-FFF2-40B4-BE49-F238E27FC236}">
              <a16:creationId xmlns:a16="http://schemas.microsoft.com/office/drawing/2014/main" id="{7DC6B74A-ABA5-4469-B77B-DD9188759C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88" name="Picture 16" hidden="1">
          <a:extLst>
            <a:ext uri="{FF2B5EF4-FFF2-40B4-BE49-F238E27FC236}">
              <a16:creationId xmlns:a16="http://schemas.microsoft.com/office/drawing/2014/main" id="{6B67BB88-B548-48FF-9468-B5DA2A4E4B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89" name="Picture 17" hidden="1">
          <a:extLst>
            <a:ext uri="{FF2B5EF4-FFF2-40B4-BE49-F238E27FC236}">
              <a16:creationId xmlns:a16="http://schemas.microsoft.com/office/drawing/2014/main" id="{298F0052-FC00-4AEB-BBB9-EDFD13802A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90" name="Picture 16" hidden="1">
          <a:extLst>
            <a:ext uri="{FF2B5EF4-FFF2-40B4-BE49-F238E27FC236}">
              <a16:creationId xmlns:a16="http://schemas.microsoft.com/office/drawing/2014/main" id="{1183C2B8-06BE-4ADF-8656-1AD22B0203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91" name="Picture 17" hidden="1">
          <a:extLst>
            <a:ext uri="{FF2B5EF4-FFF2-40B4-BE49-F238E27FC236}">
              <a16:creationId xmlns:a16="http://schemas.microsoft.com/office/drawing/2014/main" id="{9EA86A7C-35A8-473C-BED1-D44C9CEF74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92" name="Picture 16" hidden="1">
          <a:extLst>
            <a:ext uri="{FF2B5EF4-FFF2-40B4-BE49-F238E27FC236}">
              <a16:creationId xmlns:a16="http://schemas.microsoft.com/office/drawing/2014/main" id="{A85E12CC-D57D-47A6-96A0-02040867B8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93" name="Picture 17" hidden="1">
          <a:extLst>
            <a:ext uri="{FF2B5EF4-FFF2-40B4-BE49-F238E27FC236}">
              <a16:creationId xmlns:a16="http://schemas.microsoft.com/office/drawing/2014/main" id="{1A8C7DFE-4DFA-41F8-8C4B-AD19E3C21A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94" name="Picture 16" hidden="1">
          <a:extLst>
            <a:ext uri="{FF2B5EF4-FFF2-40B4-BE49-F238E27FC236}">
              <a16:creationId xmlns:a16="http://schemas.microsoft.com/office/drawing/2014/main" id="{B01A5584-3B9F-44B3-B081-4F3A87DD27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95" name="Picture 17" hidden="1">
          <a:extLst>
            <a:ext uri="{FF2B5EF4-FFF2-40B4-BE49-F238E27FC236}">
              <a16:creationId xmlns:a16="http://schemas.microsoft.com/office/drawing/2014/main" id="{C2DB0D5A-B696-4D61-958A-4047340ED7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96" name="Picture 16" hidden="1">
          <a:extLst>
            <a:ext uri="{FF2B5EF4-FFF2-40B4-BE49-F238E27FC236}">
              <a16:creationId xmlns:a16="http://schemas.microsoft.com/office/drawing/2014/main" id="{597BD5F1-2E57-4F2D-94AA-5C8A3CA96B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97" name="Picture 17" hidden="1">
          <a:extLst>
            <a:ext uri="{FF2B5EF4-FFF2-40B4-BE49-F238E27FC236}">
              <a16:creationId xmlns:a16="http://schemas.microsoft.com/office/drawing/2014/main" id="{14DA6556-0772-4A9E-BC80-567D01FAF0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98" name="Picture 16" hidden="1">
          <a:extLst>
            <a:ext uri="{FF2B5EF4-FFF2-40B4-BE49-F238E27FC236}">
              <a16:creationId xmlns:a16="http://schemas.microsoft.com/office/drawing/2014/main" id="{B6DD121C-BE47-4785-B7B4-6FC4FEE9AF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999" name="Picture 17" hidden="1">
          <a:extLst>
            <a:ext uri="{FF2B5EF4-FFF2-40B4-BE49-F238E27FC236}">
              <a16:creationId xmlns:a16="http://schemas.microsoft.com/office/drawing/2014/main" id="{E3CAEB15-D43B-43DF-BF0C-0C81122C69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00" name="Picture 16" hidden="1">
          <a:extLst>
            <a:ext uri="{FF2B5EF4-FFF2-40B4-BE49-F238E27FC236}">
              <a16:creationId xmlns:a16="http://schemas.microsoft.com/office/drawing/2014/main" id="{C3FF1025-3556-4ECE-92ED-E7F85FC491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01" name="Picture 17" hidden="1">
          <a:extLst>
            <a:ext uri="{FF2B5EF4-FFF2-40B4-BE49-F238E27FC236}">
              <a16:creationId xmlns:a16="http://schemas.microsoft.com/office/drawing/2014/main" id="{9E43D2D4-7561-45D6-8487-FE554D9EA6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02" name="Picture 16" hidden="1">
          <a:extLst>
            <a:ext uri="{FF2B5EF4-FFF2-40B4-BE49-F238E27FC236}">
              <a16:creationId xmlns:a16="http://schemas.microsoft.com/office/drawing/2014/main" id="{B69BBF32-CD19-448F-AA39-352EC8EFB6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03" name="Picture 17" hidden="1">
          <a:extLst>
            <a:ext uri="{FF2B5EF4-FFF2-40B4-BE49-F238E27FC236}">
              <a16:creationId xmlns:a16="http://schemas.microsoft.com/office/drawing/2014/main" id="{69396153-FA62-4BF4-8D05-37994308BF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04" name="Picture 16" hidden="1">
          <a:extLst>
            <a:ext uri="{FF2B5EF4-FFF2-40B4-BE49-F238E27FC236}">
              <a16:creationId xmlns:a16="http://schemas.microsoft.com/office/drawing/2014/main" id="{1A487B8A-1866-4379-95D9-DAB2604233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05" name="Picture 17" hidden="1">
          <a:extLst>
            <a:ext uri="{FF2B5EF4-FFF2-40B4-BE49-F238E27FC236}">
              <a16:creationId xmlns:a16="http://schemas.microsoft.com/office/drawing/2014/main" id="{FCD7331E-F13D-4FB2-8216-6ED50580B6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06" name="Picture 16" hidden="1">
          <a:extLst>
            <a:ext uri="{FF2B5EF4-FFF2-40B4-BE49-F238E27FC236}">
              <a16:creationId xmlns:a16="http://schemas.microsoft.com/office/drawing/2014/main" id="{76F7CC12-2FAF-4F89-991D-4FC9D5FE24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07" name="Picture 17" hidden="1">
          <a:extLst>
            <a:ext uri="{FF2B5EF4-FFF2-40B4-BE49-F238E27FC236}">
              <a16:creationId xmlns:a16="http://schemas.microsoft.com/office/drawing/2014/main" id="{AB480E78-6339-4F3E-86C2-C1253D2397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08" name="Picture 16" hidden="1">
          <a:extLst>
            <a:ext uri="{FF2B5EF4-FFF2-40B4-BE49-F238E27FC236}">
              <a16:creationId xmlns:a16="http://schemas.microsoft.com/office/drawing/2014/main" id="{87F90B3B-E0A6-48E5-8F6E-A2C230415E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09" name="Picture 17" hidden="1">
          <a:extLst>
            <a:ext uri="{FF2B5EF4-FFF2-40B4-BE49-F238E27FC236}">
              <a16:creationId xmlns:a16="http://schemas.microsoft.com/office/drawing/2014/main" id="{36207EBA-B6FD-4277-B84C-30F321A088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10" name="Picture 16" hidden="1">
          <a:extLst>
            <a:ext uri="{FF2B5EF4-FFF2-40B4-BE49-F238E27FC236}">
              <a16:creationId xmlns:a16="http://schemas.microsoft.com/office/drawing/2014/main" id="{35A2D5A7-9B23-4306-B9F2-C505000D0F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11" name="Picture 17" hidden="1">
          <a:extLst>
            <a:ext uri="{FF2B5EF4-FFF2-40B4-BE49-F238E27FC236}">
              <a16:creationId xmlns:a16="http://schemas.microsoft.com/office/drawing/2014/main" id="{AD5FBEA6-5CEA-471D-B496-FDAB3BFFDC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12" name="Picture 16" hidden="1">
          <a:extLst>
            <a:ext uri="{FF2B5EF4-FFF2-40B4-BE49-F238E27FC236}">
              <a16:creationId xmlns:a16="http://schemas.microsoft.com/office/drawing/2014/main" id="{5371EBD0-9396-4FFB-ACED-32E941F06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13" name="Picture 17" hidden="1">
          <a:extLst>
            <a:ext uri="{FF2B5EF4-FFF2-40B4-BE49-F238E27FC236}">
              <a16:creationId xmlns:a16="http://schemas.microsoft.com/office/drawing/2014/main" id="{0493DFB9-DDBB-4C8C-80C9-835CFC1FC7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14" name="Picture 16" hidden="1">
          <a:extLst>
            <a:ext uri="{FF2B5EF4-FFF2-40B4-BE49-F238E27FC236}">
              <a16:creationId xmlns:a16="http://schemas.microsoft.com/office/drawing/2014/main" id="{066A2434-F384-42AD-AE7C-8C5828DA60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15" name="Picture 17" hidden="1">
          <a:extLst>
            <a:ext uri="{FF2B5EF4-FFF2-40B4-BE49-F238E27FC236}">
              <a16:creationId xmlns:a16="http://schemas.microsoft.com/office/drawing/2014/main" id="{181CBF16-F506-47D0-BBD6-57DDA9315B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16" name="Picture 16" hidden="1">
          <a:extLst>
            <a:ext uri="{FF2B5EF4-FFF2-40B4-BE49-F238E27FC236}">
              <a16:creationId xmlns:a16="http://schemas.microsoft.com/office/drawing/2014/main" id="{F669F0A1-CA5E-414F-9737-71436449B1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17" name="Picture 17" hidden="1">
          <a:extLst>
            <a:ext uri="{FF2B5EF4-FFF2-40B4-BE49-F238E27FC236}">
              <a16:creationId xmlns:a16="http://schemas.microsoft.com/office/drawing/2014/main" id="{73C29C82-189A-449A-9F46-34771FDC96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18" name="Picture 16" hidden="1">
          <a:extLst>
            <a:ext uri="{FF2B5EF4-FFF2-40B4-BE49-F238E27FC236}">
              <a16:creationId xmlns:a16="http://schemas.microsoft.com/office/drawing/2014/main" id="{15234145-F410-4F1B-BD43-80920B60F5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19" name="Picture 17" hidden="1">
          <a:extLst>
            <a:ext uri="{FF2B5EF4-FFF2-40B4-BE49-F238E27FC236}">
              <a16:creationId xmlns:a16="http://schemas.microsoft.com/office/drawing/2014/main" id="{8C71525E-4992-4F4B-812B-E581C99B86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20" name="Picture 16" hidden="1">
          <a:extLst>
            <a:ext uri="{FF2B5EF4-FFF2-40B4-BE49-F238E27FC236}">
              <a16:creationId xmlns:a16="http://schemas.microsoft.com/office/drawing/2014/main" id="{28DDF581-2DE3-4840-ABB5-3E80604829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21" name="Picture 17" hidden="1">
          <a:extLst>
            <a:ext uri="{FF2B5EF4-FFF2-40B4-BE49-F238E27FC236}">
              <a16:creationId xmlns:a16="http://schemas.microsoft.com/office/drawing/2014/main" id="{F2E14B46-6F30-4774-B182-A1D61FE0FC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22" name="Picture 16" hidden="1">
          <a:extLst>
            <a:ext uri="{FF2B5EF4-FFF2-40B4-BE49-F238E27FC236}">
              <a16:creationId xmlns:a16="http://schemas.microsoft.com/office/drawing/2014/main" id="{3ACBED48-3ED3-4B0A-A90F-E523CB5836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23" name="Picture 17" hidden="1">
          <a:extLst>
            <a:ext uri="{FF2B5EF4-FFF2-40B4-BE49-F238E27FC236}">
              <a16:creationId xmlns:a16="http://schemas.microsoft.com/office/drawing/2014/main" id="{5DAA8318-6E77-4B5C-B587-F876B5F92E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24" name="Picture 16" hidden="1">
          <a:extLst>
            <a:ext uri="{FF2B5EF4-FFF2-40B4-BE49-F238E27FC236}">
              <a16:creationId xmlns:a16="http://schemas.microsoft.com/office/drawing/2014/main" id="{D3335A5C-5BEF-4CB1-B67D-A98D1EEF79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25" name="Picture 17" hidden="1">
          <a:extLst>
            <a:ext uri="{FF2B5EF4-FFF2-40B4-BE49-F238E27FC236}">
              <a16:creationId xmlns:a16="http://schemas.microsoft.com/office/drawing/2014/main" id="{0A42A11C-721A-4B27-B336-7698DFAA05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26" name="Picture 16" hidden="1">
          <a:extLst>
            <a:ext uri="{FF2B5EF4-FFF2-40B4-BE49-F238E27FC236}">
              <a16:creationId xmlns:a16="http://schemas.microsoft.com/office/drawing/2014/main" id="{341B9BB5-8373-48D9-B79D-D5539BD375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27" name="Picture 17" hidden="1">
          <a:extLst>
            <a:ext uri="{FF2B5EF4-FFF2-40B4-BE49-F238E27FC236}">
              <a16:creationId xmlns:a16="http://schemas.microsoft.com/office/drawing/2014/main" id="{2545A34D-6B93-4429-8FFE-D9862881A6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28" name="Picture 16" hidden="1">
          <a:extLst>
            <a:ext uri="{FF2B5EF4-FFF2-40B4-BE49-F238E27FC236}">
              <a16:creationId xmlns:a16="http://schemas.microsoft.com/office/drawing/2014/main" id="{C8D70E95-DBF8-4540-BBB8-8539BB72B7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29" name="Picture 17" hidden="1">
          <a:extLst>
            <a:ext uri="{FF2B5EF4-FFF2-40B4-BE49-F238E27FC236}">
              <a16:creationId xmlns:a16="http://schemas.microsoft.com/office/drawing/2014/main" id="{71D61C61-D9CD-4C74-8FCA-13A66B9C4D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30" name="Picture 16" hidden="1">
          <a:extLst>
            <a:ext uri="{FF2B5EF4-FFF2-40B4-BE49-F238E27FC236}">
              <a16:creationId xmlns:a16="http://schemas.microsoft.com/office/drawing/2014/main" id="{2A6DAA77-2630-4F7F-AB0D-0C10BB5128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31" name="Picture 17" hidden="1">
          <a:extLst>
            <a:ext uri="{FF2B5EF4-FFF2-40B4-BE49-F238E27FC236}">
              <a16:creationId xmlns:a16="http://schemas.microsoft.com/office/drawing/2014/main" id="{38F4BD8A-5933-448B-8C6F-44C5B357B4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32" name="Picture 16" hidden="1">
          <a:extLst>
            <a:ext uri="{FF2B5EF4-FFF2-40B4-BE49-F238E27FC236}">
              <a16:creationId xmlns:a16="http://schemas.microsoft.com/office/drawing/2014/main" id="{87D62B15-D04A-48FE-88A6-4C9C12957E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33" name="Picture 17" hidden="1">
          <a:extLst>
            <a:ext uri="{FF2B5EF4-FFF2-40B4-BE49-F238E27FC236}">
              <a16:creationId xmlns:a16="http://schemas.microsoft.com/office/drawing/2014/main" id="{466C0828-EB7F-4562-B8DD-24693EB213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34" name="Picture 16" hidden="1">
          <a:extLst>
            <a:ext uri="{FF2B5EF4-FFF2-40B4-BE49-F238E27FC236}">
              <a16:creationId xmlns:a16="http://schemas.microsoft.com/office/drawing/2014/main" id="{00F93135-5444-42E9-AD1E-0ED4EE77C9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35" name="Picture 17" hidden="1">
          <a:extLst>
            <a:ext uri="{FF2B5EF4-FFF2-40B4-BE49-F238E27FC236}">
              <a16:creationId xmlns:a16="http://schemas.microsoft.com/office/drawing/2014/main" id="{12A3F0C7-AEAE-433F-A7F3-02E04C3660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36" name="Picture 16" hidden="1">
          <a:extLst>
            <a:ext uri="{FF2B5EF4-FFF2-40B4-BE49-F238E27FC236}">
              <a16:creationId xmlns:a16="http://schemas.microsoft.com/office/drawing/2014/main" id="{BF8A1D5F-C8DE-4A02-A0EC-B58C2F68B1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37" name="Picture 17" hidden="1">
          <a:extLst>
            <a:ext uri="{FF2B5EF4-FFF2-40B4-BE49-F238E27FC236}">
              <a16:creationId xmlns:a16="http://schemas.microsoft.com/office/drawing/2014/main" id="{F35364B6-1289-4C82-B29A-B1360CCEC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38" name="Picture 16" hidden="1">
          <a:extLst>
            <a:ext uri="{FF2B5EF4-FFF2-40B4-BE49-F238E27FC236}">
              <a16:creationId xmlns:a16="http://schemas.microsoft.com/office/drawing/2014/main" id="{9A1EBBFC-3C0F-4CD1-A149-69746E01C4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39" name="Picture 17" hidden="1">
          <a:extLst>
            <a:ext uri="{FF2B5EF4-FFF2-40B4-BE49-F238E27FC236}">
              <a16:creationId xmlns:a16="http://schemas.microsoft.com/office/drawing/2014/main" id="{F0872924-283A-46DC-B15E-AB961EEDC0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40" name="Picture 16" hidden="1">
          <a:extLst>
            <a:ext uri="{FF2B5EF4-FFF2-40B4-BE49-F238E27FC236}">
              <a16:creationId xmlns:a16="http://schemas.microsoft.com/office/drawing/2014/main" id="{6DF298FF-4FD6-49BE-8EA8-86A87ABEAD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41" name="Picture 17" hidden="1">
          <a:extLst>
            <a:ext uri="{FF2B5EF4-FFF2-40B4-BE49-F238E27FC236}">
              <a16:creationId xmlns:a16="http://schemas.microsoft.com/office/drawing/2014/main" id="{3C345D9A-A3D3-4815-9562-238AEABB10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42" name="Picture 16" hidden="1">
          <a:extLst>
            <a:ext uri="{FF2B5EF4-FFF2-40B4-BE49-F238E27FC236}">
              <a16:creationId xmlns:a16="http://schemas.microsoft.com/office/drawing/2014/main" id="{E443CD74-1953-4AF1-B532-8005F811D5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43" name="Picture 17" hidden="1">
          <a:extLst>
            <a:ext uri="{FF2B5EF4-FFF2-40B4-BE49-F238E27FC236}">
              <a16:creationId xmlns:a16="http://schemas.microsoft.com/office/drawing/2014/main" id="{78B3ADF0-25C6-491C-8048-B9ECAA47A8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44" name="Picture 16" hidden="1">
          <a:extLst>
            <a:ext uri="{FF2B5EF4-FFF2-40B4-BE49-F238E27FC236}">
              <a16:creationId xmlns:a16="http://schemas.microsoft.com/office/drawing/2014/main" id="{E5B30EA0-A489-4332-8769-90193C72E9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45" name="Picture 17" hidden="1">
          <a:extLst>
            <a:ext uri="{FF2B5EF4-FFF2-40B4-BE49-F238E27FC236}">
              <a16:creationId xmlns:a16="http://schemas.microsoft.com/office/drawing/2014/main" id="{EEE507D9-D720-46E8-81D0-E9223BD040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46" name="Picture 16" hidden="1">
          <a:extLst>
            <a:ext uri="{FF2B5EF4-FFF2-40B4-BE49-F238E27FC236}">
              <a16:creationId xmlns:a16="http://schemas.microsoft.com/office/drawing/2014/main" id="{5BA42D4C-06F2-4CE4-9E74-89790D2237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47" name="Picture 17" hidden="1">
          <a:extLst>
            <a:ext uri="{FF2B5EF4-FFF2-40B4-BE49-F238E27FC236}">
              <a16:creationId xmlns:a16="http://schemas.microsoft.com/office/drawing/2014/main" id="{8306363A-7BF8-4348-94C1-E2D35A2D49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48" name="Picture 16" hidden="1">
          <a:extLst>
            <a:ext uri="{FF2B5EF4-FFF2-40B4-BE49-F238E27FC236}">
              <a16:creationId xmlns:a16="http://schemas.microsoft.com/office/drawing/2014/main" id="{B34F3F57-878E-4F3C-82BF-0800CB1596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49" name="Picture 17" hidden="1">
          <a:extLst>
            <a:ext uri="{FF2B5EF4-FFF2-40B4-BE49-F238E27FC236}">
              <a16:creationId xmlns:a16="http://schemas.microsoft.com/office/drawing/2014/main" id="{2F936AF9-43F9-4F1E-BA63-B206F48FBF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50" name="Picture 16" hidden="1">
          <a:extLst>
            <a:ext uri="{FF2B5EF4-FFF2-40B4-BE49-F238E27FC236}">
              <a16:creationId xmlns:a16="http://schemas.microsoft.com/office/drawing/2014/main" id="{1742481A-CB55-4B08-9E9D-18243C1435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51" name="Picture 17" hidden="1">
          <a:extLst>
            <a:ext uri="{FF2B5EF4-FFF2-40B4-BE49-F238E27FC236}">
              <a16:creationId xmlns:a16="http://schemas.microsoft.com/office/drawing/2014/main" id="{1E82DD27-75F4-4D1C-989D-5F9F72F197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52" name="Picture 16" hidden="1">
          <a:extLst>
            <a:ext uri="{FF2B5EF4-FFF2-40B4-BE49-F238E27FC236}">
              <a16:creationId xmlns:a16="http://schemas.microsoft.com/office/drawing/2014/main" id="{F111697D-B110-4D19-8966-A77E5B696C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53" name="Picture 17" hidden="1">
          <a:extLst>
            <a:ext uri="{FF2B5EF4-FFF2-40B4-BE49-F238E27FC236}">
              <a16:creationId xmlns:a16="http://schemas.microsoft.com/office/drawing/2014/main" id="{6A794645-2724-4416-B7D5-70E4DDDB82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54" name="Picture 16" hidden="1">
          <a:extLst>
            <a:ext uri="{FF2B5EF4-FFF2-40B4-BE49-F238E27FC236}">
              <a16:creationId xmlns:a16="http://schemas.microsoft.com/office/drawing/2014/main" id="{600C4CE5-7995-4BD7-BCB4-CC066A6F46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55" name="Picture 17" hidden="1">
          <a:extLst>
            <a:ext uri="{FF2B5EF4-FFF2-40B4-BE49-F238E27FC236}">
              <a16:creationId xmlns:a16="http://schemas.microsoft.com/office/drawing/2014/main" id="{B18AD64F-9DC0-48CC-A848-CCC8C291FA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56" name="Picture 16" hidden="1">
          <a:extLst>
            <a:ext uri="{FF2B5EF4-FFF2-40B4-BE49-F238E27FC236}">
              <a16:creationId xmlns:a16="http://schemas.microsoft.com/office/drawing/2014/main" id="{A2CA62D7-1FD6-43C0-B537-E2F2D3FF9C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57" name="Picture 17" hidden="1">
          <a:extLst>
            <a:ext uri="{FF2B5EF4-FFF2-40B4-BE49-F238E27FC236}">
              <a16:creationId xmlns:a16="http://schemas.microsoft.com/office/drawing/2014/main" id="{40A97AFE-501D-4647-B1B1-7174230F6A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58" name="Picture 16" hidden="1">
          <a:extLst>
            <a:ext uri="{FF2B5EF4-FFF2-40B4-BE49-F238E27FC236}">
              <a16:creationId xmlns:a16="http://schemas.microsoft.com/office/drawing/2014/main" id="{2CE5B1DF-ACDB-4C09-98D0-D5A944A6AE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59" name="Picture 17" hidden="1">
          <a:extLst>
            <a:ext uri="{FF2B5EF4-FFF2-40B4-BE49-F238E27FC236}">
              <a16:creationId xmlns:a16="http://schemas.microsoft.com/office/drawing/2014/main" id="{D4882974-025B-4BB3-AEFA-644C978E38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60" name="Picture 16" hidden="1">
          <a:extLst>
            <a:ext uri="{FF2B5EF4-FFF2-40B4-BE49-F238E27FC236}">
              <a16:creationId xmlns:a16="http://schemas.microsoft.com/office/drawing/2014/main" id="{FF5330CD-C90E-44FC-B442-713C242058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61" name="Picture 17" hidden="1">
          <a:extLst>
            <a:ext uri="{FF2B5EF4-FFF2-40B4-BE49-F238E27FC236}">
              <a16:creationId xmlns:a16="http://schemas.microsoft.com/office/drawing/2014/main" id="{6A2DFE75-BADB-497D-BB0F-5F16FD1347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62" name="Picture 16" hidden="1">
          <a:extLst>
            <a:ext uri="{FF2B5EF4-FFF2-40B4-BE49-F238E27FC236}">
              <a16:creationId xmlns:a16="http://schemas.microsoft.com/office/drawing/2014/main" id="{FD5A0A48-6D60-4514-9740-03A7B4BA72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63" name="Picture 17" hidden="1">
          <a:extLst>
            <a:ext uri="{FF2B5EF4-FFF2-40B4-BE49-F238E27FC236}">
              <a16:creationId xmlns:a16="http://schemas.microsoft.com/office/drawing/2014/main" id="{16C69617-F088-4652-A69E-8F81C4A481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64" name="Picture 16" hidden="1">
          <a:extLst>
            <a:ext uri="{FF2B5EF4-FFF2-40B4-BE49-F238E27FC236}">
              <a16:creationId xmlns:a16="http://schemas.microsoft.com/office/drawing/2014/main" id="{178E1BD5-C7AA-412F-829A-F344EFDFFE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65" name="Picture 17" hidden="1">
          <a:extLst>
            <a:ext uri="{FF2B5EF4-FFF2-40B4-BE49-F238E27FC236}">
              <a16:creationId xmlns:a16="http://schemas.microsoft.com/office/drawing/2014/main" id="{390680B2-BF15-48CE-A876-592392D8CB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66" name="Picture 16" hidden="1">
          <a:extLst>
            <a:ext uri="{FF2B5EF4-FFF2-40B4-BE49-F238E27FC236}">
              <a16:creationId xmlns:a16="http://schemas.microsoft.com/office/drawing/2014/main" id="{E91ACCBA-BFA9-442E-AFB2-539C7DB7A2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67" name="Picture 17" hidden="1">
          <a:extLst>
            <a:ext uri="{FF2B5EF4-FFF2-40B4-BE49-F238E27FC236}">
              <a16:creationId xmlns:a16="http://schemas.microsoft.com/office/drawing/2014/main" id="{049C30AE-8079-4E9C-B141-AE9F92A25A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68" name="Picture 16" hidden="1">
          <a:extLst>
            <a:ext uri="{FF2B5EF4-FFF2-40B4-BE49-F238E27FC236}">
              <a16:creationId xmlns:a16="http://schemas.microsoft.com/office/drawing/2014/main" id="{7E460D6B-2AF7-4917-872B-A1BF54BA2D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69" name="Picture 17" hidden="1">
          <a:extLst>
            <a:ext uri="{FF2B5EF4-FFF2-40B4-BE49-F238E27FC236}">
              <a16:creationId xmlns:a16="http://schemas.microsoft.com/office/drawing/2014/main" id="{2B88413C-E70E-49C4-9275-AA65F5BA5B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70" name="Picture 16" hidden="1">
          <a:extLst>
            <a:ext uri="{FF2B5EF4-FFF2-40B4-BE49-F238E27FC236}">
              <a16:creationId xmlns:a16="http://schemas.microsoft.com/office/drawing/2014/main" id="{9AC8AAA3-5191-44EF-8123-AEF5856B1D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71" name="Picture 17" hidden="1">
          <a:extLst>
            <a:ext uri="{FF2B5EF4-FFF2-40B4-BE49-F238E27FC236}">
              <a16:creationId xmlns:a16="http://schemas.microsoft.com/office/drawing/2014/main" id="{77D6DEDA-5187-4D4E-A1ED-386B5A95D8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72" name="Picture 16" hidden="1">
          <a:extLst>
            <a:ext uri="{FF2B5EF4-FFF2-40B4-BE49-F238E27FC236}">
              <a16:creationId xmlns:a16="http://schemas.microsoft.com/office/drawing/2014/main" id="{D9FE9B32-485B-43E4-A057-165D712357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73" name="Picture 17" hidden="1">
          <a:extLst>
            <a:ext uri="{FF2B5EF4-FFF2-40B4-BE49-F238E27FC236}">
              <a16:creationId xmlns:a16="http://schemas.microsoft.com/office/drawing/2014/main" id="{E1C7BE31-9128-473A-A3E0-8B16CAD3C1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74" name="Picture 16" hidden="1">
          <a:extLst>
            <a:ext uri="{FF2B5EF4-FFF2-40B4-BE49-F238E27FC236}">
              <a16:creationId xmlns:a16="http://schemas.microsoft.com/office/drawing/2014/main" id="{E098E716-7A63-4737-BCF8-AF492321F1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75" name="Picture 17" hidden="1">
          <a:extLst>
            <a:ext uri="{FF2B5EF4-FFF2-40B4-BE49-F238E27FC236}">
              <a16:creationId xmlns:a16="http://schemas.microsoft.com/office/drawing/2014/main" id="{107D4216-43B2-4E37-BE1E-F581B0CFC4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76" name="Picture 16" hidden="1">
          <a:extLst>
            <a:ext uri="{FF2B5EF4-FFF2-40B4-BE49-F238E27FC236}">
              <a16:creationId xmlns:a16="http://schemas.microsoft.com/office/drawing/2014/main" id="{B35CE4AB-D2F3-4EA8-9F64-D4738DB94C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77" name="Picture 17" hidden="1">
          <a:extLst>
            <a:ext uri="{FF2B5EF4-FFF2-40B4-BE49-F238E27FC236}">
              <a16:creationId xmlns:a16="http://schemas.microsoft.com/office/drawing/2014/main" id="{DD9BE023-7418-4640-8B7A-87B7C4401E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78" name="Picture 16" hidden="1">
          <a:extLst>
            <a:ext uri="{FF2B5EF4-FFF2-40B4-BE49-F238E27FC236}">
              <a16:creationId xmlns:a16="http://schemas.microsoft.com/office/drawing/2014/main" id="{1483030E-8FF9-4BD7-B337-E942BCC04F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79" name="Picture 17" hidden="1">
          <a:extLst>
            <a:ext uri="{FF2B5EF4-FFF2-40B4-BE49-F238E27FC236}">
              <a16:creationId xmlns:a16="http://schemas.microsoft.com/office/drawing/2014/main" id="{B795D127-AB98-417B-8A32-BF55EC0E85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80" name="Picture 16" hidden="1">
          <a:extLst>
            <a:ext uri="{FF2B5EF4-FFF2-40B4-BE49-F238E27FC236}">
              <a16:creationId xmlns:a16="http://schemas.microsoft.com/office/drawing/2014/main" id="{BBEF97D6-0C30-49C7-908B-F25C820B88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81" name="Picture 17" hidden="1">
          <a:extLst>
            <a:ext uri="{FF2B5EF4-FFF2-40B4-BE49-F238E27FC236}">
              <a16:creationId xmlns:a16="http://schemas.microsoft.com/office/drawing/2014/main" id="{4A447450-1127-4BDA-930B-5B45733689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82" name="Picture 16" hidden="1">
          <a:extLst>
            <a:ext uri="{FF2B5EF4-FFF2-40B4-BE49-F238E27FC236}">
              <a16:creationId xmlns:a16="http://schemas.microsoft.com/office/drawing/2014/main" id="{BB32D0CE-A1F0-41B9-8588-68F9E71059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83" name="Picture 17" hidden="1">
          <a:extLst>
            <a:ext uri="{FF2B5EF4-FFF2-40B4-BE49-F238E27FC236}">
              <a16:creationId xmlns:a16="http://schemas.microsoft.com/office/drawing/2014/main" id="{BA79300A-11CB-4843-AF57-36CB93E31A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84" name="Picture 16" hidden="1">
          <a:extLst>
            <a:ext uri="{FF2B5EF4-FFF2-40B4-BE49-F238E27FC236}">
              <a16:creationId xmlns:a16="http://schemas.microsoft.com/office/drawing/2014/main" id="{094042EE-0708-4B3C-8842-DDA6A59325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85" name="Picture 17" hidden="1">
          <a:extLst>
            <a:ext uri="{FF2B5EF4-FFF2-40B4-BE49-F238E27FC236}">
              <a16:creationId xmlns:a16="http://schemas.microsoft.com/office/drawing/2014/main" id="{AD834CAE-D2DE-4AE0-B504-BED7D9AC5C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86" name="Picture 16" hidden="1">
          <a:extLst>
            <a:ext uri="{FF2B5EF4-FFF2-40B4-BE49-F238E27FC236}">
              <a16:creationId xmlns:a16="http://schemas.microsoft.com/office/drawing/2014/main" id="{81BA5D77-37E9-4C31-954E-49ECA850E0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87" name="Picture 17" hidden="1">
          <a:extLst>
            <a:ext uri="{FF2B5EF4-FFF2-40B4-BE49-F238E27FC236}">
              <a16:creationId xmlns:a16="http://schemas.microsoft.com/office/drawing/2014/main" id="{B1F9A8C9-2D3D-49C5-AF8E-4C500054A0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88" name="Picture 16" hidden="1">
          <a:extLst>
            <a:ext uri="{FF2B5EF4-FFF2-40B4-BE49-F238E27FC236}">
              <a16:creationId xmlns:a16="http://schemas.microsoft.com/office/drawing/2014/main" id="{0AE06252-EA97-48F9-BFF8-7D86709093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89" name="Picture 17" hidden="1">
          <a:extLst>
            <a:ext uri="{FF2B5EF4-FFF2-40B4-BE49-F238E27FC236}">
              <a16:creationId xmlns:a16="http://schemas.microsoft.com/office/drawing/2014/main" id="{DC13217C-27A2-4F9D-8E9D-7B699329E0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90" name="Picture 16" hidden="1">
          <a:extLst>
            <a:ext uri="{FF2B5EF4-FFF2-40B4-BE49-F238E27FC236}">
              <a16:creationId xmlns:a16="http://schemas.microsoft.com/office/drawing/2014/main" id="{B8E7DCF3-AC18-418F-9ACF-53BF47B2BF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91" name="Picture 17" hidden="1">
          <a:extLst>
            <a:ext uri="{FF2B5EF4-FFF2-40B4-BE49-F238E27FC236}">
              <a16:creationId xmlns:a16="http://schemas.microsoft.com/office/drawing/2014/main" id="{5258B17F-BDCE-43D5-A369-0B6F0FED60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92" name="Picture 16" hidden="1">
          <a:extLst>
            <a:ext uri="{FF2B5EF4-FFF2-40B4-BE49-F238E27FC236}">
              <a16:creationId xmlns:a16="http://schemas.microsoft.com/office/drawing/2014/main" id="{E132010A-01B6-4A8B-9F59-EA41470D5F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93" name="Picture 17" hidden="1">
          <a:extLst>
            <a:ext uri="{FF2B5EF4-FFF2-40B4-BE49-F238E27FC236}">
              <a16:creationId xmlns:a16="http://schemas.microsoft.com/office/drawing/2014/main" id="{45435F84-DBE6-4377-9CD8-BE6A3F12BF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94" name="Picture 16" hidden="1">
          <a:extLst>
            <a:ext uri="{FF2B5EF4-FFF2-40B4-BE49-F238E27FC236}">
              <a16:creationId xmlns:a16="http://schemas.microsoft.com/office/drawing/2014/main" id="{DB6DD656-60B3-4F11-A6FB-FA419C12A7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95" name="Picture 17" hidden="1">
          <a:extLst>
            <a:ext uri="{FF2B5EF4-FFF2-40B4-BE49-F238E27FC236}">
              <a16:creationId xmlns:a16="http://schemas.microsoft.com/office/drawing/2014/main" id="{F722ABA8-E178-45CE-A359-93F450E865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96" name="Picture 16" hidden="1">
          <a:extLst>
            <a:ext uri="{FF2B5EF4-FFF2-40B4-BE49-F238E27FC236}">
              <a16:creationId xmlns:a16="http://schemas.microsoft.com/office/drawing/2014/main" id="{E57E2A36-699B-4325-9032-B252027C88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97" name="Picture 17" hidden="1">
          <a:extLst>
            <a:ext uri="{FF2B5EF4-FFF2-40B4-BE49-F238E27FC236}">
              <a16:creationId xmlns:a16="http://schemas.microsoft.com/office/drawing/2014/main" id="{69090175-0A40-4D98-893E-B6216C92AC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98" name="Picture 16" hidden="1">
          <a:extLst>
            <a:ext uri="{FF2B5EF4-FFF2-40B4-BE49-F238E27FC236}">
              <a16:creationId xmlns:a16="http://schemas.microsoft.com/office/drawing/2014/main" id="{64E33FEB-78FB-48D1-8665-452D878978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099" name="Picture 17" hidden="1">
          <a:extLst>
            <a:ext uri="{FF2B5EF4-FFF2-40B4-BE49-F238E27FC236}">
              <a16:creationId xmlns:a16="http://schemas.microsoft.com/office/drawing/2014/main" id="{6D58B556-4970-4225-93ED-384CE5740B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00" name="Picture 16" hidden="1">
          <a:extLst>
            <a:ext uri="{FF2B5EF4-FFF2-40B4-BE49-F238E27FC236}">
              <a16:creationId xmlns:a16="http://schemas.microsoft.com/office/drawing/2014/main" id="{3F3167E5-7155-4172-9EB6-FB3F59817D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01" name="Picture 17" hidden="1">
          <a:extLst>
            <a:ext uri="{FF2B5EF4-FFF2-40B4-BE49-F238E27FC236}">
              <a16:creationId xmlns:a16="http://schemas.microsoft.com/office/drawing/2014/main" id="{92B6AB67-A783-477C-8A9E-3B4479292D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02" name="Picture 16" hidden="1">
          <a:extLst>
            <a:ext uri="{FF2B5EF4-FFF2-40B4-BE49-F238E27FC236}">
              <a16:creationId xmlns:a16="http://schemas.microsoft.com/office/drawing/2014/main" id="{F326FF33-5F06-48B9-B6BE-DDE4B705FD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03" name="Picture 17" hidden="1">
          <a:extLst>
            <a:ext uri="{FF2B5EF4-FFF2-40B4-BE49-F238E27FC236}">
              <a16:creationId xmlns:a16="http://schemas.microsoft.com/office/drawing/2014/main" id="{F3E11559-965D-4ABA-B53E-87A66ED38A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04" name="Picture 16" hidden="1">
          <a:extLst>
            <a:ext uri="{FF2B5EF4-FFF2-40B4-BE49-F238E27FC236}">
              <a16:creationId xmlns:a16="http://schemas.microsoft.com/office/drawing/2014/main" id="{0D23920E-88DA-4F63-BF02-ED0DC78422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05" name="Picture 17" hidden="1">
          <a:extLst>
            <a:ext uri="{FF2B5EF4-FFF2-40B4-BE49-F238E27FC236}">
              <a16:creationId xmlns:a16="http://schemas.microsoft.com/office/drawing/2014/main" id="{A930A27D-FFF1-4F65-B980-9136CD188D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06" name="Picture 16" hidden="1">
          <a:extLst>
            <a:ext uri="{FF2B5EF4-FFF2-40B4-BE49-F238E27FC236}">
              <a16:creationId xmlns:a16="http://schemas.microsoft.com/office/drawing/2014/main" id="{C614725F-9621-4092-B5B9-EE14E6A075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07" name="Picture 17" hidden="1">
          <a:extLst>
            <a:ext uri="{FF2B5EF4-FFF2-40B4-BE49-F238E27FC236}">
              <a16:creationId xmlns:a16="http://schemas.microsoft.com/office/drawing/2014/main" id="{2C1C6CB3-1C08-4BC1-B017-FA031879A0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08" name="Picture 16" hidden="1">
          <a:extLst>
            <a:ext uri="{FF2B5EF4-FFF2-40B4-BE49-F238E27FC236}">
              <a16:creationId xmlns:a16="http://schemas.microsoft.com/office/drawing/2014/main" id="{1C8B2EAF-A318-4323-B31F-DE32018068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09" name="Picture 17" hidden="1">
          <a:extLst>
            <a:ext uri="{FF2B5EF4-FFF2-40B4-BE49-F238E27FC236}">
              <a16:creationId xmlns:a16="http://schemas.microsoft.com/office/drawing/2014/main" id="{6AC4D401-F58D-40C4-96BB-10F8BE7A28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10" name="Picture 16" hidden="1">
          <a:extLst>
            <a:ext uri="{FF2B5EF4-FFF2-40B4-BE49-F238E27FC236}">
              <a16:creationId xmlns:a16="http://schemas.microsoft.com/office/drawing/2014/main" id="{ACAFA3B5-3440-423C-B59A-4FD037C199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11" name="Picture 17" hidden="1">
          <a:extLst>
            <a:ext uri="{FF2B5EF4-FFF2-40B4-BE49-F238E27FC236}">
              <a16:creationId xmlns:a16="http://schemas.microsoft.com/office/drawing/2014/main" id="{79EAEFCE-2F62-4586-B48A-F2C88A39DB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12" name="Picture 16" hidden="1">
          <a:extLst>
            <a:ext uri="{FF2B5EF4-FFF2-40B4-BE49-F238E27FC236}">
              <a16:creationId xmlns:a16="http://schemas.microsoft.com/office/drawing/2014/main" id="{816788CE-49B2-4A8A-A487-188A0125B4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13" name="Picture 17" hidden="1">
          <a:extLst>
            <a:ext uri="{FF2B5EF4-FFF2-40B4-BE49-F238E27FC236}">
              <a16:creationId xmlns:a16="http://schemas.microsoft.com/office/drawing/2014/main" id="{D4F7E50A-6BA9-4FC2-A111-7981F6EC93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14" name="Picture 16" hidden="1">
          <a:extLst>
            <a:ext uri="{FF2B5EF4-FFF2-40B4-BE49-F238E27FC236}">
              <a16:creationId xmlns:a16="http://schemas.microsoft.com/office/drawing/2014/main" id="{AFF410F5-B6E9-4458-9931-4EA0A3F17F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15" name="Picture 17" hidden="1">
          <a:extLst>
            <a:ext uri="{FF2B5EF4-FFF2-40B4-BE49-F238E27FC236}">
              <a16:creationId xmlns:a16="http://schemas.microsoft.com/office/drawing/2014/main" id="{6B2678A9-EF8D-4EA4-9054-647115B9EA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16" name="Picture 16" hidden="1">
          <a:extLst>
            <a:ext uri="{FF2B5EF4-FFF2-40B4-BE49-F238E27FC236}">
              <a16:creationId xmlns:a16="http://schemas.microsoft.com/office/drawing/2014/main" id="{7C0B05D0-4171-4B15-AB6A-852C39DC1A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17" name="Picture 17" hidden="1">
          <a:extLst>
            <a:ext uri="{FF2B5EF4-FFF2-40B4-BE49-F238E27FC236}">
              <a16:creationId xmlns:a16="http://schemas.microsoft.com/office/drawing/2014/main" id="{3F1FD585-3693-4F93-9B22-8EDADFE146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18" name="Picture 16" hidden="1">
          <a:extLst>
            <a:ext uri="{FF2B5EF4-FFF2-40B4-BE49-F238E27FC236}">
              <a16:creationId xmlns:a16="http://schemas.microsoft.com/office/drawing/2014/main" id="{912F2323-1C91-4854-A2AB-59E377955A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19" name="Picture 17" hidden="1">
          <a:extLst>
            <a:ext uri="{FF2B5EF4-FFF2-40B4-BE49-F238E27FC236}">
              <a16:creationId xmlns:a16="http://schemas.microsoft.com/office/drawing/2014/main" id="{F28E33A1-1E12-4ED4-A0A1-67D7FBC1C6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20" name="Picture 16" hidden="1">
          <a:extLst>
            <a:ext uri="{FF2B5EF4-FFF2-40B4-BE49-F238E27FC236}">
              <a16:creationId xmlns:a16="http://schemas.microsoft.com/office/drawing/2014/main" id="{F95517AA-0848-402E-A1CC-B85E040A83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21" name="Picture 17" hidden="1">
          <a:extLst>
            <a:ext uri="{FF2B5EF4-FFF2-40B4-BE49-F238E27FC236}">
              <a16:creationId xmlns:a16="http://schemas.microsoft.com/office/drawing/2014/main" id="{AB5A61D1-55EE-4177-B47C-9204AB0768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22" name="Picture 16" hidden="1">
          <a:extLst>
            <a:ext uri="{FF2B5EF4-FFF2-40B4-BE49-F238E27FC236}">
              <a16:creationId xmlns:a16="http://schemas.microsoft.com/office/drawing/2014/main" id="{CF930684-B16E-44AA-BD7B-2C71C2F679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23" name="Picture 17" hidden="1">
          <a:extLst>
            <a:ext uri="{FF2B5EF4-FFF2-40B4-BE49-F238E27FC236}">
              <a16:creationId xmlns:a16="http://schemas.microsoft.com/office/drawing/2014/main" id="{69F39604-DDF7-4533-A171-134FEA1878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24" name="Picture 16" hidden="1">
          <a:extLst>
            <a:ext uri="{FF2B5EF4-FFF2-40B4-BE49-F238E27FC236}">
              <a16:creationId xmlns:a16="http://schemas.microsoft.com/office/drawing/2014/main" id="{F3E1EA5A-C44F-46E1-B83E-156DCE5CB7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25" name="Picture 17" hidden="1">
          <a:extLst>
            <a:ext uri="{FF2B5EF4-FFF2-40B4-BE49-F238E27FC236}">
              <a16:creationId xmlns:a16="http://schemas.microsoft.com/office/drawing/2014/main" id="{ACC7258E-C931-4252-8649-A6ACBBA066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26" name="Picture 16" hidden="1">
          <a:extLst>
            <a:ext uri="{FF2B5EF4-FFF2-40B4-BE49-F238E27FC236}">
              <a16:creationId xmlns:a16="http://schemas.microsoft.com/office/drawing/2014/main" id="{92F609DA-3E5A-4A81-927F-C3A85B83A7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27" name="Picture 17" hidden="1">
          <a:extLst>
            <a:ext uri="{FF2B5EF4-FFF2-40B4-BE49-F238E27FC236}">
              <a16:creationId xmlns:a16="http://schemas.microsoft.com/office/drawing/2014/main" id="{40A144AC-4A44-47BC-8EEC-86FDCC6029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28" name="Picture 16" hidden="1">
          <a:extLst>
            <a:ext uri="{FF2B5EF4-FFF2-40B4-BE49-F238E27FC236}">
              <a16:creationId xmlns:a16="http://schemas.microsoft.com/office/drawing/2014/main" id="{99E3B2B3-FD27-4DB6-A17F-7C3DA38D0D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29" name="Picture 17" hidden="1">
          <a:extLst>
            <a:ext uri="{FF2B5EF4-FFF2-40B4-BE49-F238E27FC236}">
              <a16:creationId xmlns:a16="http://schemas.microsoft.com/office/drawing/2014/main" id="{0797242B-D3AB-43D1-94DE-666D74FFFC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30" name="Picture 16" hidden="1">
          <a:extLst>
            <a:ext uri="{FF2B5EF4-FFF2-40B4-BE49-F238E27FC236}">
              <a16:creationId xmlns:a16="http://schemas.microsoft.com/office/drawing/2014/main" id="{5B2635CB-C01C-4E29-A4CB-F6133CB8F3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31" name="Picture 17" hidden="1">
          <a:extLst>
            <a:ext uri="{FF2B5EF4-FFF2-40B4-BE49-F238E27FC236}">
              <a16:creationId xmlns:a16="http://schemas.microsoft.com/office/drawing/2014/main" id="{1032F8F5-A93F-45C8-A657-F737619428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32" name="Picture 16" hidden="1">
          <a:extLst>
            <a:ext uri="{FF2B5EF4-FFF2-40B4-BE49-F238E27FC236}">
              <a16:creationId xmlns:a16="http://schemas.microsoft.com/office/drawing/2014/main" id="{40E6DE1E-AD1A-424C-9F57-6E6A45F2E5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33" name="Picture 17" hidden="1">
          <a:extLst>
            <a:ext uri="{FF2B5EF4-FFF2-40B4-BE49-F238E27FC236}">
              <a16:creationId xmlns:a16="http://schemas.microsoft.com/office/drawing/2014/main" id="{F78583DD-DF40-4A8F-B328-344CA3CBED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34" name="Picture 16" hidden="1">
          <a:extLst>
            <a:ext uri="{FF2B5EF4-FFF2-40B4-BE49-F238E27FC236}">
              <a16:creationId xmlns:a16="http://schemas.microsoft.com/office/drawing/2014/main" id="{40538FE5-CDDB-4B46-8B31-C4A05B5CB9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35" name="Picture 17" hidden="1">
          <a:extLst>
            <a:ext uri="{FF2B5EF4-FFF2-40B4-BE49-F238E27FC236}">
              <a16:creationId xmlns:a16="http://schemas.microsoft.com/office/drawing/2014/main" id="{F74D4B2B-2068-4979-AEE6-1CD28691D1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36" name="Picture 16" hidden="1">
          <a:extLst>
            <a:ext uri="{FF2B5EF4-FFF2-40B4-BE49-F238E27FC236}">
              <a16:creationId xmlns:a16="http://schemas.microsoft.com/office/drawing/2014/main" id="{BA8CDAA8-91B2-46BC-A7B3-626EE8CF3A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37" name="Picture 17" hidden="1">
          <a:extLst>
            <a:ext uri="{FF2B5EF4-FFF2-40B4-BE49-F238E27FC236}">
              <a16:creationId xmlns:a16="http://schemas.microsoft.com/office/drawing/2014/main" id="{43D9A5AF-24D2-4D94-8E7F-5149B376FC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38" name="Picture 16" hidden="1">
          <a:extLst>
            <a:ext uri="{FF2B5EF4-FFF2-40B4-BE49-F238E27FC236}">
              <a16:creationId xmlns:a16="http://schemas.microsoft.com/office/drawing/2014/main" id="{E5E90034-A9B7-4466-8C96-D769618965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39" name="Picture 17" hidden="1">
          <a:extLst>
            <a:ext uri="{FF2B5EF4-FFF2-40B4-BE49-F238E27FC236}">
              <a16:creationId xmlns:a16="http://schemas.microsoft.com/office/drawing/2014/main" id="{4862A3E5-408F-437E-B75A-6AB0111E20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40" name="Picture 16" hidden="1">
          <a:extLst>
            <a:ext uri="{FF2B5EF4-FFF2-40B4-BE49-F238E27FC236}">
              <a16:creationId xmlns:a16="http://schemas.microsoft.com/office/drawing/2014/main" id="{F6110B3B-7D02-41DF-8B1A-E4F4173D18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41" name="Picture 17" hidden="1">
          <a:extLst>
            <a:ext uri="{FF2B5EF4-FFF2-40B4-BE49-F238E27FC236}">
              <a16:creationId xmlns:a16="http://schemas.microsoft.com/office/drawing/2014/main" id="{2FE2876B-58D0-4619-BCA4-18CE45E559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42" name="Picture 16" hidden="1">
          <a:extLst>
            <a:ext uri="{FF2B5EF4-FFF2-40B4-BE49-F238E27FC236}">
              <a16:creationId xmlns:a16="http://schemas.microsoft.com/office/drawing/2014/main" id="{0C51F513-1077-464C-899F-DA63F568B3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43" name="Picture 17" hidden="1">
          <a:extLst>
            <a:ext uri="{FF2B5EF4-FFF2-40B4-BE49-F238E27FC236}">
              <a16:creationId xmlns:a16="http://schemas.microsoft.com/office/drawing/2014/main" id="{07104FDB-9760-463F-8F2C-BA68E84EBE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44" name="Picture 16" hidden="1">
          <a:extLst>
            <a:ext uri="{FF2B5EF4-FFF2-40B4-BE49-F238E27FC236}">
              <a16:creationId xmlns:a16="http://schemas.microsoft.com/office/drawing/2014/main" id="{71E43CA3-7052-4126-B239-5005559D73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45" name="Picture 17" hidden="1">
          <a:extLst>
            <a:ext uri="{FF2B5EF4-FFF2-40B4-BE49-F238E27FC236}">
              <a16:creationId xmlns:a16="http://schemas.microsoft.com/office/drawing/2014/main" id="{541AA00C-3B45-46A6-A631-28AA7769C8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46" name="Picture 16" hidden="1">
          <a:extLst>
            <a:ext uri="{FF2B5EF4-FFF2-40B4-BE49-F238E27FC236}">
              <a16:creationId xmlns:a16="http://schemas.microsoft.com/office/drawing/2014/main" id="{DD237A11-194E-47EF-A505-0D31FC8A1C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47" name="Picture 17" hidden="1">
          <a:extLst>
            <a:ext uri="{FF2B5EF4-FFF2-40B4-BE49-F238E27FC236}">
              <a16:creationId xmlns:a16="http://schemas.microsoft.com/office/drawing/2014/main" id="{20530737-EDBD-4501-AF83-1A8116A613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48" name="Picture 16" hidden="1">
          <a:extLst>
            <a:ext uri="{FF2B5EF4-FFF2-40B4-BE49-F238E27FC236}">
              <a16:creationId xmlns:a16="http://schemas.microsoft.com/office/drawing/2014/main" id="{BB77EBCE-48C7-44F9-8CDF-A7E60B4206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49" name="Picture 17" hidden="1">
          <a:extLst>
            <a:ext uri="{FF2B5EF4-FFF2-40B4-BE49-F238E27FC236}">
              <a16:creationId xmlns:a16="http://schemas.microsoft.com/office/drawing/2014/main" id="{AAF12A1B-64CB-4704-B0A0-4B431A1E45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50" name="Picture 16" hidden="1">
          <a:extLst>
            <a:ext uri="{FF2B5EF4-FFF2-40B4-BE49-F238E27FC236}">
              <a16:creationId xmlns:a16="http://schemas.microsoft.com/office/drawing/2014/main" id="{9FACED11-9DF3-424B-9116-D3140A2C66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51" name="Picture 17" hidden="1">
          <a:extLst>
            <a:ext uri="{FF2B5EF4-FFF2-40B4-BE49-F238E27FC236}">
              <a16:creationId xmlns:a16="http://schemas.microsoft.com/office/drawing/2014/main" id="{AFC13854-54B0-4811-9D00-6483FF3E31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52" name="Picture 16" hidden="1">
          <a:extLst>
            <a:ext uri="{FF2B5EF4-FFF2-40B4-BE49-F238E27FC236}">
              <a16:creationId xmlns:a16="http://schemas.microsoft.com/office/drawing/2014/main" id="{A210654D-3914-474D-AC5F-97FFFE0912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53" name="Picture 17" hidden="1">
          <a:extLst>
            <a:ext uri="{FF2B5EF4-FFF2-40B4-BE49-F238E27FC236}">
              <a16:creationId xmlns:a16="http://schemas.microsoft.com/office/drawing/2014/main" id="{ED8A7475-28F9-4454-AD93-3B253A7167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54" name="Picture 16" hidden="1">
          <a:extLst>
            <a:ext uri="{FF2B5EF4-FFF2-40B4-BE49-F238E27FC236}">
              <a16:creationId xmlns:a16="http://schemas.microsoft.com/office/drawing/2014/main" id="{4BAA81AB-B8BD-433C-BE88-5977B85432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55" name="Picture 17" hidden="1">
          <a:extLst>
            <a:ext uri="{FF2B5EF4-FFF2-40B4-BE49-F238E27FC236}">
              <a16:creationId xmlns:a16="http://schemas.microsoft.com/office/drawing/2014/main" id="{BE4F90F6-F350-4775-AEAD-327C32977E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56" name="Picture 16" hidden="1">
          <a:extLst>
            <a:ext uri="{FF2B5EF4-FFF2-40B4-BE49-F238E27FC236}">
              <a16:creationId xmlns:a16="http://schemas.microsoft.com/office/drawing/2014/main" id="{838A975E-B3E3-4314-B9D7-3C33517E4B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57" name="Picture 17" hidden="1">
          <a:extLst>
            <a:ext uri="{FF2B5EF4-FFF2-40B4-BE49-F238E27FC236}">
              <a16:creationId xmlns:a16="http://schemas.microsoft.com/office/drawing/2014/main" id="{FF817B71-A2EF-4F54-8888-BAA1CC994E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58" name="Picture 16" hidden="1">
          <a:extLst>
            <a:ext uri="{FF2B5EF4-FFF2-40B4-BE49-F238E27FC236}">
              <a16:creationId xmlns:a16="http://schemas.microsoft.com/office/drawing/2014/main" id="{7188EAF1-1DDB-4353-B7EB-B8E8DB4777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59" name="Picture 17" hidden="1">
          <a:extLst>
            <a:ext uri="{FF2B5EF4-FFF2-40B4-BE49-F238E27FC236}">
              <a16:creationId xmlns:a16="http://schemas.microsoft.com/office/drawing/2014/main" id="{BE955DED-BA52-4790-B3F6-FF396DA6E4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60" name="Picture 16" hidden="1">
          <a:extLst>
            <a:ext uri="{FF2B5EF4-FFF2-40B4-BE49-F238E27FC236}">
              <a16:creationId xmlns:a16="http://schemas.microsoft.com/office/drawing/2014/main" id="{3CDC7E48-BD7B-4BA6-AC71-39E1F3B191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61" name="Picture 17" hidden="1">
          <a:extLst>
            <a:ext uri="{FF2B5EF4-FFF2-40B4-BE49-F238E27FC236}">
              <a16:creationId xmlns:a16="http://schemas.microsoft.com/office/drawing/2014/main" id="{EA03E253-E576-4A74-9C80-1B28169CCC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62" name="Picture 16" hidden="1">
          <a:extLst>
            <a:ext uri="{FF2B5EF4-FFF2-40B4-BE49-F238E27FC236}">
              <a16:creationId xmlns:a16="http://schemas.microsoft.com/office/drawing/2014/main" id="{EF8033EC-C5A9-46EC-8ED9-FAEE5F0A55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63" name="Picture 17" hidden="1">
          <a:extLst>
            <a:ext uri="{FF2B5EF4-FFF2-40B4-BE49-F238E27FC236}">
              <a16:creationId xmlns:a16="http://schemas.microsoft.com/office/drawing/2014/main" id="{FE260B9B-ECFA-4154-AD39-B32F96970C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64" name="Picture 16" hidden="1">
          <a:extLst>
            <a:ext uri="{FF2B5EF4-FFF2-40B4-BE49-F238E27FC236}">
              <a16:creationId xmlns:a16="http://schemas.microsoft.com/office/drawing/2014/main" id="{40095354-1D98-45A7-9195-9EAAFEA156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65" name="Picture 17" hidden="1">
          <a:extLst>
            <a:ext uri="{FF2B5EF4-FFF2-40B4-BE49-F238E27FC236}">
              <a16:creationId xmlns:a16="http://schemas.microsoft.com/office/drawing/2014/main" id="{3971B49E-EF67-422C-BC15-67F4A39BB3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66" name="Picture 16" hidden="1">
          <a:extLst>
            <a:ext uri="{FF2B5EF4-FFF2-40B4-BE49-F238E27FC236}">
              <a16:creationId xmlns:a16="http://schemas.microsoft.com/office/drawing/2014/main" id="{27270F7F-BAB4-4329-9EC6-304CCF9567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67" name="Picture 17" hidden="1">
          <a:extLst>
            <a:ext uri="{FF2B5EF4-FFF2-40B4-BE49-F238E27FC236}">
              <a16:creationId xmlns:a16="http://schemas.microsoft.com/office/drawing/2014/main" id="{44F231B9-5CF7-4EED-9321-3FAF050FF3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68" name="Picture 16" hidden="1">
          <a:extLst>
            <a:ext uri="{FF2B5EF4-FFF2-40B4-BE49-F238E27FC236}">
              <a16:creationId xmlns:a16="http://schemas.microsoft.com/office/drawing/2014/main" id="{ADF5A5FD-32E7-4F1B-9233-515921EBEA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69" name="Picture 17" hidden="1">
          <a:extLst>
            <a:ext uri="{FF2B5EF4-FFF2-40B4-BE49-F238E27FC236}">
              <a16:creationId xmlns:a16="http://schemas.microsoft.com/office/drawing/2014/main" id="{03E4916B-5302-4D13-A7CC-BE7ABB33FC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70" name="Picture 16" hidden="1">
          <a:extLst>
            <a:ext uri="{FF2B5EF4-FFF2-40B4-BE49-F238E27FC236}">
              <a16:creationId xmlns:a16="http://schemas.microsoft.com/office/drawing/2014/main" id="{7F0E2E62-CF5C-4BE1-BD2C-3DA1383003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71" name="Picture 17" hidden="1">
          <a:extLst>
            <a:ext uri="{FF2B5EF4-FFF2-40B4-BE49-F238E27FC236}">
              <a16:creationId xmlns:a16="http://schemas.microsoft.com/office/drawing/2014/main" id="{AA02D63B-5366-4B6A-BEB8-C516421515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72" name="Picture 16" hidden="1">
          <a:extLst>
            <a:ext uri="{FF2B5EF4-FFF2-40B4-BE49-F238E27FC236}">
              <a16:creationId xmlns:a16="http://schemas.microsoft.com/office/drawing/2014/main" id="{CD2772C5-BAFB-4A82-BDD8-1EAF7D5133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73" name="Picture 17" hidden="1">
          <a:extLst>
            <a:ext uri="{FF2B5EF4-FFF2-40B4-BE49-F238E27FC236}">
              <a16:creationId xmlns:a16="http://schemas.microsoft.com/office/drawing/2014/main" id="{FE957B06-4660-42FA-B707-492344F08B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74" name="Picture 16" hidden="1">
          <a:extLst>
            <a:ext uri="{FF2B5EF4-FFF2-40B4-BE49-F238E27FC236}">
              <a16:creationId xmlns:a16="http://schemas.microsoft.com/office/drawing/2014/main" id="{D7EE8684-90A8-47CF-8BCE-2FDA77EF52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75" name="Picture 17" hidden="1">
          <a:extLst>
            <a:ext uri="{FF2B5EF4-FFF2-40B4-BE49-F238E27FC236}">
              <a16:creationId xmlns:a16="http://schemas.microsoft.com/office/drawing/2014/main" id="{A94CBD14-13F7-49D6-99D9-541E10B3AC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76" name="Picture 16" hidden="1">
          <a:extLst>
            <a:ext uri="{FF2B5EF4-FFF2-40B4-BE49-F238E27FC236}">
              <a16:creationId xmlns:a16="http://schemas.microsoft.com/office/drawing/2014/main" id="{6F5C6610-1396-4AFD-9BE8-BBA9B1AE3A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77" name="Picture 17" hidden="1">
          <a:extLst>
            <a:ext uri="{FF2B5EF4-FFF2-40B4-BE49-F238E27FC236}">
              <a16:creationId xmlns:a16="http://schemas.microsoft.com/office/drawing/2014/main" id="{789468DF-6665-4D5F-8BA2-75DE0F3688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78" name="Picture 16" hidden="1">
          <a:extLst>
            <a:ext uri="{FF2B5EF4-FFF2-40B4-BE49-F238E27FC236}">
              <a16:creationId xmlns:a16="http://schemas.microsoft.com/office/drawing/2014/main" id="{A02201F4-7FA3-4BF4-9C80-DA6C2ADA6A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79" name="Picture 17" hidden="1">
          <a:extLst>
            <a:ext uri="{FF2B5EF4-FFF2-40B4-BE49-F238E27FC236}">
              <a16:creationId xmlns:a16="http://schemas.microsoft.com/office/drawing/2014/main" id="{E1352D88-86EF-4BF3-B4B3-6A17AEACA0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80" name="Picture 16" hidden="1">
          <a:extLst>
            <a:ext uri="{FF2B5EF4-FFF2-40B4-BE49-F238E27FC236}">
              <a16:creationId xmlns:a16="http://schemas.microsoft.com/office/drawing/2014/main" id="{F47E8AC2-D472-4BDD-980C-B10A850517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81" name="Picture 17" hidden="1">
          <a:extLst>
            <a:ext uri="{FF2B5EF4-FFF2-40B4-BE49-F238E27FC236}">
              <a16:creationId xmlns:a16="http://schemas.microsoft.com/office/drawing/2014/main" id="{545FE6F8-BDE5-40ED-A485-43152EF5EE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82" name="Picture 16" hidden="1">
          <a:extLst>
            <a:ext uri="{FF2B5EF4-FFF2-40B4-BE49-F238E27FC236}">
              <a16:creationId xmlns:a16="http://schemas.microsoft.com/office/drawing/2014/main" id="{FA55418C-F07B-4F5D-8578-68925731BB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83" name="Picture 17" hidden="1">
          <a:extLst>
            <a:ext uri="{FF2B5EF4-FFF2-40B4-BE49-F238E27FC236}">
              <a16:creationId xmlns:a16="http://schemas.microsoft.com/office/drawing/2014/main" id="{40CEAA8C-32CC-4A3A-8692-EC831A4E60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84" name="Picture 16" hidden="1">
          <a:extLst>
            <a:ext uri="{FF2B5EF4-FFF2-40B4-BE49-F238E27FC236}">
              <a16:creationId xmlns:a16="http://schemas.microsoft.com/office/drawing/2014/main" id="{5DFA7883-778C-4583-8AF8-84947920B4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85" name="Picture 17" hidden="1">
          <a:extLst>
            <a:ext uri="{FF2B5EF4-FFF2-40B4-BE49-F238E27FC236}">
              <a16:creationId xmlns:a16="http://schemas.microsoft.com/office/drawing/2014/main" id="{3A2AE69D-6F27-4567-9428-BC75274F62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86" name="Picture 16" hidden="1">
          <a:extLst>
            <a:ext uri="{FF2B5EF4-FFF2-40B4-BE49-F238E27FC236}">
              <a16:creationId xmlns:a16="http://schemas.microsoft.com/office/drawing/2014/main" id="{B4DE671E-F99C-46C4-B24B-4B36CB35EB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87" name="Picture 17" hidden="1">
          <a:extLst>
            <a:ext uri="{FF2B5EF4-FFF2-40B4-BE49-F238E27FC236}">
              <a16:creationId xmlns:a16="http://schemas.microsoft.com/office/drawing/2014/main" id="{049C9FA0-D1BC-44CF-BCB9-B4E7D860A9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88" name="Picture 16" hidden="1">
          <a:extLst>
            <a:ext uri="{FF2B5EF4-FFF2-40B4-BE49-F238E27FC236}">
              <a16:creationId xmlns:a16="http://schemas.microsoft.com/office/drawing/2014/main" id="{5C9B270F-55B2-434F-8812-4F103ECE1C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89" name="Picture 17" hidden="1">
          <a:extLst>
            <a:ext uri="{FF2B5EF4-FFF2-40B4-BE49-F238E27FC236}">
              <a16:creationId xmlns:a16="http://schemas.microsoft.com/office/drawing/2014/main" id="{BD62240D-F633-4895-8E5C-8C5CC9EFE8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90" name="Picture 16" hidden="1">
          <a:extLst>
            <a:ext uri="{FF2B5EF4-FFF2-40B4-BE49-F238E27FC236}">
              <a16:creationId xmlns:a16="http://schemas.microsoft.com/office/drawing/2014/main" id="{FFA93390-7A22-4711-8676-B6BD0AC598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91" name="Picture 17" hidden="1">
          <a:extLst>
            <a:ext uri="{FF2B5EF4-FFF2-40B4-BE49-F238E27FC236}">
              <a16:creationId xmlns:a16="http://schemas.microsoft.com/office/drawing/2014/main" id="{0A8BE662-46C9-4516-870C-82031617F3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92" name="Picture 16" hidden="1">
          <a:extLst>
            <a:ext uri="{FF2B5EF4-FFF2-40B4-BE49-F238E27FC236}">
              <a16:creationId xmlns:a16="http://schemas.microsoft.com/office/drawing/2014/main" id="{666C0501-9A5F-4DE1-9335-A164BAF786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93" name="Picture 17" hidden="1">
          <a:extLst>
            <a:ext uri="{FF2B5EF4-FFF2-40B4-BE49-F238E27FC236}">
              <a16:creationId xmlns:a16="http://schemas.microsoft.com/office/drawing/2014/main" id="{F83F42C4-C3D9-4CC0-9F38-9A8B5594D9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94" name="Picture 16" hidden="1">
          <a:extLst>
            <a:ext uri="{FF2B5EF4-FFF2-40B4-BE49-F238E27FC236}">
              <a16:creationId xmlns:a16="http://schemas.microsoft.com/office/drawing/2014/main" id="{4875C46D-0AFD-4EA4-B6EB-25A59AF343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195" name="Picture 17" hidden="1">
          <a:extLst>
            <a:ext uri="{FF2B5EF4-FFF2-40B4-BE49-F238E27FC236}">
              <a16:creationId xmlns:a16="http://schemas.microsoft.com/office/drawing/2014/main" id="{DB92F3F2-AC5F-488F-A4CB-57EB0949E5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196" name="Picture 16" hidden="1">
          <a:extLst>
            <a:ext uri="{FF2B5EF4-FFF2-40B4-BE49-F238E27FC236}">
              <a16:creationId xmlns:a16="http://schemas.microsoft.com/office/drawing/2014/main" id="{7C52D371-3285-415C-8FA6-85B4207784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197" name="Picture 17" hidden="1">
          <a:extLst>
            <a:ext uri="{FF2B5EF4-FFF2-40B4-BE49-F238E27FC236}">
              <a16:creationId xmlns:a16="http://schemas.microsoft.com/office/drawing/2014/main" id="{5470FF02-5078-4E56-97E0-2E3AE001F8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198" name="Picture 16" hidden="1">
          <a:extLst>
            <a:ext uri="{FF2B5EF4-FFF2-40B4-BE49-F238E27FC236}">
              <a16:creationId xmlns:a16="http://schemas.microsoft.com/office/drawing/2014/main" id="{8AF881D0-CB11-472F-B9D4-C99A51CB1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199" name="Picture 17" hidden="1">
          <a:extLst>
            <a:ext uri="{FF2B5EF4-FFF2-40B4-BE49-F238E27FC236}">
              <a16:creationId xmlns:a16="http://schemas.microsoft.com/office/drawing/2014/main" id="{23F77E38-2B05-4547-835E-CF0D686D72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00" name="Picture 16" hidden="1">
          <a:extLst>
            <a:ext uri="{FF2B5EF4-FFF2-40B4-BE49-F238E27FC236}">
              <a16:creationId xmlns:a16="http://schemas.microsoft.com/office/drawing/2014/main" id="{F4382042-8211-4BBF-973A-9A797A26DD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01" name="Picture 17" hidden="1">
          <a:extLst>
            <a:ext uri="{FF2B5EF4-FFF2-40B4-BE49-F238E27FC236}">
              <a16:creationId xmlns:a16="http://schemas.microsoft.com/office/drawing/2014/main" id="{E94F7625-650C-4D8B-A8F5-A0E0B2CE24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02" name="Picture 16" hidden="1">
          <a:extLst>
            <a:ext uri="{FF2B5EF4-FFF2-40B4-BE49-F238E27FC236}">
              <a16:creationId xmlns:a16="http://schemas.microsoft.com/office/drawing/2014/main" id="{61B5FCB2-9DD5-4907-A32B-CE32709EFF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03" name="Picture 17" hidden="1">
          <a:extLst>
            <a:ext uri="{FF2B5EF4-FFF2-40B4-BE49-F238E27FC236}">
              <a16:creationId xmlns:a16="http://schemas.microsoft.com/office/drawing/2014/main" id="{795AABA7-7998-4487-8BCB-9DBB751F55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04" name="Picture 16" hidden="1">
          <a:extLst>
            <a:ext uri="{FF2B5EF4-FFF2-40B4-BE49-F238E27FC236}">
              <a16:creationId xmlns:a16="http://schemas.microsoft.com/office/drawing/2014/main" id="{0262A164-5F2C-4C27-8D8B-14CDB41259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05" name="Picture 17" hidden="1">
          <a:extLst>
            <a:ext uri="{FF2B5EF4-FFF2-40B4-BE49-F238E27FC236}">
              <a16:creationId xmlns:a16="http://schemas.microsoft.com/office/drawing/2014/main" id="{A3F8F0F8-EB4D-4675-8342-BD55724AA0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06" name="Picture 16" hidden="1">
          <a:extLst>
            <a:ext uri="{FF2B5EF4-FFF2-40B4-BE49-F238E27FC236}">
              <a16:creationId xmlns:a16="http://schemas.microsoft.com/office/drawing/2014/main" id="{D3020B90-9DBA-420F-9232-976DF2EBBE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07" name="Picture 17" hidden="1">
          <a:extLst>
            <a:ext uri="{FF2B5EF4-FFF2-40B4-BE49-F238E27FC236}">
              <a16:creationId xmlns:a16="http://schemas.microsoft.com/office/drawing/2014/main" id="{A6C47469-1EB7-44CB-A977-F763696289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08" name="Picture 16" hidden="1">
          <a:extLst>
            <a:ext uri="{FF2B5EF4-FFF2-40B4-BE49-F238E27FC236}">
              <a16:creationId xmlns:a16="http://schemas.microsoft.com/office/drawing/2014/main" id="{4826B662-E5B5-4C31-93DF-C42956B4EF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09" name="Picture 17" hidden="1">
          <a:extLst>
            <a:ext uri="{FF2B5EF4-FFF2-40B4-BE49-F238E27FC236}">
              <a16:creationId xmlns:a16="http://schemas.microsoft.com/office/drawing/2014/main" id="{3E869951-8D67-4C37-8F59-C7E8080565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10" name="Picture 16" hidden="1">
          <a:extLst>
            <a:ext uri="{FF2B5EF4-FFF2-40B4-BE49-F238E27FC236}">
              <a16:creationId xmlns:a16="http://schemas.microsoft.com/office/drawing/2014/main" id="{B3CF4A2C-7CAD-4849-BCAA-CA2680502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11" name="Picture 17" hidden="1">
          <a:extLst>
            <a:ext uri="{FF2B5EF4-FFF2-40B4-BE49-F238E27FC236}">
              <a16:creationId xmlns:a16="http://schemas.microsoft.com/office/drawing/2014/main" id="{E07384ED-BB40-413F-810B-B3705CD37E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12" name="Picture 16" hidden="1">
          <a:extLst>
            <a:ext uri="{FF2B5EF4-FFF2-40B4-BE49-F238E27FC236}">
              <a16:creationId xmlns:a16="http://schemas.microsoft.com/office/drawing/2014/main" id="{C668947F-14C5-4E12-B371-1EB2527091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13" name="Picture 17" hidden="1">
          <a:extLst>
            <a:ext uri="{FF2B5EF4-FFF2-40B4-BE49-F238E27FC236}">
              <a16:creationId xmlns:a16="http://schemas.microsoft.com/office/drawing/2014/main" id="{59B01619-3B39-4C5F-9F26-E5AB783721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14" name="Picture 16" hidden="1">
          <a:extLst>
            <a:ext uri="{FF2B5EF4-FFF2-40B4-BE49-F238E27FC236}">
              <a16:creationId xmlns:a16="http://schemas.microsoft.com/office/drawing/2014/main" id="{3718225A-806B-4963-A44B-90CB3BFED6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15" name="Picture 17" hidden="1">
          <a:extLst>
            <a:ext uri="{FF2B5EF4-FFF2-40B4-BE49-F238E27FC236}">
              <a16:creationId xmlns:a16="http://schemas.microsoft.com/office/drawing/2014/main" id="{B14E66B1-8F3F-4FA3-8030-7D881A9838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16" name="Picture 16" hidden="1">
          <a:extLst>
            <a:ext uri="{FF2B5EF4-FFF2-40B4-BE49-F238E27FC236}">
              <a16:creationId xmlns:a16="http://schemas.microsoft.com/office/drawing/2014/main" id="{A5BF91E4-3CAE-4D10-AB1F-2EDB80CE0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17" name="Picture 17" hidden="1">
          <a:extLst>
            <a:ext uri="{FF2B5EF4-FFF2-40B4-BE49-F238E27FC236}">
              <a16:creationId xmlns:a16="http://schemas.microsoft.com/office/drawing/2014/main" id="{A982116B-2984-4682-9F61-D21F007072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18" name="Picture 16" hidden="1">
          <a:extLst>
            <a:ext uri="{FF2B5EF4-FFF2-40B4-BE49-F238E27FC236}">
              <a16:creationId xmlns:a16="http://schemas.microsoft.com/office/drawing/2014/main" id="{FF900161-EA4A-4378-B5D5-5E067AC42D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19" name="Picture 17" hidden="1">
          <a:extLst>
            <a:ext uri="{FF2B5EF4-FFF2-40B4-BE49-F238E27FC236}">
              <a16:creationId xmlns:a16="http://schemas.microsoft.com/office/drawing/2014/main" id="{0DB9A31E-195B-47A9-8DD2-1228600422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20" name="Picture 16" hidden="1">
          <a:extLst>
            <a:ext uri="{FF2B5EF4-FFF2-40B4-BE49-F238E27FC236}">
              <a16:creationId xmlns:a16="http://schemas.microsoft.com/office/drawing/2014/main" id="{381A4E10-686A-4556-A76B-3FADECEC27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21" name="Picture 17" hidden="1">
          <a:extLst>
            <a:ext uri="{FF2B5EF4-FFF2-40B4-BE49-F238E27FC236}">
              <a16:creationId xmlns:a16="http://schemas.microsoft.com/office/drawing/2014/main" id="{17284600-79B5-4ECF-9B41-5975DEC47C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22" name="Picture 16" hidden="1">
          <a:extLst>
            <a:ext uri="{FF2B5EF4-FFF2-40B4-BE49-F238E27FC236}">
              <a16:creationId xmlns:a16="http://schemas.microsoft.com/office/drawing/2014/main" id="{0DC429AA-6F97-445A-9E1F-08F7015603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23" name="Picture 17" hidden="1">
          <a:extLst>
            <a:ext uri="{FF2B5EF4-FFF2-40B4-BE49-F238E27FC236}">
              <a16:creationId xmlns:a16="http://schemas.microsoft.com/office/drawing/2014/main" id="{D09486B4-7158-4241-BE2D-AEACC1CF66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24" name="Picture 16" hidden="1">
          <a:extLst>
            <a:ext uri="{FF2B5EF4-FFF2-40B4-BE49-F238E27FC236}">
              <a16:creationId xmlns:a16="http://schemas.microsoft.com/office/drawing/2014/main" id="{FE6604DF-393F-4502-BC50-11158B1815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25" name="Picture 17" hidden="1">
          <a:extLst>
            <a:ext uri="{FF2B5EF4-FFF2-40B4-BE49-F238E27FC236}">
              <a16:creationId xmlns:a16="http://schemas.microsoft.com/office/drawing/2014/main" id="{102171F6-20B3-45ED-9E80-C532B64426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26" name="Picture 16" hidden="1">
          <a:extLst>
            <a:ext uri="{FF2B5EF4-FFF2-40B4-BE49-F238E27FC236}">
              <a16:creationId xmlns:a16="http://schemas.microsoft.com/office/drawing/2014/main" id="{E00B25E6-90E0-44D4-A2F5-46CDC8FE86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27" name="Picture 17" hidden="1">
          <a:extLst>
            <a:ext uri="{FF2B5EF4-FFF2-40B4-BE49-F238E27FC236}">
              <a16:creationId xmlns:a16="http://schemas.microsoft.com/office/drawing/2014/main" id="{65774AF8-92EB-4A58-B279-1AA8050E69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28" name="Picture 16" hidden="1">
          <a:extLst>
            <a:ext uri="{FF2B5EF4-FFF2-40B4-BE49-F238E27FC236}">
              <a16:creationId xmlns:a16="http://schemas.microsoft.com/office/drawing/2014/main" id="{7420CCCF-D0B5-47D5-984E-F3022FC299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29" name="Picture 17" hidden="1">
          <a:extLst>
            <a:ext uri="{FF2B5EF4-FFF2-40B4-BE49-F238E27FC236}">
              <a16:creationId xmlns:a16="http://schemas.microsoft.com/office/drawing/2014/main" id="{17EA7B43-86D7-4E1E-911D-877039C20D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30" name="Picture 16" hidden="1">
          <a:extLst>
            <a:ext uri="{FF2B5EF4-FFF2-40B4-BE49-F238E27FC236}">
              <a16:creationId xmlns:a16="http://schemas.microsoft.com/office/drawing/2014/main" id="{F2E17256-992A-4EB4-9692-60AA164720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31" name="Picture 17" hidden="1">
          <a:extLst>
            <a:ext uri="{FF2B5EF4-FFF2-40B4-BE49-F238E27FC236}">
              <a16:creationId xmlns:a16="http://schemas.microsoft.com/office/drawing/2014/main" id="{2819E4D9-B31D-4826-88DA-7CF16D02C8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32" name="Picture 16" hidden="1">
          <a:extLst>
            <a:ext uri="{FF2B5EF4-FFF2-40B4-BE49-F238E27FC236}">
              <a16:creationId xmlns:a16="http://schemas.microsoft.com/office/drawing/2014/main" id="{8EBE5B3A-473A-4C9E-83F2-34E102195D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33" name="Picture 17" hidden="1">
          <a:extLst>
            <a:ext uri="{FF2B5EF4-FFF2-40B4-BE49-F238E27FC236}">
              <a16:creationId xmlns:a16="http://schemas.microsoft.com/office/drawing/2014/main" id="{2918860D-DBF8-49B3-9FF6-ADB3B63946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34" name="Picture 16" hidden="1">
          <a:extLst>
            <a:ext uri="{FF2B5EF4-FFF2-40B4-BE49-F238E27FC236}">
              <a16:creationId xmlns:a16="http://schemas.microsoft.com/office/drawing/2014/main" id="{C0AF294D-9CE7-4B87-82FD-111C1CCB7A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35" name="Picture 17" hidden="1">
          <a:extLst>
            <a:ext uri="{FF2B5EF4-FFF2-40B4-BE49-F238E27FC236}">
              <a16:creationId xmlns:a16="http://schemas.microsoft.com/office/drawing/2014/main" id="{61491D97-3137-48C9-84E4-248BD4884D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36" name="Picture 16" hidden="1">
          <a:extLst>
            <a:ext uri="{FF2B5EF4-FFF2-40B4-BE49-F238E27FC236}">
              <a16:creationId xmlns:a16="http://schemas.microsoft.com/office/drawing/2014/main" id="{A6DC8EA9-8F5E-48A4-93C8-E4A32B9AC4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37" name="Picture 17" hidden="1">
          <a:extLst>
            <a:ext uri="{FF2B5EF4-FFF2-40B4-BE49-F238E27FC236}">
              <a16:creationId xmlns:a16="http://schemas.microsoft.com/office/drawing/2014/main" id="{DD1405A3-3CDC-4A27-A1C4-EE859C78DE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38" name="Picture 16" hidden="1">
          <a:extLst>
            <a:ext uri="{FF2B5EF4-FFF2-40B4-BE49-F238E27FC236}">
              <a16:creationId xmlns:a16="http://schemas.microsoft.com/office/drawing/2014/main" id="{E923A717-005C-4A1C-90BA-AC82E7FE09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39" name="Picture 17" hidden="1">
          <a:extLst>
            <a:ext uri="{FF2B5EF4-FFF2-40B4-BE49-F238E27FC236}">
              <a16:creationId xmlns:a16="http://schemas.microsoft.com/office/drawing/2014/main" id="{FCF892A0-6B19-4B8B-91BA-CAA09B5F50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40" name="Picture 16" hidden="1">
          <a:extLst>
            <a:ext uri="{FF2B5EF4-FFF2-40B4-BE49-F238E27FC236}">
              <a16:creationId xmlns:a16="http://schemas.microsoft.com/office/drawing/2014/main" id="{385F0AFD-A1D7-4C35-A614-2C98C4CF60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41" name="Picture 17" hidden="1">
          <a:extLst>
            <a:ext uri="{FF2B5EF4-FFF2-40B4-BE49-F238E27FC236}">
              <a16:creationId xmlns:a16="http://schemas.microsoft.com/office/drawing/2014/main" id="{63539AB6-F1BD-44B8-AC7A-D0BE9098E1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42" name="Picture 16" hidden="1">
          <a:extLst>
            <a:ext uri="{FF2B5EF4-FFF2-40B4-BE49-F238E27FC236}">
              <a16:creationId xmlns:a16="http://schemas.microsoft.com/office/drawing/2014/main" id="{C8D09949-1E65-4CA0-809E-0091C7AD1C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43" name="Picture 17" hidden="1">
          <a:extLst>
            <a:ext uri="{FF2B5EF4-FFF2-40B4-BE49-F238E27FC236}">
              <a16:creationId xmlns:a16="http://schemas.microsoft.com/office/drawing/2014/main" id="{CE162BB5-0F54-4DA0-B298-682BBCC4E4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44" name="Picture 16" hidden="1">
          <a:extLst>
            <a:ext uri="{FF2B5EF4-FFF2-40B4-BE49-F238E27FC236}">
              <a16:creationId xmlns:a16="http://schemas.microsoft.com/office/drawing/2014/main" id="{386E8002-9BE9-43A9-AAA8-3C5FC9BA27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45" name="Picture 17" hidden="1">
          <a:extLst>
            <a:ext uri="{FF2B5EF4-FFF2-40B4-BE49-F238E27FC236}">
              <a16:creationId xmlns:a16="http://schemas.microsoft.com/office/drawing/2014/main" id="{FD3ECEF3-A0D4-4DF0-AFAB-C5D12FF7EB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46" name="Picture 16" hidden="1">
          <a:extLst>
            <a:ext uri="{FF2B5EF4-FFF2-40B4-BE49-F238E27FC236}">
              <a16:creationId xmlns:a16="http://schemas.microsoft.com/office/drawing/2014/main" id="{7864B366-6F60-4DA6-BEEA-C96FC37639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247" name="Picture 17" hidden="1">
          <a:extLst>
            <a:ext uri="{FF2B5EF4-FFF2-40B4-BE49-F238E27FC236}">
              <a16:creationId xmlns:a16="http://schemas.microsoft.com/office/drawing/2014/main" id="{0AE2B129-B603-4F41-8313-3CD7CF98A5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48" name="Picture 16" hidden="1">
          <a:extLst>
            <a:ext uri="{FF2B5EF4-FFF2-40B4-BE49-F238E27FC236}">
              <a16:creationId xmlns:a16="http://schemas.microsoft.com/office/drawing/2014/main" id="{4725394B-80DB-4BC7-A881-D330F9C78E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49" name="Picture 17" hidden="1">
          <a:extLst>
            <a:ext uri="{FF2B5EF4-FFF2-40B4-BE49-F238E27FC236}">
              <a16:creationId xmlns:a16="http://schemas.microsoft.com/office/drawing/2014/main" id="{617DDAA6-23AA-4EA7-9277-A3A53E564A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50" name="Picture 16" hidden="1">
          <a:extLst>
            <a:ext uri="{FF2B5EF4-FFF2-40B4-BE49-F238E27FC236}">
              <a16:creationId xmlns:a16="http://schemas.microsoft.com/office/drawing/2014/main" id="{0B55A26B-812F-435D-BB94-BDD3BD346D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51" name="Picture 17" hidden="1">
          <a:extLst>
            <a:ext uri="{FF2B5EF4-FFF2-40B4-BE49-F238E27FC236}">
              <a16:creationId xmlns:a16="http://schemas.microsoft.com/office/drawing/2014/main" id="{24032414-2D6C-4B63-A953-F0C49AD5AE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52" name="Picture 16" hidden="1">
          <a:extLst>
            <a:ext uri="{FF2B5EF4-FFF2-40B4-BE49-F238E27FC236}">
              <a16:creationId xmlns:a16="http://schemas.microsoft.com/office/drawing/2014/main" id="{E4F36C7E-777E-4941-9F49-BFCBF4DE2D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53" name="Picture 17" hidden="1">
          <a:extLst>
            <a:ext uri="{FF2B5EF4-FFF2-40B4-BE49-F238E27FC236}">
              <a16:creationId xmlns:a16="http://schemas.microsoft.com/office/drawing/2014/main" id="{29957074-E743-4393-AB61-12E9FDF62E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54" name="Picture 16" hidden="1">
          <a:extLst>
            <a:ext uri="{FF2B5EF4-FFF2-40B4-BE49-F238E27FC236}">
              <a16:creationId xmlns:a16="http://schemas.microsoft.com/office/drawing/2014/main" id="{1CCB8BD0-B637-496E-9710-0ECB05B648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55" name="Picture 17" hidden="1">
          <a:extLst>
            <a:ext uri="{FF2B5EF4-FFF2-40B4-BE49-F238E27FC236}">
              <a16:creationId xmlns:a16="http://schemas.microsoft.com/office/drawing/2014/main" id="{1B59282C-D4B3-43B1-87ED-2FFD9BDE0C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56" name="Picture 16" hidden="1">
          <a:extLst>
            <a:ext uri="{FF2B5EF4-FFF2-40B4-BE49-F238E27FC236}">
              <a16:creationId xmlns:a16="http://schemas.microsoft.com/office/drawing/2014/main" id="{F5625489-45B5-42E4-8097-BE6F3F8B10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57" name="Picture 17" hidden="1">
          <a:extLst>
            <a:ext uri="{FF2B5EF4-FFF2-40B4-BE49-F238E27FC236}">
              <a16:creationId xmlns:a16="http://schemas.microsoft.com/office/drawing/2014/main" id="{5C8DA9A0-CD32-4E67-9BB7-C0200A86AC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58" name="Picture 16" hidden="1">
          <a:extLst>
            <a:ext uri="{FF2B5EF4-FFF2-40B4-BE49-F238E27FC236}">
              <a16:creationId xmlns:a16="http://schemas.microsoft.com/office/drawing/2014/main" id="{813BC55E-81DC-4213-827C-3C0303DA35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59" name="Picture 17" hidden="1">
          <a:extLst>
            <a:ext uri="{FF2B5EF4-FFF2-40B4-BE49-F238E27FC236}">
              <a16:creationId xmlns:a16="http://schemas.microsoft.com/office/drawing/2014/main" id="{A139B674-601B-44C8-81C4-5F87FA3385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60" name="Picture 16" hidden="1">
          <a:extLst>
            <a:ext uri="{FF2B5EF4-FFF2-40B4-BE49-F238E27FC236}">
              <a16:creationId xmlns:a16="http://schemas.microsoft.com/office/drawing/2014/main" id="{7DE54242-A4BE-44BB-AEFA-7A47C7DA5B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61" name="Picture 17" hidden="1">
          <a:extLst>
            <a:ext uri="{FF2B5EF4-FFF2-40B4-BE49-F238E27FC236}">
              <a16:creationId xmlns:a16="http://schemas.microsoft.com/office/drawing/2014/main" id="{766E323E-4478-4427-9C80-4C1FDA2F5F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62" name="Picture 16" hidden="1">
          <a:extLst>
            <a:ext uri="{FF2B5EF4-FFF2-40B4-BE49-F238E27FC236}">
              <a16:creationId xmlns:a16="http://schemas.microsoft.com/office/drawing/2014/main" id="{436ACC3B-0A3B-4583-871F-2C25512286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63" name="Picture 17" hidden="1">
          <a:extLst>
            <a:ext uri="{FF2B5EF4-FFF2-40B4-BE49-F238E27FC236}">
              <a16:creationId xmlns:a16="http://schemas.microsoft.com/office/drawing/2014/main" id="{3B0CBC53-0AD4-44D2-B855-D6117C733A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64" name="Picture 16" hidden="1">
          <a:extLst>
            <a:ext uri="{FF2B5EF4-FFF2-40B4-BE49-F238E27FC236}">
              <a16:creationId xmlns:a16="http://schemas.microsoft.com/office/drawing/2014/main" id="{57FD0CF6-4692-420D-9A04-335311FF78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65" name="Picture 17" hidden="1">
          <a:extLst>
            <a:ext uri="{FF2B5EF4-FFF2-40B4-BE49-F238E27FC236}">
              <a16:creationId xmlns:a16="http://schemas.microsoft.com/office/drawing/2014/main" id="{D80D7C6E-D5F5-4779-B2B1-6B73032876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66" name="Picture 16" hidden="1">
          <a:extLst>
            <a:ext uri="{FF2B5EF4-FFF2-40B4-BE49-F238E27FC236}">
              <a16:creationId xmlns:a16="http://schemas.microsoft.com/office/drawing/2014/main" id="{C9834FEC-6FFB-44CE-99A1-5DE51C06DA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67" name="Picture 17" hidden="1">
          <a:extLst>
            <a:ext uri="{FF2B5EF4-FFF2-40B4-BE49-F238E27FC236}">
              <a16:creationId xmlns:a16="http://schemas.microsoft.com/office/drawing/2014/main" id="{96421CA9-C949-4071-869A-3734B6483D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68" name="Picture 16" hidden="1">
          <a:extLst>
            <a:ext uri="{FF2B5EF4-FFF2-40B4-BE49-F238E27FC236}">
              <a16:creationId xmlns:a16="http://schemas.microsoft.com/office/drawing/2014/main" id="{546E334D-699B-49AC-A0D7-473590359E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69" name="Picture 17" hidden="1">
          <a:extLst>
            <a:ext uri="{FF2B5EF4-FFF2-40B4-BE49-F238E27FC236}">
              <a16:creationId xmlns:a16="http://schemas.microsoft.com/office/drawing/2014/main" id="{8D126522-6B15-4D56-B43D-E17A91A36F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70" name="Picture 16" hidden="1">
          <a:extLst>
            <a:ext uri="{FF2B5EF4-FFF2-40B4-BE49-F238E27FC236}">
              <a16:creationId xmlns:a16="http://schemas.microsoft.com/office/drawing/2014/main" id="{3634C41B-0ACA-48EF-B8BA-D14586D994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71" name="Picture 17" hidden="1">
          <a:extLst>
            <a:ext uri="{FF2B5EF4-FFF2-40B4-BE49-F238E27FC236}">
              <a16:creationId xmlns:a16="http://schemas.microsoft.com/office/drawing/2014/main" id="{EDC255FF-A924-4027-B039-C4A0EAB39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72" name="Picture 16" hidden="1">
          <a:extLst>
            <a:ext uri="{FF2B5EF4-FFF2-40B4-BE49-F238E27FC236}">
              <a16:creationId xmlns:a16="http://schemas.microsoft.com/office/drawing/2014/main" id="{DE827ACD-CF95-473F-ACEC-70998F7116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73" name="Picture 17" hidden="1">
          <a:extLst>
            <a:ext uri="{FF2B5EF4-FFF2-40B4-BE49-F238E27FC236}">
              <a16:creationId xmlns:a16="http://schemas.microsoft.com/office/drawing/2014/main" id="{99193DB4-C252-457A-99C9-D3DD785577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74" name="Picture 16" hidden="1">
          <a:extLst>
            <a:ext uri="{FF2B5EF4-FFF2-40B4-BE49-F238E27FC236}">
              <a16:creationId xmlns:a16="http://schemas.microsoft.com/office/drawing/2014/main" id="{DDE67EDC-EE67-4B33-BD35-306FA4383F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75" name="Picture 17" hidden="1">
          <a:extLst>
            <a:ext uri="{FF2B5EF4-FFF2-40B4-BE49-F238E27FC236}">
              <a16:creationId xmlns:a16="http://schemas.microsoft.com/office/drawing/2014/main" id="{9235F21B-9568-4D85-ADFC-E91272EFC5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76" name="Picture 16" hidden="1">
          <a:extLst>
            <a:ext uri="{FF2B5EF4-FFF2-40B4-BE49-F238E27FC236}">
              <a16:creationId xmlns:a16="http://schemas.microsoft.com/office/drawing/2014/main" id="{881DCADA-F9D7-48A7-9763-B0509DD456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77" name="Picture 17" hidden="1">
          <a:extLst>
            <a:ext uri="{FF2B5EF4-FFF2-40B4-BE49-F238E27FC236}">
              <a16:creationId xmlns:a16="http://schemas.microsoft.com/office/drawing/2014/main" id="{C19E5828-8AD7-4D15-A77D-BED29493CE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78" name="Picture 16" hidden="1">
          <a:extLst>
            <a:ext uri="{FF2B5EF4-FFF2-40B4-BE49-F238E27FC236}">
              <a16:creationId xmlns:a16="http://schemas.microsoft.com/office/drawing/2014/main" id="{D072B6EB-331D-4880-BD85-06F421B7D1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79" name="Picture 17" hidden="1">
          <a:extLst>
            <a:ext uri="{FF2B5EF4-FFF2-40B4-BE49-F238E27FC236}">
              <a16:creationId xmlns:a16="http://schemas.microsoft.com/office/drawing/2014/main" id="{CC7A6C2A-0C45-4685-8F24-08FCA41B38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80" name="Picture 16" hidden="1">
          <a:extLst>
            <a:ext uri="{FF2B5EF4-FFF2-40B4-BE49-F238E27FC236}">
              <a16:creationId xmlns:a16="http://schemas.microsoft.com/office/drawing/2014/main" id="{96F96722-201F-4048-8943-E00C885591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81" name="Picture 17" hidden="1">
          <a:extLst>
            <a:ext uri="{FF2B5EF4-FFF2-40B4-BE49-F238E27FC236}">
              <a16:creationId xmlns:a16="http://schemas.microsoft.com/office/drawing/2014/main" id="{216FF5C4-B1F8-41DA-8C71-7245E189F7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82" name="Picture 16" hidden="1">
          <a:extLst>
            <a:ext uri="{FF2B5EF4-FFF2-40B4-BE49-F238E27FC236}">
              <a16:creationId xmlns:a16="http://schemas.microsoft.com/office/drawing/2014/main" id="{AECF4BE8-47AB-48D3-92C8-1D0FBECC67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83" name="Picture 17" hidden="1">
          <a:extLst>
            <a:ext uri="{FF2B5EF4-FFF2-40B4-BE49-F238E27FC236}">
              <a16:creationId xmlns:a16="http://schemas.microsoft.com/office/drawing/2014/main" id="{3BCEEC2E-8760-4B03-8A0F-5BE356546E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84" name="Picture 16" hidden="1">
          <a:extLst>
            <a:ext uri="{FF2B5EF4-FFF2-40B4-BE49-F238E27FC236}">
              <a16:creationId xmlns:a16="http://schemas.microsoft.com/office/drawing/2014/main" id="{AA53BA65-F0E4-4EB4-8F67-1A4D5CBE11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85" name="Picture 17" hidden="1">
          <a:extLst>
            <a:ext uri="{FF2B5EF4-FFF2-40B4-BE49-F238E27FC236}">
              <a16:creationId xmlns:a16="http://schemas.microsoft.com/office/drawing/2014/main" id="{47F04CE7-EAD5-44EF-8AF9-8471EE3E8F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86" name="Picture 16" hidden="1">
          <a:extLst>
            <a:ext uri="{FF2B5EF4-FFF2-40B4-BE49-F238E27FC236}">
              <a16:creationId xmlns:a16="http://schemas.microsoft.com/office/drawing/2014/main" id="{7C98F4FC-97BC-4FC1-BBD6-35488049B7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87" name="Picture 17" hidden="1">
          <a:extLst>
            <a:ext uri="{FF2B5EF4-FFF2-40B4-BE49-F238E27FC236}">
              <a16:creationId xmlns:a16="http://schemas.microsoft.com/office/drawing/2014/main" id="{4D23A8C4-8FF9-44CB-9C57-833FCA4254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88" name="Picture 16" hidden="1">
          <a:extLst>
            <a:ext uri="{FF2B5EF4-FFF2-40B4-BE49-F238E27FC236}">
              <a16:creationId xmlns:a16="http://schemas.microsoft.com/office/drawing/2014/main" id="{1B0C8FC7-FA4F-4315-B1A4-5773141C8C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89" name="Picture 17" hidden="1">
          <a:extLst>
            <a:ext uri="{FF2B5EF4-FFF2-40B4-BE49-F238E27FC236}">
              <a16:creationId xmlns:a16="http://schemas.microsoft.com/office/drawing/2014/main" id="{3F3E9F88-4AD6-4239-9487-CEE36D525F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90" name="Picture 16" hidden="1">
          <a:extLst>
            <a:ext uri="{FF2B5EF4-FFF2-40B4-BE49-F238E27FC236}">
              <a16:creationId xmlns:a16="http://schemas.microsoft.com/office/drawing/2014/main" id="{ABE852B3-6253-44DC-B8DC-6A26735021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91" name="Picture 17" hidden="1">
          <a:extLst>
            <a:ext uri="{FF2B5EF4-FFF2-40B4-BE49-F238E27FC236}">
              <a16:creationId xmlns:a16="http://schemas.microsoft.com/office/drawing/2014/main" id="{588424E9-C9DE-40D3-8007-FC2073EB1A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92" name="Picture 16" hidden="1">
          <a:extLst>
            <a:ext uri="{FF2B5EF4-FFF2-40B4-BE49-F238E27FC236}">
              <a16:creationId xmlns:a16="http://schemas.microsoft.com/office/drawing/2014/main" id="{7D7F6225-5D80-48F8-AC58-002D9F937C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93" name="Picture 17" hidden="1">
          <a:extLst>
            <a:ext uri="{FF2B5EF4-FFF2-40B4-BE49-F238E27FC236}">
              <a16:creationId xmlns:a16="http://schemas.microsoft.com/office/drawing/2014/main" id="{8A671EAB-D0DA-4A4F-AB46-72680E1F04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94" name="Picture 16" hidden="1">
          <a:extLst>
            <a:ext uri="{FF2B5EF4-FFF2-40B4-BE49-F238E27FC236}">
              <a16:creationId xmlns:a16="http://schemas.microsoft.com/office/drawing/2014/main" id="{433E55DA-AE52-4F17-97D6-848DE0ED64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95" name="Picture 17" hidden="1">
          <a:extLst>
            <a:ext uri="{FF2B5EF4-FFF2-40B4-BE49-F238E27FC236}">
              <a16:creationId xmlns:a16="http://schemas.microsoft.com/office/drawing/2014/main" id="{585922E7-D5E3-4D23-8A58-66C16538F1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96" name="Picture 16" hidden="1">
          <a:extLst>
            <a:ext uri="{FF2B5EF4-FFF2-40B4-BE49-F238E27FC236}">
              <a16:creationId xmlns:a16="http://schemas.microsoft.com/office/drawing/2014/main" id="{0B3CAD96-22C1-4113-95B1-87C249708E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97" name="Picture 17" hidden="1">
          <a:extLst>
            <a:ext uri="{FF2B5EF4-FFF2-40B4-BE49-F238E27FC236}">
              <a16:creationId xmlns:a16="http://schemas.microsoft.com/office/drawing/2014/main" id="{7E63555D-A38A-4422-A938-BCEEE2993B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98" name="Picture 16" hidden="1">
          <a:extLst>
            <a:ext uri="{FF2B5EF4-FFF2-40B4-BE49-F238E27FC236}">
              <a16:creationId xmlns:a16="http://schemas.microsoft.com/office/drawing/2014/main" id="{A1DE1AE1-9889-4E83-BFA3-206D363055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299" name="Picture 17" hidden="1">
          <a:extLst>
            <a:ext uri="{FF2B5EF4-FFF2-40B4-BE49-F238E27FC236}">
              <a16:creationId xmlns:a16="http://schemas.microsoft.com/office/drawing/2014/main" id="{5E22A071-69E5-4EA1-A130-7CE0512B1F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00" name="Picture 16" hidden="1">
          <a:extLst>
            <a:ext uri="{FF2B5EF4-FFF2-40B4-BE49-F238E27FC236}">
              <a16:creationId xmlns:a16="http://schemas.microsoft.com/office/drawing/2014/main" id="{A34B6BCE-F3AA-41B4-8454-8951B5DB32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01" name="Picture 17" hidden="1">
          <a:extLst>
            <a:ext uri="{FF2B5EF4-FFF2-40B4-BE49-F238E27FC236}">
              <a16:creationId xmlns:a16="http://schemas.microsoft.com/office/drawing/2014/main" id="{DD8230E6-7BA3-4C73-AC0A-055EFBF74B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02" name="Picture 16" hidden="1">
          <a:extLst>
            <a:ext uri="{FF2B5EF4-FFF2-40B4-BE49-F238E27FC236}">
              <a16:creationId xmlns:a16="http://schemas.microsoft.com/office/drawing/2014/main" id="{CAD5399D-59BB-4812-B874-132B141B07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03" name="Picture 17" hidden="1">
          <a:extLst>
            <a:ext uri="{FF2B5EF4-FFF2-40B4-BE49-F238E27FC236}">
              <a16:creationId xmlns:a16="http://schemas.microsoft.com/office/drawing/2014/main" id="{A6A5B9BA-7EFE-4EA7-8508-29547BED39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04" name="Picture 16" hidden="1">
          <a:extLst>
            <a:ext uri="{FF2B5EF4-FFF2-40B4-BE49-F238E27FC236}">
              <a16:creationId xmlns:a16="http://schemas.microsoft.com/office/drawing/2014/main" id="{5347A1DB-EDB4-4AD4-83C8-57C3BFB669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05" name="Picture 17" hidden="1">
          <a:extLst>
            <a:ext uri="{FF2B5EF4-FFF2-40B4-BE49-F238E27FC236}">
              <a16:creationId xmlns:a16="http://schemas.microsoft.com/office/drawing/2014/main" id="{FCE4A5E8-07B6-4E4D-BB22-B3501261A0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06" name="Picture 16" hidden="1">
          <a:extLst>
            <a:ext uri="{FF2B5EF4-FFF2-40B4-BE49-F238E27FC236}">
              <a16:creationId xmlns:a16="http://schemas.microsoft.com/office/drawing/2014/main" id="{590EFA2A-213E-49F2-B826-4B8A4C14D4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07" name="Picture 17" hidden="1">
          <a:extLst>
            <a:ext uri="{FF2B5EF4-FFF2-40B4-BE49-F238E27FC236}">
              <a16:creationId xmlns:a16="http://schemas.microsoft.com/office/drawing/2014/main" id="{6C09A676-AEB8-4FA3-B918-B79CCFCB0E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08" name="Picture 16" hidden="1">
          <a:extLst>
            <a:ext uri="{FF2B5EF4-FFF2-40B4-BE49-F238E27FC236}">
              <a16:creationId xmlns:a16="http://schemas.microsoft.com/office/drawing/2014/main" id="{63AAD587-EEE3-44DB-9110-95971B765E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09" name="Picture 17" hidden="1">
          <a:extLst>
            <a:ext uri="{FF2B5EF4-FFF2-40B4-BE49-F238E27FC236}">
              <a16:creationId xmlns:a16="http://schemas.microsoft.com/office/drawing/2014/main" id="{F51A5F38-5AA2-4BAF-A6B9-43FFC39D44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10" name="Picture 16" hidden="1">
          <a:extLst>
            <a:ext uri="{FF2B5EF4-FFF2-40B4-BE49-F238E27FC236}">
              <a16:creationId xmlns:a16="http://schemas.microsoft.com/office/drawing/2014/main" id="{1F75B6DE-9059-494C-85B3-EBD525BA3B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11" name="Picture 17" hidden="1">
          <a:extLst>
            <a:ext uri="{FF2B5EF4-FFF2-40B4-BE49-F238E27FC236}">
              <a16:creationId xmlns:a16="http://schemas.microsoft.com/office/drawing/2014/main" id="{B7C61E19-CADD-4A24-B0C6-FE80EF1DC6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12" name="Picture 16" hidden="1">
          <a:extLst>
            <a:ext uri="{FF2B5EF4-FFF2-40B4-BE49-F238E27FC236}">
              <a16:creationId xmlns:a16="http://schemas.microsoft.com/office/drawing/2014/main" id="{DB33DA37-7B9D-44DC-8C3B-4EF0E7084B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13" name="Picture 17" hidden="1">
          <a:extLst>
            <a:ext uri="{FF2B5EF4-FFF2-40B4-BE49-F238E27FC236}">
              <a16:creationId xmlns:a16="http://schemas.microsoft.com/office/drawing/2014/main" id="{1D80819E-0460-4D4A-BB1F-6FAA9C8E89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14" name="Picture 16" hidden="1">
          <a:extLst>
            <a:ext uri="{FF2B5EF4-FFF2-40B4-BE49-F238E27FC236}">
              <a16:creationId xmlns:a16="http://schemas.microsoft.com/office/drawing/2014/main" id="{1F803026-B696-4B49-9EB9-51B52A07DA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15" name="Picture 17" hidden="1">
          <a:extLst>
            <a:ext uri="{FF2B5EF4-FFF2-40B4-BE49-F238E27FC236}">
              <a16:creationId xmlns:a16="http://schemas.microsoft.com/office/drawing/2014/main" id="{2735D4BE-6F43-41FF-81A8-82C9D58461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16" name="Picture 16" hidden="1">
          <a:extLst>
            <a:ext uri="{FF2B5EF4-FFF2-40B4-BE49-F238E27FC236}">
              <a16:creationId xmlns:a16="http://schemas.microsoft.com/office/drawing/2014/main" id="{6688D6F3-70C3-4857-9902-54936B5A6A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17" name="Picture 17" hidden="1">
          <a:extLst>
            <a:ext uri="{FF2B5EF4-FFF2-40B4-BE49-F238E27FC236}">
              <a16:creationId xmlns:a16="http://schemas.microsoft.com/office/drawing/2014/main" id="{41994B33-F1B1-4DEE-B644-B65AC8B9EE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18" name="Picture 16" hidden="1">
          <a:extLst>
            <a:ext uri="{FF2B5EF4-FFF2-40B4-BE49-F238E27FC236}">
              <a16:creationId xmlns:a16="http://schemas.microsoft.com/office/drawing/2014/main" id="{A7AC7156-804E-48A0-BC72-E68CA633E1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19" name="Picture 17" hidden="1">
          <a:extLst>
            <a:ext uri="{FF2B5EF4-FFF2-40B4-BE49-F238E27FC236}">
              <a16:creationId xmlns:a16="http://schemas.microsoft.com/office/drawing/2014/main" id="{EA7365BA-2E05-4232-83A7-35D653AB94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20" name="Picture 16" hidden="1">
          <a:extLst>
            <a:ext uri="{FF2B5EF4-FFF2-40B4-BE49-F238E27FC236}">
              <a16:creationId xmlns:a16="http://schemas.microsoft.com/office/drawing/2014/main" id="{CCD6964B-51D7-4772-A1CC-7EE7F720B0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21" name="Picture 17" hidden="1">
          <a:extLst>
            <a:ext uri="{FF2B5EF4-FFF2-40B4-BE49-F238E27FC236}">
              <a16:creationId xmlns:a16="http://schemas.microsoft.com/office/drawing/2014/main" id="{E20BFBE2-BBD0-4674-B1F5-4ED93CC8D1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22" name="Picture 16" hidden="1">
          <a:extLst>
            <a:ext uri="{FF2B5EF4-FFF2-40B4-BE49-F238E27FC236}">
              <a16:creationId xmlns:a16="http://schemas.microsoft.com/office/drawing/2014/main" id="{3C5703CB-ABEF-409C-ADBF-B258CFA04B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23" name="Picture 17" hidden="1">
          <a:extLst>
            <a:ext uri="{FF2B5EF4-FFF2-40B4-BE49-F238E27FC236}">
              <a16:creationId xmlns:a16="http://schemas.microsoft.com/office/drawing/2014/main" id="{381C14B4-012A-4A37-955A-EF35387716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24" name="Picture 16" hidden="1">
          <a:extLst>
            <a:ext uri="{FF2B5EF4-FFF2-40B4-BE49-F238E27FC236}">
              <a16:creationId xmlns:a16="http://schemas.microsoft.com/office/drawing/2014/main" id="{9D6FB33F-0999-415D-B135-DF2054D007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25" name="Picture 17" hidden="1">
          <a:extLst>
            <a:ext uri="{FF2B5EF4-FFF2-40B4-BE49-F238E27FC236}">
              <a16:creationId xmlns:a16="http://schemas.microsoft.com/office/drawing/2014/main" id="{973729A9-6AFC-4A0F-93AF-FAE6A6D48A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26" name="Picture 16" hidden="1">
          <a:extLst>
            <a:ext uri="{FF2B5EF4-FFF2-40B4-BE49-F238E27FC236}">
              <a16:creationId xmlns:a16="http://schemas.microsoft.com/office/drawing/2014/main" id="{19A5A4DE-5A00-4962-BFF2-BFCFFF1621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27" name="Picture 17" hidden="1">
          <a:extLst>
            <a:ext uri="{FF2B5EF4-FFF2-40B4-BE49-F238E27FC236}">
              <a16:creationId xmlns:a16="http://schemas.microsoft.com/office/drawing/2014/main" id="{A6767A72-A832-48A3-BB8C-DCC2C9E2DC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28" name="Picture 16" hidden="1">
          <a:extLst>
            <a:ext uri="{FF2B5EF4-FFF2-40B4-BE49-F238E27FC236}">
              <a16:creationId xmlns:a16="http://schemas.microsoft.com/office/drawing/2014/main" id="{E6589730-8102-49BD-8BDD-273ABD28A6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29" name="Picture 17" hidden="1">
          <a:extLst>
            <a:ext uri="{FF2B5EF4-FFF2-40B4-BE49-F238E27FC236}">
              <a16:creationId xmlns:a16="http://schemas.microsoft.com/office/drawing/2014/main" id="{AAD583E4-C7C0-4280-A9AA-3A39A213FE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30" name="Picture 16" hidden="1">
          <a:extLst>
            <a:ext uri="{FF2B5EF4-FFF2-40B4-BE49-F238E27FC236}">
              <a16:creationId xmlns:a16="http://schemas.microsoft.com/office/drawing/2014/main" id="{4835A398-C4CE-48AF-8517-E6C745587C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31" name="Picture 17" hidden="1">
          <a:extLst>
            <a:ext uri="{FF2B5EF4-FFF2-40B4-BE49-F238E27FC236}">
              <a16:creationId xmlns:a16="http://schemas.microsoft.com/office/drawing/2014/main" id="{BAC13B29-B9FE-4D30-842F-8E4D2A4941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32" name="Picture 16" hidden="1">
          <a:extLst>
            <a:ext uri="{FF2B5EF4-FFF2-40B4-BE49-F238E27FC236}">
              <a16:creationId xmlns:a16="http://schemas.microsoft.com/office/drawing/2014/main" id="{BCC17CF8-525A-4C15-8008-1E2F41E6A8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33" name="Picture 17" hidden="1">
          <a:extLst>
            <a:ext uri="{FF2B5EF4-FFF2-40B4-BE49-F238E27FC236}">
              <a16:creationId xmlns:a16="http://schemas.microsoft.com/office/drawing/2014/main" id="{F99092F4-D2A5-4CF9-8098-2721B4B837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34" name="Picture 16" hidden="1">
          <a:extLst>
            <a:ext uri="{FF2B5EF4-FFF2-40B4-BE49-F238E27FC236}">
              <a16:creationId xmlns:a16="http://schemas.microsoft.com/office/drawing/2014/main" id="{3FC1ABDF-46FF-43B5-BB89-85A9E4DB00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35" name="Picture 17" hidden="1">
          <a:extLst>
            <a:ext uri="{FF2B5EF4-FFF2-40B4-BE49-F238E27FC236}">
              <a16:creationId xmlns:a16="http://schemas.microsoft.com/office/drawing/2014/main" id="{B109AECD-A052-4AF7-9109-5C2BAD1A7D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36" name="Picture 16" hidden="1">
          <a:extLst>
            <a:ext uri="{FF2B5EF4-FFF2-40B4-BE49-F238E27FC236}">
              <a16:creationId xmlns:a16="http://schemas.microsoft.com/office/drawing/2014/main" id="{6F478F84-639D-49C5-AF4E-83DBBCA87E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37" name="Picture 17" hidden="1">
          <a:extLst>
            <a:ext uri="{FF2B5EF4-FFF2-40B4-BE49-F238E27FC236}">
              <a16:creationId xmlns:a16="http://schemas.microsoft.com/office/drawing/2014/main" id="{374D94DE-6495-4FC3-9E4C-E90E738D49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38" name="Picture 16" hidden="1">
          <a:extLst>
            <a:ext uri="{FF2B5EF4-FFF2-40B4-BE49-F238E27FC236}">
              <a16:creationId xmlns:a16="http://schemas.microsoft.com/office/drawing/2014/main" id="{686F7A3A-0784-4179-94DF-A216F0F6BE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39" name="Picture 17" hidden="1">
          <a:extLst>
            <a:ext uri="{FF2B5EF4-FFF2-40B4-BE49-F238E27FC236}">
              <a16:creationId xmlns:a16="http://schemas.microsoft.com/office/drawing/2014/main" id="{AF4077A8-ADD1-4F13-BB18-684D16EC25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40" name="Picture 16" hidden="1">
          <a:extLst>
            <a:ext uri="{FF2B5EF4-FFF2-40B4-BE49-F238E27FC236}">
              <a16:creationId xmlns:a16="http://schemas.microsoft.com/office/drawing/2014/main" id="{0273769E-4C05-4E76-AEC1-4CB7102369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41" name="Picture 17" hidden="1">
          <a:extLst>
            <a:ext uri="{FF2B5EF4-FFF2-40B4-BE49-F238E27FC236}">
              <a16:creationId xmlns:a16="http://schemas.microsoft.com/office/drawing/2014/main" id="{D1919C90-E1A4-48C8-A76A-9810B51BE4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42" name="Picture 16" hidden="1">
          <a:extLst>
            <a:ext uri="{FF2B5EF4-FFF2-40B4-BE49-F238E27FC236}">
              <a16:creationId xmlns:a16="http://schemas.microsoft.com/office/drawing/2014/main" id="{D30D6A3A-65D7-479E-9FC6-FF98F47E59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43" name="Picture 17" hidden="1">
          <a:extLst>
            <a:ext uri="{FF2B5EF4-FFF2-40B4-BE49-F238E27FC236}">
              <a16:creationId xmlns:a16="http://schemas.microsoft.com/office/drawing/2014/main" id="{A2F46E9F-37B3-4A11-8953-035E938315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44" name="Picture 16" hidden="1">
          <a:extLst>
            <a:ext uri="{FF2B5EF4-FFF2-40B4-BE49-F238E27FC236}">
              <a16:creationId xmlns:a16="http://schemas.microsoft.com/office/drawing/2014/main" id="{3E0BE2A8-3018-43A5-A028-59541018ED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45" name="Picture 17" hidden="1">
          <a:extLst>
            <a:ext uri="{FF2B5EF4-FFF2-40B4-BE49-F238E27FC236}">
              <a16:creationId xmlns:a16="http://schemas.microsoft.com/office/drawing/2014/main" id="{85981F0F-E658-4E9B-904A-4FEB8C996E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46" name="Picture 16" hidden="1">
          <a:extLst>
            <a:ext uri="{FF2B5EF4-FFF2-40B4-BE49-F238E27FC236}">
              <a16:creationId xmlns:a16="http://schemas.microsoft.com/office/drawing/2014/main" id="{6D254B7F-35E6-4C2E-9B2D-323C492FF8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47" name="Picture 17" hidden="1">
          <a:extLst>
            <a:ext uri="{FF2B5EF4-FFF2-40B4-BE49-F238E27FC236}">
              <a16:creationId xmlns:a16="http://schemas.microsoft.com/office/drawing/2014/main" id="{AF480A64-FEBD-4DCE-B73E-2B29316A8F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48" name="Picture 16" hidden="1">
          <a:extLst>
            <a:ext uri="{FF2B5EF4-FFF2-40B4-BE49-F238E27FC236}">
              <a16:creationId xmlns:a16="http://schemas.microsoft.com/office/drawing/2014/main" id="{29B96514-0A63-461E-B76B-6D2412917E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49" name="Picture 17" hidden="1">
          <a:extLst>
            <a:ext uri="{FF2B5EF4-FFF2-40B4-BE49-F238E27FC236}">
              <a16:creationId xmlns:a16="http://schemas.microsoft.com/office/drawing/2014/main" id="{447FE371-A555-47DB-A3A0-1E7AFD29AF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50" name="Picture 16" hidden="1">
          <a:extLst>
            <a:ext uri="{FF2B5EF4-FFF2-40B4-BE49-F238E27FC236}">
              <a16:creationId xmlns:a16="http://schemas.microsoft.com/office/drawing/2014/main" id="{91D5925D-3D12-4DB3-91B0-1DD99D6457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51" name="Picture 17" hidden="1">
          <a:extLst>
            <a:ext uri="{FF2B5EF4-FFF2-40B4-BE49-F238E27FC236}">
              <a16:creationId xmlns:a16="http://schemas.microsoft.com/office/drawing/2014/main" id="{31914AD6-D9E0-406E-B506-1DE328CBAC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52" name="Picture 16" hidden="1">
          <a:extLst>
            <a:ext uri="{FF2B5EF4-FFF2-40B4-BE49-F238E27FC236}">
              <a16:creationId xmlns:a16="http://schemas.microsoft.com/office/drawing/2014/main" id="{D9B766E8-75C2-427B-94EC-89C84BA393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53" name="Picture 17" hidden="1">
          <a:extLst>
            <a:ext uri="{FF2B5EF4-FFF2-40B4-BE49-F238E27FC236}">
              <a16:creationId xmlns:a16="http://schemas.microsoft.com/office/drawing/2014/main" id="{73142253-9B32-4CA4-AE39-6A4A6169DD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54" name="Picture 16" hidden="1">
          <a:extLst>
            <a:ext uri="{FF2B5EF4-FFF2-40B4-BE49-F238E27FC236}">
              <a16:creationId xmlns:a16="http://schemas.microsoft.com/office/drawing/2014/main" id="{AD4792FE-DBB0-419C-A2B8-2199A3C6D3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55" name="Picture 17" hidden="1">
          <a:extLst>
            <a:ext uri="{FF2B5EF4-FFF2-40B4-BE49-F238E27FC236}">
              <a16:creationId xmlns:a16="http://schemas.microsoft.com/office/drawing/2014/main" id="{4D5A6714-A55A-45C4-BB93-71B2E633B3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56" name="Picture 16" hidden="1">
          <a:extLst>
            <a:ext uri="{FF2B5EF4-FFF2-40B4-BE49-F238E27FC236}">
              <a16:creationId xmlns:a16="http://schemas.microsoft.com/office/drawing/2014/main" id="{AD7F6F1D-B214-40B1-A3DA-8DFF4AE360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57" name="Picture 17" hidden="1">
          <a:extLst>
            <a:ext uri="{FF2B5EF4-FFF2-40B4-BE49-F238E27FC236}">
              <a16:creationId xmlns:a16="http://schemas.microsoft.com/office/drawing/2014/main" id="{1EE4588B-499A-4C37-8633-F223EE6854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58" name="Picture 16" hidden="1">
          <a:extLst>
            <a:ext uri="{FF2B5EF4-FFF2-40B4-BE49-F238E27FC236}">
              <a16:creationId xmlns:a16="http://schemas.microsoft.com/office/drawing/2014/main" id="{F18A5C37-21EA-4D04-B1F9-BF088106D3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59" name="Picture 17" hidden="1">
          <a:extLst>
            <a:ext uri="{FF2B5EF4-FFF2-40B4-BE49-F238E27FC236}">
              <a16:creationId xmlns:a16="http://schemas.microsoft.com/office/drawing/2014/main" id="{BCCCEFA0-2A8D-4B86-9C53-D7E3D9F469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60" name="Picture 16" hidden="1">
          <a:extLst>
            <a:ext uri="{FF2B5EF4-FFF2-40B4-BE49-F238E27FC236}">
              <a16:creationId xmlns:a16="http://schemas.microsoft.com/office/drawing/2014/main" id="{DB0565E4-E14C-4A2D-AB32-24C29B2BCF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61" name="Picture 17" hidden="1">
          <a:extLst>
            <a:ext uri="{FF2B5EF4-FFF2-40B4-BE49-F238E27FC236}">
              <a16:creationId xmlns:a16="http://schemas.microsoft.com/office/drawing/2014/main" id="{1EDEC97A-177E-43AD-A92E-00FC7EF8E4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62" name="Picture 16" hidden="1">
          <a:extLst>
            <a:ext uri="{FF2B5EF4-FFF2-40B4-BE49-F238E27FC236}">
              <a16:creationId xmlns:a16="http://schemas.microsoft.com/office/drawing/2014/main" id="{187F311D-3667-40CF-B513-3AAF6BAA62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63" name="Picture 17" hidden="1">
          <a:extLst>
            <a:ext uri="{FF2B5EF4-FFF2-40B4-BE49-F238E27FC236}">
              <a16:creationId xmlns:a16="http://schemas.microsoft.com/office/drawing/2014/main" id="{BDB3B6D5-58EF-4A58-ABC7-D87D00CB90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64" name="Picture 16" hidden="1">
          <a:extLst>
            <a:ext uri="{FF2B5EF4-FFF2-40B4-BE49-F238E27FC236}">
              <a16:creationId xmlns:a16="http://schemas.microsoft.com/office/drawing/2014/main" id="{F0FFD674-CD3D-4609-8FAD-464A544FF0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65" name="Picture 17" hidden="1">
          <a:extLst>
            <a:ext uri="{FF2B5EF4-FFF2-40B4-BE49-F238E27FC236}">
              <a16:creationId xmlns:a16="http://schemas.microsoft.com/office/drawing/2014/main" id="{AA0892B7-A4B6-4BCE-B40D-DDB30BF1DF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66" name="Picture 16" hidden="1">
          <a:extLst>
            <a:ext uri="{FF2B5EF4-FFF2-40B4-BE49-F238E27FC236}">
              <a16:creationId xmlns:a16="http://schemas.microsoft.com/office/drawing/2014/main" id="{E0C9B83C-98CF-4ED5-B697-CBD16EAC74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67" name="Picture 17" hidden="1">
          <a:extLst>
            <a:ext uri="{FF2B5EF4-FFF2-40B4-BE49-F238E27FC236}">
              <a16:creationId xmlns:a16="http://schemas.microsoft.com/office/drawing/2014/main" id="{D8FDD247-0BCF-4956-B871-BF167FC54B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68" name="Picture 16" hidden="1">
          <a:extLst>
            <a:ext uri="{FF2B5EF4-FFF2-40B4-BE49-F238E27FC236}">
              <a16:creationId xmlns:a16="http://schemas.microsoft.com/office/drawing/2014/main" id="{245192D3-C252-45C4-983C-FAD51431BD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69" name="Picture 17" hidden="1">
          <a:extLst>
            <a:ext uri="{FF2B5EF4-FFF2-40B4-BE49-F238E27FC236}">
              <a16:creationId xmlns:a16="http://schemas.microsoft.com/office/drawing/2014/main" id="{9C5F28E2-C779-4B5A-B384-AB987599F5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70" name="Picture 16" hidden="1">
          <a:extLst>
            <a:ext uri="{FF2B5EF4-FFF2-40B4-BE49-F238E27FC236}">
              <a16:creationId xmlns:a16="http://schemas.microsoft.com/office/drawing/2014/main" id="{662EA458-41B6-4489-9CB8-3C543DE9A7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71" name="Picture 17" hidden="1">
          <a:extLst>
            <a:ext uri="{FF2B5EF4-FFF2-40B4-BE49-F238E27FC236}">
              <a16:creationId xmlns:a16="http://schemas.microsoft.com/office/drawing/2014/main" id="{A2AA688B-366A-416E-830A-065148B2E5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72" name="Picture 16" hidden="1">
          <a:extLst>
            <a:ext uri="{FF2B5EF4-FFF2-40B4-BE49-F238E27FC236}">
              <a16:creationId xmlns:a16="http://schemas.microsoft.com/office/drawing/2014/main" id="{B44781D9-3FC5-43D4-8CDD-53D3FD48CA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73" name="Picture 17" hidden="1">
          <a:extLst>
            <a:ext uri="{FF2B5EF4-FFF2-40B4-BE49-F238E27FC236}">
              <a16:creationId xmlns:a16="http://schemas.microsoft.com/office/drawing/2014/main" id="{4A701756-4CA9-4189-9561-CC20E35157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74" name="Picture 16" hidden="1">
          <a:extLst>
            <a:ext uri="{FF2B5EF4-FFF2-40B4-BE49-F238E27FC236}">
              <a16:creationId xmlns:a16="http://schemas.microsoft.com/office/drawing/2014/main" id="{0AC2ECFA-C3D1-481A-A57B-9DE08F5297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75" name="Picture 17" hidden="1">
          <a:extLst>
            <a:ext uri="{FF2B5EF4-FFF2-40B4-BE49-F238E27FC236}">
              <a16:creationId xmlns:a16="http://schemas.microsoft.com/office/drawing/2014/main" id="{736709F5-B1A2-4028-B80B-D47330D954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76" name="Picture 16" hidden="1">
          <a:extLst>
            <a:ext uri="{FF2B5EF4-FFF2-40B4-BE49-F238E27FC236}">
              <a16:creationId xmlns:a16="http://schemas.microsoft.com/office/drawing/2014/main" id="{E356D8A2-688D-49E2-8EAF-96596A752A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77" name="Picture 17" hidden="1">
          <a:extLst>
            <a:ext uri="{FF2B5EF4-FFF2-40B4-BE49-F238E27FC236}">
              <a16:creationId xmlns:a16="http://schemas.microsoft.com/office/drawing/2014/main" id="{DE10C434-3E05-49B6-B167-A758563C53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78" name="Picture 16" hidden="1">
          <a:extLst>
            <a:ext uri="{FF2B5EF4-FFF2-40B4-BE49-F238E27FC236}">
              <a16:creationId xmlns:a16="http://schemas.microsoft.com/office/drawing/2014/main" id="{8F021278-C54F-42F7-8E13-A05CB632CD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79" name="Picture 17" hidden="1">
          <a:extLst>
            <a:ext uri="{FF2B5EF4-FFF2-40B4-BE49-F238E27FC236}">
              <a16:creationId xmlns:a16="http://schemas.microsoft.com/office/drawing/2014/main" id="{AA5A119F-7DE5-4034-8C6A-114CD5E9BC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80" name="Picture 16" hidden="1">
          <a:extLst>
            <a:ext uri="{FF2B5EF4-FFF2-40B4-BE49-F238E27FC236}">
              <a16:creationId xmlns:a16="http://schemas.microsoft.com/office/drawing/2014/main" id="{C99DF04F-238D-4891-AEFF-402EE7AA96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81" name="Picture 17" hidden="1">
          <a:extLst>
            <a:ext uri="{FF2B5EF4-FFF2-40B4-BE49-F238E27FC236}">
              <a16:creationId xmlns:a16="http://schemas.microsoft.com/office/drawing/2014/main" id="{BA5141DC-77C7-4431-842C-E94D8CD972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82" name="Picture 16" hidden="1">
          <a:extLst>
            <a:ext uri="{FF2B5EF4-FFF2-40B4-BE49-F238E27FC236}">
              <a16:creationId xmlns:a16="http://schemas.microsoft.com/office/drawing/2014/main" id="{49984D00-BE33-44BB-889C-48D8AD2D1F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83" name="Picture 17" hidden="1">
          <a:extLst>
            <a:ext uri="{FF2B5EF4-FFF2-40B4-BE49-F238E27FC236}">
              <a16:creationId xmlns:a16="http://schemas.microsoft.com/office/drawing/2014/main" id="{61A4FC97-47C5-42A7-B47C-B756FC10E0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84" name="Picture 16" hidden="1">
          <a:extLst>
            <a:ext uri="{FF2B5EF4-FFF2-40B4-BE49-F238E27FC236}">
              <a16:creationId xmlns:a16="http://schemas.microsoft.com/office/drawing/2014/main" id="{23757F80-9E6D-493A-8306-464ECD2F66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85" name="Picture 17" hidden="1">
          <a:extLst>
            <a:ext uri="{FF2B5EF4-FFF2-40B4-BE49-F238E27FC236}">
              <a16:creationId xmlns:a16="http://schemas.microsoft.com/office/drawing/2014/main" id="{DB6BF2E3-1F4C-4A1C-886B-DA89FC6C9F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86" name="Picture 16" hidden="1">
          <a:extLst>
            <a:ext uri="{FF2B5EF4-FFF2-40B4-BE49-F238E27FC236}">
              <a16:creationId xmlns:a16="http://schemas.microsoft.com/office/drawing/2014/main" id="{CA9D8507-12E7-4227-9B9F-AF0AA0A4AE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87" name="Picture 17" hidden="1">
          <a:extLst>
            <a:ext uri="{FF2B5EF4-FFF2-40B4-BE49-F238E27FC236}">
              <a16:creationId xmlns:a16="http://schemas.microsoft.com/office/drawing/2014/main" id="{87D4D7D9-C200-4FC4-8522-F3A53EBE00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88" name="Picture 16" hidden="1">
          <a:extLst>
            <a:ext uri="{FF2B5EF4-FFF2-40B4-BE49-F238E27FC236}">
              <a16:creationId xmlns:a16="http://schemas.microsoft.com/office/drawing/2014/main" id="{8E375F10-CF63-4C39-8C24-7816C98608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89" name="Picture 17" hidden="1">
          <a:extLst>
            <a:ext uri="{FF2B5EF4-FFF2-40B4-BE49-F238E27FC236}">
              <a16:creationId xmlns:a16="http://schemas.microsoft.com/office/drawing/2014/main" id="{5976A62B-E37C-442A-B57E-D04D557504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90" name="Picture 16" hidden="1">
          <a:extLst>
            <a:ext uri="{FF2B5EF4-FFF2-40B4-BE49-F238E27FC236}">
              <a16:creationId xmlns:a16="http://schemas.microsoft.com/office/drawing/2014/main" id="{E3F147D4-8FBE-4C0F-ABDF-65FA04190D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91" name="Picture 17" hidden="1">
          <a:extLst>
            <a:ext uri="{FF2B5EF4-FFF2-40B4-BE49-F238E27FC236}">
              <a16:creationId xmlns:a16="http://schemas.microsoft.com/office/drawing/2014/main" id="{13484339-3DC6-4334-BAB3-492B600FEE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92" name="Picture 16" hidden="1">
          <a:extLst>
            <a:ext uri="{FF2B5EF4-FFF2-40B4-BE49-F238E27FC236}">
              <a16:creationId xmlns:a16="http://schemas.microsoft.com/office/drawing/2014/main" id="{168AF8E6-DFCD-4DC1-949F-814B4B4187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93" name="Picture 17" hidden="1">
          <a:extLst>
            <a:ext uri="{FF2B5EF4-FFF2-40B4-BE49-F238E27FC236}">
              <a16:creationId xmlns:a16="http://schemas.microsoft.com/office/drawing/2014/main" id="{D4AEE4D6-FA3E-4720-919D-8F95778519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94" name="Picture 16" hidden="1">
          <a:extLst>
            <a:ext uri="{FF2B5EF4-FFF2-40B4-BE49-F238E27FC236}">
              <a16:creationId xmlns:a16="http://schemas.microsoft.com/office/drawing/2014/main" id="{8FB4E152-0F24-449D-A2D7-BBA2338044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95" name="Picture 17" hidden="1">
          <a:extLst>
            <a:ext uri="{FF2B5EF4-FFF2-40B4-BE49-F238E27FC236}">
              <a16:creationId xmlns:a16="http://schemas.microsoft.com/office/drawing/2014/main" id="{176A5B63-AA39-44BC-9F70-DF242623D3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96" name="Picture 16" hidden="1">
          <a:extLst>
            <a:ext uri="{FF2B5EF4-FFF2-40B4-BE49-F238E27FC236}">
              <a16:creationId xmlns:a16="http://schemas.microsoft.com/office/drawing/2014/main" id="{09DFA6A2-9A45-4F90-9711-2E3B3AC816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97" name="Picture 17" hidden="1">
          <a:extLst>
            <a:ext uri="{FF2B5EF4-FFF2-40B4-BE49-F238E27FC236}">
              <a16:creationId xmlns:a16="http://schemas.microsoft.com/office/drawing/2014/main" id="{CB109E00-F3EA-4A36-AEFD-246B95703B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98" name="Picture 16" hidden="1">
          <a:extLst>
            <a:ext uri="{FF2B5EF4-FFF2-40B4-BE49-F238E27FC236}">
              <a16:creationId xmlns:a16="http://schemas.microsoft.com/office/drawing/2014/main" id="{C6C23309-EDED-46AA-9A9B-BC66FFF77D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399" name="Picture 17" hidden="1">
          <a:extLst>
            <a:ext uri="{FF2B5EF4-FFF2-40B4-BE49-F238E27FC236}">
              <a16:creationId xmlns:a16="http://schemas.microsoft.com/office/drawing/2014/main" id="{F8CBB097-0063-4A34-8A75-51510194D4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00" name="Picture 16" hidden="1">
          <a:extLst>
            <a:ext uri="{FF2B5EF4-FFF2-40B4-BE49-F238E27FC236}">
              <a16:creationId xmlns:a16="http://schemas.microsoft.com/office/drawing/2014/main" id="{0F3F0535-FAB9-4CCE-AD8C-B5858076A1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01" name="Picture 17" hidden="1">
          <a:extLst>
            <a:ext uri="{FF2B5EF4-FFF2-40B4-BE49-F238E27FC236}">
              <a16:creationId xmlns:a16="http://schemas.microsoft.com/office/drawing/2014/main" id="{B5E5711F-15AD-4CB2-A274-D6470682D5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02" name="Picture 16" hidden="1">
          <a:extLst>
            <a:ext uri="{FF2B5EF4-FFF2-40B4-BE49-F238E27FC236}">
              <a16:creationId xmlns:a16="http://schemas.microsoft.com/office/drawing/2014/main" id="{267C90AD-1B83-48FD-B4DD-851A03CAB3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03" name="Picture 17" hidden="1">
          <a:extLst>
            <a:ext uri="{FF2B5EF4-FFF2-40B4-BE49-F238E27FC236}">
              <a16:creationId xmlns:a16="http://schemas.microsoft.com/office/drawing/2014/main" id="{CAE0069E-CB68-4CF8-B077-81F40B62CB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04" name="Picture 16" hidden="1">
          <a:extLst>
            <a:ext uri="{FF2B5EF4-FFF2-40B4-BE49-F238E27FC236}">
              <a16:creationId xmlns:a16="http://schemas.microsoft.com/office/drawing/2014/main" id="{B8D6C175-F3DC-490D-948C-DA89420E80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05" name="Picture 17" hidden="1">
          <a:extLst>
            <a:ext uri="{FF2B5EF4-FFF2-40B4-BE49-F238E27FC236}">
              <a16:creationId xmlns:a16="http://schemas.microsoft.com/office/drawing/2014/main" id="{99093F09-449D-4569-87F7-A136BB1FBD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06" name="Picture 16" hidden="1">
          <a:extLst>
            <a:ext uri="{FF2B5EF4-FFF2-40B4-BE49-F238E27FC236}">
              <a16:creationId xmlns:a16="http://schemas.microsoft.com/office/drawing/2014/main" id="{956FFE24-5A95-41F4-8421-FE8ADE9AB9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07" name="Picture 17" hidden="1">
          <a:extLst>
            <a:ext uri="{FF2B5EF4-FFF2-40B4-BE49-F238E27FC236}">
              <a16:creationId xmlns:a16="http://schemas.microsoft.com/office/drawing/2014/main" id="{D1355F74-116B-4073-829B-01084CE917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08" name="Picture 16" hidden="1">
          <a:extLst>
            <a:ext uri="{FF2B5EF4-FFF2-40B4-BE49-F238E27FC236}">
              <a16:creationId xmlns:a16="http://schemas.microsoft.com/office/drawing/2014/main" id="{D3BFF26D-1A7E-4535-BF92-0979EC9CB6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09" name="Picture 17" hidden="1">
          <a:extLst>
            <a:ext uri="{FF2B5EF4-FFF2-40B4-BE49-F238E27FC236}">
              <a16:creationId xmlns:a16="http://schemas.microsoft.com/office/drawing/2014/main" id="{9C69E1A1-4ABB-46EE-9560-8048B12A01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10" name="Picture 16" hidden="1">
          <a:extLst>
            <a:ext uri="{FF2B5EF4-FFF2-40B4-BE49-F238E27FC236}">
              <a16:creationId xmlns:a16="http://schemas.microsoft.com/office/drawing/2014/main" id="{66876DF9-2F7B-4C20-B467-28CA7ECD31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11" name="Picture 17" hidden="1">
          <a:extLst>
            <a:ext uri="{FF2B5EF4-FFF2-40B4-BE49-F238E27FC236}">
              <a16:creationId xmlns:a16="http://schemas.microsoft.com/office/drawing/2014/main" id="{D16033ED-8CD1-4511-81B6-9AF3BDC1F5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12" name="Picture 16" hidden="1">
          <a:extLst>
            <a:ext uri="{FF2B5EF4-FFF2-40B4-BE49-F238E27FC236}">
              <a16:creationId xmlns:a16="http://schemas.microsoft.com/office/drawing/2014/main" id="{F6B71709-EE6B-46CF-B4C8-E424DBB71A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13" name="Picture 17" hidden="1">
          <a:extLst>
            <a:ext uri="{FF2B5EF4-FFF2-40B4-BE49-F238E27FC236}">
              <a16:creationId xmlns:a16="http://schemas.microsoft.com/office/drawing/2014/main" id="{5DA015B2-AB37-4300-8B7B-7019515829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14" name="Picture 16" hidden="1">
          <a:extLst>
            <a:ext uri="{FF2B5EF4-FFF2-40B4-BE49-F238E27FC236}">
              <a16:creationId xmlns:a16="http://schemas.microsoft.com/office/drawing/2014/main" id="{4B4BB888-9A3C-4072-89F7-ABECC37F3C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15" name="Picture 17" hidden="1">
          <a:extLst>
            <a:ext uri="{FF2B5EF4-FFF2-40B4-BE49-F238E27FC236}">
              <a16:creationId xmlns:a16="http://schemas.microsoft.com/office/drawing/2014/main" id="{C4111338-8C81-4E5B-90D1-58A5B222B5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16" name="Picture 16" hidden="1">
          <a:extLst>
            <a:ext uri="{FF2B5EF4-FFF2-40B4-BE49-F238E27FC236}">
              <a16:creationId xmlns:a16="http://schemas.microsoft.com/office/drawing/2014/main" id="{6E70EAB1-3CAF-4969-937D-C27D16C5F6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17" name="Picture 17" hidden="1">
          <a:extLst>
            <a:ext uri="{FF2B5EF4-FFF2-40B4-BE49-F238E27FC236}">
              <a16:creationId xmlns:a16="http://schemas.microsoft.com/office/drawing/2014/main" id="{5B5A534A-3C74-4766-993F-714D62E747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18" name="Picture 16" hidden="1">
          <a:extLst>
            <a:ext uri="{FF2B5EF4-FFF2-40B4-BE49-F238E27FC236}">
              <a16:creationId xmlns:a16="http://schemas.microsoft.com/office/drawing/2014/main" id="{AA40E0EC-7E3A-4580-A64F-E8C4CBAA78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19" name="Picture 17" hidden="1">
          <a:extLst>
            <a:ext uri="{FF2B5EF4-FFF2-40B4-BE49-F238E27FC236}">
              <a16:creationId xmlns:a16="http://schemas.microsoft.com/office/drawing/2014/main" id="{9E481C85-FE86-4F46-A123-1370A59521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20" name="Picture 16" hidden="1">
          <a:extLst>
            <a:ext uri="{FF2B5EF4-FFF2-40B4-BE49-F238E27FC236}">
              <a16:creationId xmlns:a16="http://schemas.microsoft.com/office/drawing/2014/main" id="{6C529A5D-519F-4378-A56A-DAFA82E9F4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21" name="Picture 17" hidden="1">
          <a:extLst>
            <a:ext uri="{FF2B5EF4-FFF2-40B4-BE49-F238E27FC236}">
              <a16:creationId xmlns:a16="http://schemas.microsoft.com/office/drawing/2014/main" id="{6DCA645D-B281-4E76-B582-BC5CCD4ADE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22" name="Picture 16" hidden="1">
          <a:extLst>
            <a:ext uri="{FF2B5EF4-FFF2-40B4-BE49-F238E27FC236}">
              <a16:creationId xmlns:a16="http://schemas.microsoft.com/office/drawing/2014/main" id="{3B48831E-32B4-4199-82A1-0480832054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23" name="Picture 17" hidden="1">
          <a:extLst>
            <a:ext uri="{FF2B5EF4-FFF2-40B4-BE49-F238E27FC236}">
              <a16:creationId xmlns:a16="http://schemas.microsoft.com/office/drawing/2014/main" id="{41AC5DBE-6848-49F2-99E1-676C5C2BC0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24" name="Picture 16" hidden="1">
          <a:extLst>
            <a:ext uri="{FF2B5EF4-FFF2-40B4-BE49-F238E27FC236}">
              <a16:creationId xmlns:a16="http://schemas.microsoft.com/office/drawing/2014/main" id="{825C9626-760F-4DBD-B3F8-A12913C397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25" name="Picture 17" hidden="1">
          <a:extLst>
            <a:ext uri="{FF2B5EF4-FFF2-40B4-BE49-F238E27FC236}">
              <a16:creationId xmlns:a16="http://schemas.microsoft.com/office/drawing/2014/main" id="{BECF63FE-0BC5-4481-8E12-AD0748E529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26" name="Picture 16" hidden="1">
          <a:extLst>
            <a:ext uri="{FF2B5EF4-FFF2-40B4-BE49-F238E27FC236}">
              <a16:creationId xmlns:a16="http://schemas.microsoft.com/office/drawing/2014/main" id="{3BB6F834-0BF5-471C-8BCE-33625030D2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27" name="Picture 17" hidden="1">
          <a:extLst>
            <a:ext uri="{FF2B5EF4-FFF2-40B4-BE49-F238E27FC236}">
              <a16:creationId xmlns:a16="http://schemas.microsoft.com/office/drawing/2014/main" id="{4AFBD879-36A3-431F-9287-FE7B15D7AD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28" name="Picture 16" hidden="1">
          <a:extLst>
            <a:ext uri="{FF2B5EF4-FFF2-40B4-BE49-F238E27FC236}">
              <a16:creationId xmlns:a16="http://schemas.microsoft.com/office/drawing/2014/main" id="{0F1FA494-3125-4D19-AF90-A0BC93A2BA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29" name="Picture 17" hidden="1">
          <a:extLst>
            <a:ext uri="{FF2B5EF4-FFF2-40B4-BE49-F238E27FC236}">
              <a16:creationId xmlns:a16="http://schemas.microsoft.com/office/drawing/2014/main" id="{8B9AF95D-C8AA-4784-A838-C1BB759DA9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30" name="Picture 16" hidden="1">
          <a:extLst>
            <a:ext uri="{FF2B5EF4-FFF2-40B4-BE49-F238E27FC236}">
              <a16:creationId xmlns:a16="http://schemas.microsoft.com/office/drawing/2014/main" id="{FF0A0BA5-5B22-480B-9D13-92A0B91B9A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31" name="Picture 17" hidden="1">
          <a:extLst>
            <a:ext uri="{FF2B5EF4-FFF2-40B4-BE49-F238E27FC236}">
              <a16:creationId xmlns:a16="http://schemas.microsoft.com/office/drawing/2014/main" id="{7920B195-08BD-4E19-A7EC-71C82545C6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32" name="Picture 16" hidden="1">
          <a:extLst>
            <a:ext uri="{FF2B5EF4-FFF2-40B4-BE49-F238E27FC236}">
              <a16:creationId xmlns:a16="http://schemas.microsoft.com/office/drawing/2014/main" id="{63A2EA46-BA95-4A19-9A8D-1411303969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33" name="Picture 17" hidden="1">
          <a:extLst>
            <a:ext uri="{FF2B5EF4-FFF2-40B4-BE49-F238E27FC236}">
              <a16:creationId xmlns:a16="http://schemas.microsoft.com/office/drawing/2014/main" id="{7CCA408D-ED04-468D-83F3-6ED0623ADA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34" name="Picture 16" hidden="1">
          <a:extLst>
            <a:ext uri="{FF2B5EF4-FFF2-40B4-BE49-F238E27FC236}">
              <a16:creationId xmlns:a16="http://schemas.microsoft.com/office/drawing/2014/main" id="{88C7E985-B003-4016-AE17-71EEB762D6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35" name="Picture 17" hidden="1">
          <a:extLst>
            <a:ext uri="{FF2B5EF4-FFF2-40B4-BE49-F238E27FC236}">
              <a16:creationId xmlns:a16="http://schemas.microsoft.com/office/drawing/2014/main" id="{15E31610-6A82-46DA-9826-00B855E927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36" name="Picture 16" hidden="1">
          <a:extLst>
            <a:ext uri="{FF2B5EF4-FFF2-40B4-BE49-F238E27FC236}">
              <a16:creationId xmlns:a16="http://schemas.microsoft.com/office/drawing/2014/main" id="{55F8E72A-B979-47E3-8B30-134F79749B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37" name="Picture 17" hidden="1">
          <a:extLst>
            <a:ext uri="{FF2B5EF4-FFF2-40B4-BE49-F238E27FC236}">
              <a16:creationId xmlns:a16="http://schemas.microsoft.com/office/drawing/2014/main" id="{EB21E65D-B311-4812-BFF8-8B1E41F9E7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38" name="Picture 16" hidden="1">
          <a:extLst>
            <a:ext uri="{FF2B5EF4-FFF2-40B4-BE49-F238E27FC236}">
              <a16:creationId xmlns:a16="http://schemas.microsoft.com/office/drawing/2014/main" id="{32516379-5B16-42DE-A436-79CE098E18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39" name="Picture 17" hidden="1">
          <a:extLst>
            <a:ext uri="{FF2B5EF4-FFF2-40B4-BE49-F238E27FC236}">
              <a16:creationId xmlns:a16="http://schemas.microsoft.com/office/drawing/2014/main" id="{C3191283-5F18-431C-8F19-88F44C18CC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40" name="Picture 16" hidden="1">
          <a:extLst>
            <a:ext uri="{FF2B5EF4-FFF2-40B4-BE49-F238E27FC236}">
              <a16:creationId xmlns:a16="http://schemas.microsoft.com/office/drawing/2014/main" id="{6105D47E-2250-4A10-ADC6-4D155B6EC3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41" name="Picture 17" hidden="1">
          <a:extLst>
            <a:ext uri="{FF2B5EF4-FFF2-40B4-BE49-F238E27FC236}">
              <a16:creationId xmlns:a16="http://schemas.microsoft.com/office/drawing/2014/main" id="{5BBE012D-1261-4FD8-9B10-3967030518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42" name="Picture 16" hidden="1">
          <a:extLst>
            <a:ext uri="{FF2B5EF4-FFF2-40B4-BE49-F238E27FC236}">
              <a16:creationId xmlns:a16="http://schemas.microsoft.com/office/drawing/2014/main" id="{E6F0CA88-6080-40AB-867E-74B3C7D9A4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2443" name="Picture 17" hidden="1">
          <a:extLst>
            <a:ext uri="{FF2B5EF4-FFF2-40B4-BE49-F238E27FC236}">
              <a16:creationId xmlns:a16="http://schemas.microsoft.com/office/drawing/2014/main" id="{415FC251-76DD-4981-8A4C-3CDD404454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44" name="Picture 16" hidden="1">
          <a:extLst>
            <a:ext uri="{FF2B5EF4-FFF2-40B4-BE49-F238E27FC236}">
              <a16:creationId xmlns:a16="http://schemas.microsoft.com/office/drawing/2014/main" id="{DD13495D-85A3-4B44-BE79-1EAA8B9774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45" name="Picture 17" hidden="1">
          <a:extLst>
            <a:ext uri="{FF2B5EF4-FFF2-40B4-BE49-F238E27FC236}">
              <a16:creationId xmlns:a16="http://schemas.microsoft.com/office/drawing/2014/main" id="{3264EA35-0589-42F9-8E82-667ED1E7C6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46" name="Picture 16" hidden="1">
          <a:extLst>
            <a:ext uri="{FF2B5EF4-FFF2-40B4-BE49-F238E27FC236}">
              <a16:creationId xmlns:a16="http://schemas.microsoft.com/office/drawing/2014/main" id="{6BD052BB-C796-4F8B-B672-90B56CF072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47" name="Picture 17" hidden="1">
          <a:extLst>
            <a:ext uri="{FF2B5EF4-FFF2-40B4-BE49-F238E27FC236}">
              <a16:creationId xmlns:a16="http://schemas.microsoft.com/office/drawing/2014/main" id="{0424E49D-8587-4DAC-A869-D8134387C5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48" name="Picture 16" hidden="1">
          <a:extLst>
            <a:ext uri="{FF2B5EF4-FFF2-40B4-BE49-F238E27FC236}">
              <a16:creationId xmlns:a16="http://schemas.microsoft.com/office/drawing/2014/main" id="{F5DB4BDB-EA26-4B90-9E31-05F7A7A3EF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49" name="Picture 17" hidden="1">
          <a:extLst>
            <a:ext uri="{FF2B5EF4-FFF2-40B4-BE49-F238E27FC236}">
              <a16:creationId xmlns:a16="http://schemas.microsoft.com/office/drawing/2014/main" id="{75CFBC9F-97BE-4A40-A0B5-8FDE9C83BA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50" name="Picture 16" hidden="1">
          <a:extLst>
            <a:ext uri="{FF2B5EF4-FFF2-40B4-BE49-F238E27FC236}">
              <a16:creationId xmlns:a16="http://schemas.microsoft.com/office/drawing/2014/main" id="{BF2601CC-E256-4C8F-8AE3-6A6D8E5DE8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51" name="Picture 17" hidden="1">
          <a:extLst>
            <a:ext uri="{FF2B5EF4-FFF2-40B4-BE49-F238E27FC236}">
              <a16:creationId xmlns:a16="http://schemas.microsoft.com/office/drawing/2014/main" id="{589348D7-985A-4A41-82D5-9C33D11BEA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52" name="Picture 16" hidden="1">
          <a:extLst>
            <a:ext uri="{FF2B5EF4-FFF2-40B4-BE49-F238E27FC236}">
              <a16:creationId xmlns:a16="http://schemas.microsoft.com/office/drawing/2014/main" id="{AB854DF6-2A7A-411B-82F6-FEE0BEB509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53" name="Picture 17" hidden="1">
          <a:extLst>
            <a:ext uri="{FF2B5EF4-FFF2-40B4-BE49-F238E27FC236}">
              <a16:creationId xmlns:a16="http://schemas.microsoft.com/office/drawing/2014/main" id="{CB40995F-28D8-4A35-8897-7BF844A0E9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54" name="Picture 16" hidden="1">
          <a:extLst>
            <a:ext uri="{FF2B5EF4-FFF2-40B4-BE49-F238E27FC236}">
              <a16:creationId xmlns:a16="http://schemas.microsoft.com/office/drawing/2014/main" id="{5A348301-AE37-41F2-B625-307E688D7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55" name="Picture 17" hidden="1">
          <a:extLst>
            <a:ext uri="{FF2B5EF4-FFF2-40B4-BE49-F238E27FC236}">
              <a16:creationId xmlns:a16="http://schemas.microsoft.com/office/drawing/2014/main" id="{EE709BBC-4593-40BE-878C-97DB79579C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56" name="Picture 16" hidden="1">
          <a:extLst>
            <a:ext uri="{FF2B5EF4-FFF2-40B4-BE49-F238E27FC236}">
              <a16:creationId xmlns:a16="http://schemas.microsoft.com/office/drawing/2014/main" id="{9DC25A15-B050-4115-B70B-7AC28FB6B7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57" name="Picture 17" hidden="1">
          <a:extLst>
            <a:ext uri="{FF2B5EF4-FFF2-40B4-BE49-F238E27FC236}">
              <a16:creationId xmlns:a16="http://schemas.microsoft.com/office/drawing/2014/main" id="{A84F5FD3-4271-4B0F-B68C-3DF91A6AEC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58" name="Picture 16" hidden="1">
          <a:extLst>
            <a:ext uri="{FF2B5EF4-FFF2-40B4-BE49-F238E27FC236}">
              <a16:creationId xmlns:a16="http://schemas.microsoft.com/office/drawing/2014/main" id="{A00BAE7D-8B28-4D65-8EA8-5FE773A604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59" name="Picture 17" hidden="1">
          <a:extLst>
            <a:ext uri="{FF2B5EF4-FFF2-40B4-BE49-F238E27FC236}">
              <a16:creationId xmlns:a16="http://schemas.microsoft.com/office/drawing/2014/main" id="{F8E2CE47-22EE-4C09-B82A-64379A44B7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60" name="Picture 16" hidden="1">
          <a:extLst>
            <a:ext uri="{FF2B5EF4-FFF2-40B4-BE49-F238E27FC236}">
              <a16:creationId xmlns:a16="http://schemas.microsoft.com/office/drawing/2014/main" id="{C38236DC-B77B-45C9-976C-2B4BD6EFF9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61" name="Picture 17" hidden="1">
          <a:extLst>
            <a:ext uri="{FF2B5EF4-FFF2-40B4-BE49-F238E27FC236}">
              <a16:creationId xmlns:a16="http://schemas.microsoft.com/office/drawing/2014/main" id="{51A4C194-988D-4E19-9765-533A739529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62" name="Picture 16" hidden="1">
          <a:extLst>
            <a:ext uri="{FF2B5EF4-FFF2-40B4-BE49-F238E27FC236}">
              <a16:creationId xmlns:a16="http://schemas.microsoft.com/office/drawing/2014/main" id="{9E70B468-AFDE-40CA-88F8-8AF70BBC73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63" name="Picture 17" hidden="1">
          <a:extLst>
            <a:ext uri="{FF2B5EF4-FFF2-40B4-BE49-F238E27FC236}">
              <a16:creationId xmlns:a16="http://schemas.microsoft.com/office/drawing/2014/main" id="{FDDFC3F8-B826-4487-925E-9D76794DF4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64" name="Picture 16" hidden="1">
          <a:extLst>
            <a:ext uri="{FF2B5EF4-FFF2-40B4-BE49-F238E27FC236}">
              <a16:creationId xmlns:a16="http://schemas.microsoft.com/office/drawing/2014/main" id="{2A8B841F-CF72-4B5E-A170-011B40709E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65" name="Picture 17" hidden="1">
          <a:extLst>
            <a:ext uri="{FF2B5EF4-FFF2-40B4-BE49-F238E27FC236}">
              <a16:creationId xmlns:a16="http://schemas.microsoft.com/office/drawing/2014/main" id="{F1EC08B3-9011-4D9F-8BFF-7958D09B8A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66" name="Picture 16" hidden="1">
          <a:extLst>
            <a:ext uri="{FF2B5EF4-FFF2-40B4-BE49-F238E27FC236}">
              <a16:creationId xmlns:a16="http://schemas.microsoft.com/office/drawing/2014/main" id="{C0FF2DBB-37CB-4A8F-9160-B532D797DB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67" name="Picture 17" hidden="1">
          <a:extLst>
            <a:ext uri="{FF2B5EF4-FFF2-40B4-BE49-F238E27FC236}">
              <a16:creationId xmlns:a16="http://schemas.microsoft.com/office/drawing/2014/main" id="{11218EEB-95EC-4869-917C-F77F326864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68" name="Picture 16" hidden="1">
          <a:extLst>
            <a:ext uri="{FF2B5EF4-FFF2-40B4-BE49-F238E27FC236}">
              <a16:creationId xmlns:a16="http://schemas.microsoft.com/office/drawing/2014/main" id="{D19F7AF7-803D-4360-97CA-1C64CAEB6F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69" name="Picture 17" hidden="1">
          <a:extLst>
            <a:ext uri="{FF2B5EF4-FFF2-40B4-BE49-F238E27FC236}">
              <a16:creationId xmlns:a16="http://schemas.microsoft.com/office/drawing/2014/main" id="{3D292E60-7B8A-46C7-ADC1-8DA090CA96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70" name="Picture 16" hidden="1">
          <a:extLst>
            <a:ext uri="{FF2B5EF4-FFF2-40B4-BE49-F238E27FC236}">
              <a16:creationId xmlns:a16="http://schemas.microsoft.com/office/drawing/2014/main" id="{A1256E67-4DBD-4A91-8B4E-E9B32049E8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71" name="Picture 17" hidden="1">
          <a:extLst>
            <a:ext uri="{FF2B5EF4-FFF2-40B4-BE49-F238E27FC236}">
              <a16:creationId xmlns:a16="http://schemas.microsoft.com/office/drawing/2014/main" id="{EE44FCAD-1DCF-4D6B-9D29-1B724C8D63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72" name="Picture 16" hidden="1">
          <a:extLst>
            <a:ext uri="{FF2B5EF4-FFF2-40B4-BE49-F238E27FC236}">
              <a16:creationId xmlns:a16="http://schemas.microsoft.com/office/drawing/2014/main" id="{623B6A29-2497-44F1-A36B-B8D24EC0A0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73" name="Picture 17" hidden="1">
          <a:extLst>
            <a:ext uri="{FF2B5EF4-FFF2-40B4-BE49-F238E27FC236}">
              <a16:creationId xmlns:a16="http://schemas.microsoft.com/office/drawing/2014/main" id="{8F0E014C-4B7F-4A7A-A689-23EDA32E0D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74" name="Picture 16" hidden="1">
          <a:extLst>
            <a:ext uri="{FF2B5EF4-FFF2-40B4-BE49-F238E27FC236}">
              <a16:creationId xmlns:a16="http://schemas.microsoft.com/office/drawing/2014/main" id="{0E1552C5-5558-4AC3-B74A-2791F64735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75" name="Picture 17" hidden="1">
          <a:extLst>
            <a:ext uri="{FF2B5EF4-FFF2-40B4-BE49-F238E27FC236}">
              <a16:creationId xmlns:a16="http://schemas.microsoft.com/office/drawing/2014/main" id="{393B6281-2DF9-4C17-A21A-3968BD4C86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76" name="Picture 16" hidden="1">
          <a:extLst>
            <a:ext uri="{FF2B5EF4-FFF2-40B4-BE49-F238E27FC236}">
              <a16:creationId xmlns:a16="http://schemas.microsoft.com/office/drawing/2014/main" id="{BAED9016-81C6-4034-824F-FCB7E7AC27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77" name="Picture 17" hidden="1">
          <a:extLst>
            <a:ext uri="{FF2B5EF4-FFF2-40B4-BE49-F238E27FC236}">
              <a16:creationId xmlns:a16="http://schemas.microsoft.com/office/drawing/2014/main" id="{3A8D5C83-5373-4636-87A0-F147B325F4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78" name="Picture 16" hidden="1">
          <a:extLst>
            <a:ext uri="{FF2B5EF4-FFF2-40B4-BE49-F238E27FC236}">
              <a16:creationId xmlns:a16="http://schemas.microsoft.com/office/drawing/2014/main" id="{6153D4EE-BAFE-4280-9161-EA0DA47AE7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79" name="Picture 17" hidden="1">
          <a:extLst>
            <a:ext uri="{FF2B5EF4-FFF2-40B4-BE49-F238E27FC236}">
              <a16:creationId xmlns:a16="http://schemas.microsoft.com/office/drawing/2014/main" id="{EBFF199D-BE2C-400A-87AA-F1DE37E672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80" name="Picture 16" hidden="1">
          <a:extLst>
            <a:ext uri="{FF2B5EF4-FFF2-40B4-BE49-F238E27FC236}">
              <a16:creationId xmlns:a16="http://schemas.microsoft.com/office/drawing/2014/main" id="{2790DCCD-8AC3-42F2-90FE-C60CE29D66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81" name="Picture 17" hidden="1">
          <a:extLst>
            <a:ext uri="{FF2B5EF4-FFF2-40B4-BE49-F238E27FC236}">
              <a16:creationId xmlns:a16="http://schemas.microsoft.com/office/drawing/2014/main" id="{7101606D-F451-4530-B63D-3B2E4328CA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82" name="Picture 16" hidden="1">
          <a:extLst>
            <a:ext uri="{FF2B5EF4-FFF2-40B4-BE49-F238E27FC236}">
              <a16:creationId xmlns:a16="http://schemas.microsoft.com/office/drawing/2014/main" id="{8E34666F-B2AB-498D-B79B-05970C6A5C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83" name="Picture 17" hidden="1">
          <a:extLst>
            <a:ext uri="{FF2B5EF4-FFF2-40B4-BE49-F238E27FC236}">
              <a16:creationId xmlns:a16="http://schemas.microsoft.com/office/drawing/2014/main" id="{520EA55D-1038-4B20-AA82-1C13D590DD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84" name="Picture 16" hidden="1">
          <a:extLst>
            <a:ext uri="{FF2B5EF4-FFF2-40B4-BE49-F238E27FC236}">
              <a16:creationId xmlns:a16="http://schemas.microsoft.com/office/drawing/2014/main" id="{976F5A6C-A081-4698-BBF2-7DD587B9BD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85" name="Picture 17" hidden="1">
          <a:extLst>
            <a:ext uri="{FF2B5EF4-FFF2-40B4-BE49-F238E27FC236}">
              <a16:creationId xmlns:a16="http://schemas.microsoft.com/office/drawing/2014/main" id="{F55D0467-C692-4C54-963C-AA1658F32E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86" name="Picture 16" hidden="1">
          <a:extLst>
            <a:ext uri="{FF2B5EF4-FFF2-40B4-BE49-F238E27FC236}">
              <a16:creationId xmlns:a16="http://schemas.microsoft.com/office/drawing/2014/main" id="{8B7A8732-AF32-4CA8-8C95-543101A9C3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87" name="Picture 17" hidden="1">
          <a:extLst>
            <a:ext uri="{FF2B5EF4-FFF2-40B4-BE49-F238E27FC236}">
              <a16:creationId xmlns:a16="http://schemas.microsoft.com/office/drawing/2014/main" id="{89D4E056-6D0A-4440-B492-CE52EF2508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88" name="Picture 16" hidden="1">
          <a:extLst>
            <a:ext uri="{FF2B5EF4-FFF2-40B4-BE49-F238E27FC236}">
              <a16:creationId xmlns:a16="http://schemas.microsoft.com/office/drawing/2014/main" id="{CC9D8E82-57F8-46AD-A175-3CAE4BB39F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89" name="Picture 17" hidden="1">
          <a:extLst>
            <a:ext uri="{FF2B5EF4-FFF2-40B4-BE49-F238E27FC236}">
              <a16:creationId xmlns:a16="http://schemas.microsoft.com/office/drawing/2014/main" id="{70B9B430-A51C-45D3-A55E-3E2686BC06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90" name="Picture 16" hidden="1">
          <a:extLst>
            <a:ext uri="{FF2B5EF4-FFF2-40B4-BE49-F238E27FC236}">
              <a16:creationId xmlns:a16="http://schemas.microsoft.com/office/drawing/2014/main" id="{52D5FDF9-7A59-419C-A954-23016E2BF0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91" name="Picture 17" hidden="1">
          <a:extLst>
            <a:ext uri="{FF2B5EF4-FFF2-40B4-BE49-F238E27FC236}">
              <a16:creationId xmlns:a16="http://schemas.microsoft.com/office/drawing/2014/main" id="{9672795A-E1A1-4194-92C9-33A0F58E9A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92" name="Picture 16" hidden="1">
          <a:extLst>
            <a:ext uri="{FF2B5EF4-FFF2-40B4-BE49-F238E27FC236}">
              <a16:creationId xmlns:a16="http://schemas.microsoft.com/office/drawing/2014/main" id="{B1AEBFB5-70B3-45DD-A37B-C1D9793C64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93" name="Picture 17" hidden="1">
          <a:extLst>
            <a:ext uri="{FF2B5EF4-FFF2-40B4-BE49-F238E27FC236}">
              <a16:creationId xmlns:a16="http://schemas.microsoft.com/office/drawing/2014/main" id="{45572DC3-B36E-47F3-B4C4-B7A1246CD6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94" name="Picture 16" hidden="1">
          <a:extLst>
            <a:ext uri="{FF2B5EF4-FFF2-40B4-BE49-F238E27FC236}">
              <a16:creationId xmlns:a16="http://schemas.microsoft.com/office/drawing/2014/main" id="{91DC2D33-645D-421D-8B01-0C072B80EE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95" name="Picture 17" hidden="1">
          <a:extLst>
            <a:ext uri="{FF2B5EF4-FFF2-40B4-BE49-F238E27FC236}">
              <a16:creationId xmlns:a16="http://schemas.microsoft.com/office/drawing/2014/main" id="{F1930D8F-77D6-468E-B32B-9FF216BD23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96" name="Picture 16" hidden="1">
          <a:extLst>
            <a:ext uri="{FF2B5EF4-FFF2-40B4-BE49-F238E27FC236}">
              <a16:creationId xmlns:a16="http://schemas.microsoft.com/office/drawing/2014/main" id="{45252DD7-D989-43C4-AFFE-2CF8EE112E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97" name="Picture 17" hidden="1">
          <a:extLst>
            <a:ext uri="{FF2B5EF4-FFF2-40B4-BE49-F238E27FC236}">
              <a16:creationId xmlns:a16="http://schemas.microsoft.com/office/drawing/2014/main" id="{F3209F65-B7F4-482B-BB5C-04FF2E0066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98" name="Picture 16" hidden="1">
          <a:extLst>
            <a:ext uri="{FF2B5EF4-FFF2-40B4-BE49-F238E27FC236}">
              <a16:creationId xmlns:a16="http://schemas.microsoft.com/office/drawing/2014/main" id="{25969B5C-4DC1-46B4-BEBE-D8A5C69EFA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499" name="Picture 17" hidden="1">
          <a:extLst>
            <a:ext uri="{FF2B5EF4-FFF2-40B4-BE49-F238E27FC236}">
              <a16:creationId xmlns:a16="http://schemas.microsoft.com/office/drawing/2014/main" id="{8BAC5311-59F3-441E-B092-C54B7A6620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00" name="Picture 16" hidden="1">
          <a:extLst>
            <a:ext uri="{FF2B5EF4-FFF2-40B4-BE49-F238E27FC236}">
              <a16:creationId xmlns:a16="http://schemas.microsoft.com/office/drawing/2014/main" id="{33E41520-D7E6-4D0C-855D-B101682C7E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01" name="Picture 17" hidden="1">
          <a:extLst>
            <a:ext uri="{FF2B5EF4-FFF2-40B4-BE49-F238E27FC236}">
              <a16:creationId xmlns:a16="http://schemas.microsoft.com/office/drawing/2014/main" id="{25498542-3895-4611-A3B5-3CD3E1D006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02" name="Picture 16" hidden="1">
          <a:extLst>
            <a:ext uri="{FF2B5EF4-FFF2-40B4-BE49-F238E27FC236}">
              <a16:creationId xmlns:a16="http://schemas.microsoft.com/office/drawing/2014/main" id="{BC6A3F8F-FF17-452F-8A52-153511E8F4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03" name="Picture 17" hidden="1">
          <a:extLst>
            <a:ext uri="{FF2B5EF4-FFF2-40B4-BE49-F238E27FC236}">
              <a16:creationId xmlns:a16="http://schemas.microsoft.com/office/drawing/2014/main" id="{F431CD53-0744-417F-8E0D-0EECE9F6C2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04" name="Picture 16" hidden="1">
          <a:extLst>
            <a:ext uri="{FF2B5EF4-FFF2-40B4-BE49-F238E27FC236}">
              <a16:creationId xmlns:a16="http://schemas.microsoft.com/office/drawing/2014/main" id="{A08431AF-BFC0-4D12-98A6-1FB777DE6F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05" name="Picture 17" hidden="1">
          <a:extLst>
            <a:ext uri="{FF2B5EF4-FFF2-40B4-BE49-F238E27FC236}">
              <a16:creationId xmlns:a16="http://schemas.microsoft.com/office/drawing/2014/main" id="{03134CA3-1CB3-4E87-925F-3EE23FDD87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06" name="Picture 16" hidden="1">
          <a:extLst>
            <a:ext uri="{FF2B5EF4-FFF2-40B4-BE49-F238E27FC236}">
              <a16:creationId xmlns:a16="http://schemas.microsoft.com/office/drawing/2014/main" id="{7D18110D-480E-4231-9A35-163402508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07" name="Picture 17" hidden="1">
          <a:extLst>
            <a:ext uri="{FF2B5EF4-FFF2-40B4-BE49-F238E27FC236}">
              <a16:creationId xmlns:a16="http://schemas.microsoft.com/office/drawing/2014/main" id="{1881D9B9-B1F4-46E6-8BD5-F6FF975E99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08" name="Picture 16" hidden="1">
          <a:extLst>
            <a:ext uri="{FF2B5EF4-FFF2-40B4-BE49-F238E27FC236}">
              <a16:creationId xmlns:a16="http://schemas.microsoft.com/office/drawing/2014/main" id="{21014BDE-3F92-449C-A687-8CE7EFE5FE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09" name="Picture 17" hidden="1">
          <a:extLst>
            <a:ext uri="{FF2B5EF4-FFF2-40B4-BE49-F238E27FC236}">
              <a16:creationId xmlns:a16="http://schemas.microsoft.com/office/drawing/2014/main" id="{DA90535D-3563-4382-92E5-DF800BB515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10" name="Picture 16" hidden="1">
          <a:extLst>
            <a:ext uri="{FF2B5EF4-FFF2-40B4-BE49-F238E27FC236}">
              <a16:creationId xmlns:a16="http://schemas.microsoft.com/office/drawing/2014/main" id="{0126140D-0448-41CB-A87D-2A3D3DFD18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11" name="Picture 17" hidden="1">
          <a:extLst>
            <a:ext uri="{FF2B5EF4-FFF2-40B4-BE49-F238E27FC236}">
              <a16:creationId xmlns:a16="http://schemas.microsoft.com/office/drawing/2014/main" id="{5725E7A5-6054-4C30-82E5-30E157DFD7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12" name="Picture 16" hidden="1">
          <a:extLst>
            <a:ext uri="{FF2B5EF4-FFF2-40B4-BE49-F238E27FC236}">
              <a16:creationId xmlns:a16="http://schemas.microsoft.com/office/drawing/2014/main" id="{80D2C9F5-8864-4986-B29D-561AF1ECC6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13" name="Picture 17" hidden="1">
          <a:extLst>
            <a:ext uri="{FF2B5EF4-FFF2-40B4-BE49-F238E27FC236}">
              <a16:creationId xmlns:a16="http://schemas.microsoft.com/office/drawing/2014/main" id="{1DEE9022-502C-4AA9-88D2-A04B438285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14" name="Picture 16" hidden="1">
          <a:extLst>
            <a:ext uri="{FF2B5EF4-FFF2-40B4-BE49-F238E27FC236}">
              <a16:creationId xmlns:a16="http://schemas.microsoft.com/office/drawing/2014/main" id="{CF4A4091-2500-4945-A429-FE953FBC16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15" name="Picture 17" hidden="1">
          <a:extLst>
            <a:ext uri="{FF2B5EF4-FFF2-40B4-BE49-F238E27FC236}">
              <a16:creationId xmlns:a16="http://schemas.microsoft.com/office/drawing/2014/main" id="{1630C5FE-3495-4502-AFEF-3950D82496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16" name="Picture 16" hidden="1">
          <a:extLst>
            <a:ext uri="{FF2B5EF4-FFF2-40B4-BE49-F238E27FC236}">
              <a16:creationId xmlns:a16="http://schemas.microsoft.com/office/drawing/2014/main" id="{C81DB107-7D7F-47E9-8D1C-FD96F13A3F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17" name="Picture 17" hidden="1">
          <a:extLst>
            <a:ext uri="{FF2B5EF4-FFF2-40B4-BE49-F238E27FC236}">
              <a16:creationId xmlns:a16="http://schemas.microsoft.com/office/drawing/2014/main" id="{45C38F8A-4429-481A-92C6-9FDE593D5E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18" name="Picture 16" hidden="1">
          <a:extLst>
            <a:ext uri="{FF2B5EF4-FFF2-40B4-BE49-F238E27FC236}">
              <a16:creationId xmlns:a16="http://schemas.microsoft.com/office/drawing/2014/main" id="{A0318740-82A4-4156-BB5D-10C470881E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19" name="Picture 17" hidden="1">
          <a:extLst>
            <a:ext uri="{FF2B5EF4-FFF2-40B4-BE49-F238E27FC236}">
              <a16:creationId xmlns:a16="http://schemas.microsoft.com/office/drawing/2014/main" id="{D492F315-D2B1-4826-8649-401BAB3E32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20" name="Picture 16" hidden="1">
          <a:extLst>
            <a:ext uri="{FF2B5EF4-FFF2-40B4-BE49-F238E27FC236}">
              <a16:creationId xmlns:a16="http://schemas.microsoft.com/office/drawing/2014/main" id="{1C8737BD-04AD-408C-818F-B74B1F1EC6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21" name="Picture 17" hidden="1">
          <a:extLst>
            <a:ext uri="{FF2B5EF4-FFF2-40B4-BE49-F238E27FC236}">
              <a16:creationId xmlns:a16="http://schemas.microsoft.com/office/drawing/2014/main" id="{1FF70EC5-0EC0-4750-B42E-1A1E6802F7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22" name="Picture 16" hidden="1">
          <a:extLst>
            <a:ext uri="{FF2B5EF4-FFF2-40B4-BE49-F238E27FC236}">
              <a16:creationId xmlns:a16="http://schemas.microsoft.com/office/drawing/2014/main" id="{857A191D-AB36-437B-B3B4-EBA3192B05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23" name="Picture 17" hidden="1">
          <a:extLst>
            <a:ext uri="{FF2B5EF4-FFF2-40B4-BE49-F238E27FC236}">
              <a16:creationId xmlns:a16="http://schemas.microsoft.com/office/drawing/2014/main" id="{715D5DF9-C266-4A82-86C9-047445CEE4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24" name="Picture 16" hidden="1">
          <a:extLst>
            <a:ext uri="{FF2B5EF4-FFF2-40B4-BE49-F238E27FC236}">
              <a16:creationId xmlns:a16="http://schemas.microsoft.com/office/drawing/2014/main" id="{B47416E4-F5C0-41E4-A29D-CB469822BB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25" name="Picture 17" hidden="1">
          <a:extLst>
            <a:ext uri="{FF2B5EF4-FFF2-40B4-BE49-F238E27FC236}">
              <a16:creationId xmlns:a16="http://schemas.microsoft.com/office/drawing/2014/main" id="{037ED7B2-8373-4A16-936F-28DF19CA03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26" name="Picture 16" hidden="1">
          <a:extLst>
            <a:ext uri="{FF2B5EF4-FFF2-40B4-BE49-F238E27FC236}">
              <a16:creationId xmlns:a16="http://schemas.microsoft.com/office/drawing/2014/main" id="{1CDB3DB3-8C02-487A-9063-A285475F7B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27" name="Picture 17" hidden="1">
          <a:extLst>
            <a:ext uri="{FF2B5EF4-FFF2-40B4-BE49-F238E27FC236}">
              <a16:creationId xmlns:a16="http://schemas.microsoft.com/office/drawing/2014/main" id="{7B29D597-0546-46B9-AA0A-9B839F86F1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28" name="Picture 16" hidden="1">
          <a:extLst>
            <a:ext uri="{FF2B5EF4-FFF2-40B4-BE49-F238E27FC236}">
              <a16:creationId xmlns:a16="http://schemas.microsoft.com/office/drawing/2014/main" id="{91FBF28E-AD2A-4AF6-BEA8-DB11BFEC4F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29" name="Picture 17" hidden="1">
          <a:extLst>
            <a:ext uri="{FF2B5EF4-FFF2-40B4-BE49-F238E27FC236}">
              <a16:creationId xmlns:a16="http://schemas.microsoft.com/office/drawing/2014/main" id="{7A32F86E-ACDC-40A3-9D95-858B036EEA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30" name="Picture 16" hidden="1">
          <a:extLst>
            <a:ext uri="{FF2B5EF4-FFF2-40B4-BE49-F238E27FC236}">
              <a16:creationId xmlns:a16="http://schemas.microsoft.com/office/drawing/2014/main" id="{DDA73854-2703-4694-A231-21A85DAF91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31" name="Picture 17" hidden="1">
          <a:extLst>
            <a:ext uri="{FF2B5EF4-FFF2-40B4-BE49-F238E27FC236}">
              <a16:creationId xmlns:a16="http://schemas.microsoft.com/office/drawing/2014/main" id="{50625892-E842-4051-AC9F-48C89FF8A2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32" name="Picture 16" hidden="1">
          <a:extLst>
            <a:ext uri="{FF2B5EF4-FFF2-40B4-BE49-F238E27FC236}">
              <a16:creationId xmlns:a16="http://schemas.microsoft.com/office/drawing/2014/main" id="{706EA4EA-54D4-492E-819D-6DBE6E1911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33" name="Picture 17" hidden="1">
          <a:extLst>
            <a:ext uri="{FF2B5EF4-FFF2-40B4-BE49-F238E27FC236}">
              <a16:creationId xmlns:a16="http://schemas.microsoft.com/office/drawing/2014/main" id="{F502E5CE-528C-45F5-BEAD-5F955F7F7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34" name="Picture 16" hidden="1">
          <a:extLst>
            <a:ext uri="{FF2B5EF4-FFF2-40B4-BE49-F238E27FC236}">
              <a16:creationId xmlns:a16="http://schemas.microsoft.com/office/drawing/2014/main" id="{2BFD1FAF-B036-4FF9-954B-A69C2B35F6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35" name="Picture 17" hidden="1">
          <a:extLst>
            <a:ext uri="{FF2B5EF4-FFF2-40B4-BE49-F238E27FC236}">
              <a16:creationId xmlns:a16="http://schemas.microsoft.com/office/drawing/2014/main" id="{2AA0F4D1-9040-4BB8-BBAA-54576D9626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36" name="Picture 16" hidden="1">
          <a:extLst>
            <a:ext uri="{FF2B5EF4-FFF2-40B4-BE49-F238E27FC236}">
              <a16:creationId xmlns:a16="http://schemas.microsoft.com/office/drawing/2014/main" id="{A93D6DDA-EAE8-44A8-9538-91C18BDE3E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37" name="Picture 17" hidden="1">
          <a:extLst>
            <a:ext uri="{FF2B5EF4-FFF2-40B4-BE49-F238E27FC236}">
              <a16:creationId xmlns:a16="http://schemas.microsoft.com/office/drawing/2014/main" id="{96F418A9-5735-47D1-ABB7-63FF2ADFCE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38" name="Picture 16" hidden="1">
          <a:extLst>
            <a:ext uri="{FF2B5EF4-FFF2-40B4-BE49-F238E27FC236}">
              <a16:creationId xmlns:a16="http://schemas.microsoft.com/office/drawing/2014/main" id="{611D77E9-0AF2-4778-8D0B-60DED97AA2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39" name="Picture 17" hidden="1">
          <a:extLst>
            <a:ext uri="{FF2B5EF4-FFF2-40B4-BE49-F238E27FC236}">
              <a16:creationId xmlns:a16="http://schemas.microsoft.com/office/drawing/2014/main" id="{AD0EA8E2-706C-4960-9B18-932F156583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40" name="Picture 16" hidden="1">
          <a:extLst>
            <a:ext uri="{FF2B5EF4-FFF2-40B4-BE49-F238E27FC236}">
              <a16:creationId xmlns:a16="http://schemas.microsoft.com/office/drawing/2014/main" id="{32F8551B-D6AC-41D1-B22B-830FC3560E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41" name="Picture 17" hidden="1">
          <a:extLst>
            <a:ext uri="{FF2B5EF4-FFF2-40B4-BE49-F238E27FC236}">
              <a16:creationId xmlns:a16="http://schemas.microsoft.com/office/drawing/2014/main" id="{CADB726F-C455-4921-9CEE-4E50F27CAB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42" name="Picture 16" hidden="1">
          <a:extLst>
            <a:ext uri="{FF2B5EF4-FFF2-40B4-BE49-F238E27FC236}">
              <a16:creationId xmlns:a16="http://schemas.microsoft.com/office/drawing/2014/main" id="{228B9F46-8BCE-4233-85AD-27EBC3CE5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43" name="Picture 17" hidden="1">
          <a:extLst>
            <a:ext uri="{FF2B5EF4-FFF2-40B4-BE49-F238E27FC236}">
              <a16:creationId xmlns:a16="http://schemas.microsoft.com/office/drawing/2014/main" id="{5E3AD26B-7E89-4B9A-84D9-26FE149990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44" name="Picture 16" hidden="1">
          <a:extLst>
            <a:ext uri="{FF2B5EF4-FFF2-40B4-BE49-F238E27FC236}">
              <a16:creationId xmlns:a16="http://schemas.microsoft.com/office/drawing/2014/main" id="{5C5A3005-AF2C-4574-8F39-7E6A880112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45" name="Picture 17" hidden="1">
          <a:extLst>
            <a:ext uri="{FF2B5EF4-FFF2-40B4-BE49-F238E27FC236}">
              <a16:creationId xmlns:a16="http://schemas.microsoft.com/office/drawing/2014/main" id="{2E847619-3BB0-420E-B800-C46A936BA4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46" name="Picture 16" hidden="1">
          <a:extLst>
            <a:ext uri="{FF2B5EF4-FFF2-40B4-BE49-F238E27FC236}">
              <a16:creationId xmlns:a16="http://schemas.microsoft.com/office/drawing/2014/main" id="{44B78BC7-7D8F-4DFE-8F8C-4743E8CA91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47" name="Picture 17" hidden="1">
          <a:extLst>
            <a:ext uri="{FF2B5EF4-FFF2-40B4-BE49-F238E27FC236}">
              <a16:creationId xmlns:a16="http://schemas.microsoft.com/office/drawing/2014/main" id="{8ECE8352-FE59-41DA-BC0C-D7019C4DE8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48" name="Picture 16" hidden="1">
          <a:extLst>
            <a:ext uri="{FF2B5EF4-FFF2-40B4-BE49-F238E27FC236}">
              <a16:creationId xmlns:a16="http://schemas.microsoft.com/office/drawing/2014/main" id="{E2EA5016-1A41-47A8-A8F0-D6008C5A0D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49" name="Picture 17" hidden="1">
          <a:extLst>
            <a:ext uri="{FF2B5EF4-FFF2-40B4-BE49-F238E27FC236}">
              <a16:creationId xmlns:a16="http://schemas.microsoft.com/office/drawing/2014/main" id="{BD216995-DB92-4523-9921-20D907F8DA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50" name="Picture 16" hidden="1">
          <a:extLst>
            <a:ext uri="{FF2B5EF4-FFF2-40B4-BE49-F238E27FC236}">
              <a16:creationId xmlns:a16="http://schemas.microsoft.com/office/drawing/2014/main" id="{F8E0EE5E-4FC5-441D-873E-64B878DE0A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51" name="Picture 17" hidden="1">
          <a:extLst>
            <a:ext uri="{FF2B5EF4-FFF2-40B4-BE49-F238E27FC236}">
              <a16:creationId xmlns:a16="http://schemas.microsoft.com/office/drawing/2014/main" id="{C0D59DFA-E71A-4CEB-9A69-8F6A3DF490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52" name="Picture 16" hidden="1">
          <a:extLst>
            <a:ext uri="{FF2B5EF4-FFF2-40B4-BE49-F238E27FC236}">
              <a16:creationId xmlns:a16="http://schemas.microsoft.com/office/drawing/2014/main" id="{D4DE0BF0-9ED8-4572-86F0-C9F30A4F8A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53" name="Picture 17" hidden="1">
          <a:extLst>
            <a:ext uri="{FF2B5EF4-FFF2-40B4-BE49-F238E27FC236}">
              <a16:creationId xmlns:a16="http://schemas.microsoft.com/office/drawing/2014/main" id="{4E6D4335-DB03-4A08-B91D-380D0CD0C9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54" name="Picture 16" hidden="1">
          <a:extLst>
            <a:ext uri="{FF2B5EF4-FFF2-40B4-BE49-F238E27FC236}">
              <a16:creationId xmlns:a16="http://schemas.microsoft.com/office/drawing/2014/main" id="{62CE33AA-6436-44A0-A011-D6109B7E73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55" name="Picture 17" hidden="1">
          <a:extLst>
            <a:ext uri="{FF2B5EF4-FFF2-40B4-BE49-F238E27FC236}">
              <a16:creationId xmlns:a16="http://schemas.microsoft.com/office/drawing/2014/main" id="{5C447D51-241A-46F2-8E87-48C706822F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56" name="Picture 16" hidden="1">
          <a:extLst>
            <a:ext uri="{FF2B5EF4-FFF2-40B4-BE49-F238E27FC236}">
              <a16:creationId xmlns:a16="http://schemas.microsoft.com/office/drawing/2014/main" id="{4451A019-0E7C-4673-B453-027148D2CD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57" name="Picture 17" hidden="1">
          <a:extLst>
            <a:ext uri="{FF2B5EF4-FFF2-40B4-BE49-F238E27FC236}">
              <a16:creationId xmlns:a16="http://schemas.microsoft.com/office/drawing/2014/main" id="{A4A1BFD3-13E9-44ED-BD6F-CCB9D68C53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58" name="Picture 16" hidden="1">
          <a:extLst>
            <a:ext uri="{FF2B5EF4-FFF2-40B4-BE49-F238E27FC236}">
              <a16:creationId xmlns:a16="http://schemas.microsoft.com/office/drawing/2014/main" id="{25BBC6B1-F508-47EA-B68E-B8E9F50C59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59" name="Picture 17" hidden="1">
          <a:extLst>
            <a:ext uri="{FF2B5EF4-FFF2-40B4-BE49-F238E27FC236}">
              <a16:creationId xmlns:a16="http://schemas.microsoft.com/office/drawing/2014/main" id="{07273C4C-8AE9-4AE4-B8D0-1853942E56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60" name="Picture 16" hidden="1">
          <a:extLst>
            <a:ext uri="{FF2B5EF4-FFF2-40B4-BE49-F238E27FC236}">
              <a16:creationId xmlns:a16="http://schemas.microsoft.com/office/drawing/2014/main" id="{8AE6F8B8-54E3-4ED4-BBCA-2383E57B5E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61" name="Picture 17" hidden="1">
          <a:extLst>
            <a:ext uri="{FF2B5EF4-FFF2-40B4-BE49-F238E27FC236}">
              <a16:creationId xmlns:a16="http://schemas.microsoft.com/office/drawing/2014/main" id="{283265BB-4B8D-4EA9-9FB5-D33381ECF9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62" name="Picture 16" hidden="1">
          <a:extLst>
            <a:ext uri="{FF2B5EF4-FFF2-40B4-BE49-F238E27FC236}">
              <a16:creationId xmlns:a16="http://schemas.microsoft.com/office/drawing/2014/main" id="{099BF2F9-CEB7-428B-B853-7306AFC17B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63" name="Picture 17" hidden="1">
          <a:extLst>
            <a:ext uri="{FF2B5EF4-FFF2-40B4-BE49-F238E27FC236}">
              <a16:creationId xmlns:a16="http://schemas.microsoft.com/office/drawing/2014/main" id="{4E553FA6-7365-4C83-A4A5-839DF7C7BB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64" name="Picture 16" hidden="1">
          <a:extLst>
            <a:ext uri="{FF2B5EF4-FFF2-40B4-BE49-F238E27FC236}">
              <a16:creationId xmlns:a16="http://schemas.microsoft.com/office/drawing/2014/main" id="{E44516F9-8BF2-43CC-A4B5-1C8C7FD39D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65" name="Picture 17" hidden="1">
          <a:extLst>
            <a:ext uri="{FF2B5EF4-FFF2-40B4-BE49-F238E27FC236}">
              <a16:creationId xmlns:a16="http://schemas.microsoft.com/office/drawing/2014/main" id="{AE3E24DD-E522-4299-BE02-CB8B2FD5C3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66" name="Picture 16" hidden="1">
          <a:extLst>
            <a:ext uri="{FF2B5EF4-FFF2-40B4-BE49-F238E27FC236}">
              <a16:creationId xmlns:a16="http://schemas.microsoft.com/office/drawing/2014/main" id="{0DCA032E-A56D-4C8C-9B0B-81C31100E2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67" name="Picture 17" hidden="1">
          <a:extLst>
            <a:ext uri="{FF2B5EF4-FFF2-40B4-BE49-F238E27FC236}">
              <a16:creationId xmlns:a16="http://schemas.microsoft.com/office/drawing/2014/main" id="{E1707284-2F3D-4AB5-AA38-4E55E1F146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68" name="Picture 16" hidden="1">
          <a:extLst>
            <a:ext uri="{FF2B5EF4-FFF2-40B4-BE49-F238E27FC236}">
              <a16:creationId xmlns:a16="http://schemas.microsoft.com/office/drawing/2014/main" id="{EBFB2577-3D30-4064-90AB-BDF1BD5BA7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69" name="Picture 17" hidden="1">
          <a:extLst>
            <a:ext uri="{FF2B5EF4-FFF2-40B4-BE49-F238E27FC236}">
              <a16:creationId xmlns:a16="http://schemas.microsoft.com/office/drawing/2014/main" id="{FDD65896-15EF-4FFA-84E5-DE03FA1A3E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70" name="Picture 16" hidden="1">
          <a:extLst>
            <a:ext uri="{FF2B5EF4-FFF2-40B4-BE49-F238E27FC236}">
              <a16:creationId xmlns:a16="http://schemas.microsoft.com/office/drawing/2014/main" id="{BE470291-5071-47DD-BBFE-AFA06FEBB0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71" name="Picture 17" hidden="1">
          <a:extLst>
            <a:ext uri="{FF2B5EF4-FFF2-40B4-BE49-F238E27FC236}">
              <a16:creationId xmlns:a16="http://schemas.microsoft.com/office/drawing/2014/main" id="{ACD827CD-E854-4143-B165-405BCF195A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72" name="Picture 16" hidden="1">
          <a:extLst>
            <a:ext uri="{FF2B5EF4-FFF2-40B4-BE49-F238E27FC236}">
              <a16:creationId xmlns:a16="http://schemas.microsoft.com/office/drawing/2014/main" id="{2944A1AA-D17D-487B-8CA5-AECC62B85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73" name="Picture 17" hidden="1">
          <a:extLst>
            <a:ext uri="{FF2B5EF4-FFF2-40B4-BE49-F238E27FC236}">
              <a16:creationId xmlns:a16="http://schemas.microsoft.com/office/drawing/2014/main" id="{255CB870-5F76-4B6A-8F4B-AA4C0C6890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74" name="Picture 16" hidden="1">
          <a:extLst>
            <a:ext uri="{FF2B5EF4-FFF2-40B4-BE49-F238E27FC236}">
              <a16:creationId xmlns:a16="http://schemas.microsoft.com/office/drawing/2014/main" id="{43C6C543-4B3A-446F-8A98-191A7B8026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75" name="Picture 17" hidden="1">
          <a:extLst>
            <a:ext uri="{FF2B5EF4-FFF2-40B4-BE49-F238E27FC236}">
              <a16:creationId xmlns:a16="http://schemas.microsoft.com/office/drawing/2014/main" id="{A4690A6F-37A1-412D-9E3C-B875330063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76" name="Picture 16" hidden="1">
          <a:extLst>
            <a:ext uri="{FF2B5EF4-FFF2-40B4-BE49-F238E27FC236}">
              <a16:creationId xmlns:a16="http://schemas.microsoft.com/office/drawing/2014/main" id="{E19DE818-C34B-4D52-91A5-EE2F6157B1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77" name="Picture 17" hidden="1">
          <a:extLst>
            <a:ext uri="{FF2B5EF4-FFF2-40B4-BE49-F238E27FC236}">
              <a16:creationId xmlns:a16="http://schemas.microsoft.com/office/drawing/2014/main" id="{2F529D11-8E31-4B54-86DB-8FAFBE44E9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78" name="Picture 16" hidden="1">
          <a:extLst>
            <a:ext uri="{FF2B5EF4-FFF2-40B4-BE49-F238E27FC236}">
              <a16:creationId xmlns:a16="http://schemas.microsoft.com/office/drawing/2014/main" id="{5DB05BB8-1DE3-4A1F-B79D-DFE3CE691A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79" name="Picture 17" hidden="1">
          <a:extLst>
            <a:ext uri="{FF2B5EF4-FFF2-40B4-BE49-F238E27FC236}">
              <a16:creationId xmlns:a16="http://schemas.microsoft.com/office/drawing/2014/main" id="{191870BC-628A-4256-82DA-B9A90FFB5A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80" name="Picture 16" hidden="1">
          <a:extLst>
            <a:ext uri="{FF2B5EF4-FFF2-40B4-BE49-F238E27FC236}">
              <a16:creationId xmlns:a16="http://schemas.microsoft.com/office/drawing/2014/main" id="{FD224239-B3C2-47EA-98B8-85B6297A81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81" name="Picture 17" hidden="1">
          <a:extLst>
            <a:ext uri="{FF2B5EF4-FFF2-40B4-BE49-F238E27FC236}">
              <a16:creationId xmlns:a16="http://schemas.microsoft.com/office/drawing/2014/main" id="{3B763DCD-EA03-4103-ADCB-DD59BD48AC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82" name="Picture 16" hidden="1">
          <a:extLst>
            <a:ext uri="{FF2B5EF4-FFF2-40B4-BE49-F238E27FC236}">
              <a16:creationId xmlns:a16="http://schemas.microsoft.com/office/drawing/2014/main" id="{5E34052E-951E-4139-A1D0-B234549F87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83" name="Picture 17" hidden="1">
          <a:extLst>
            <a:ext uri="{FF2B5EF4-FFF2-40B4-BE49-F238E27FC236}">
              <a16:creationId xmlns:a16="http://schemas.microsoft.com/office/drawing/2014/main" id="{67779519-BF73-4F61-A4CF-3C39773BFE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84" name="Picture 16" hidden="1">
          <a:extLst>
            <a:ext uri="{FF2B5EF4-FFF2-40B4-BE49-F238E27FC236}">
              <a16:creationId xmlns:a16="http://schemas.microsoft.com/office/drawing/2014/main" id="{C0B05AC2-648E-4E17-B79B-3126AD475C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85" name="Picture 17" hidden="1">
          <a:extLst>
            <a:ext uri="{FF2B5EF4-FFF2-40B4-BE49-F238E27FC236}">
              <a16:creationId xmlns:a16="http://schemas.microsoft.com/office/drawing/2014/main" id="{510B5D6E-6B99-4178-A487-2CEC3022E4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86" name="Picture 16" hidden="1">
          <a:extLst>
            <a:ext uri="{FF2B5EF4-FFF2-40B4-BE49-F238E27FC236}">
              <a16:creationId xmlns:a16="http://schemas.microsoft.com/office/drawing/2014/main" id="{697979E9-8EB9-4818-AA0F-CBE20DDC57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87" name="Picture 17" hidden="1">
          <a:extLst>
            <a:ext uri="{FF2B5EF4-FFF2-40B4-BE49-F238E27FC236}">
              <a16:creationId xmlns:a16="http://schemas.microsoft.com/office/drawing/2014/main" id="{D722A4EA-E649-4EA5-8303-9A2E5BF6F7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88" name="Picture 16" hidden="1">
          <a:extLst>
            <a:ext uri="{FF2B5EF4-FFF2-40B4-BE49-F238E27FC236}">
              <a16:creationId xmlns:a16="http://schemas.microsoft.com/office/drawing/2014/main" id="{34BAC727-C9F6-4B2F-BEF8-FCB5DE9067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89" name="Picture 17" hidden="1">
          <a:extLst>
            <a:ext uri="{FF2B5EF4-FFF2-40B4-BE49-F238E27FC236}">
              <a16:creationId xmlns:a16="http://schemas.microsoft.com/office/drawing/2014/main" id="{73611B71-A244-4E88-996F-E56B0998EB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90" name="Picture 16" hidden="1">
          <a:extLst>
            <a:ext uri="{FF2B5EF4-FFF2-40B4-BE49-F238E27FC236}">
              <a16:creationId xmlns:a16="http://schemas.microsoft.com/office/drawing/2014/main" id="{F79A6600-F160-4BC9-8B95-BFDA44E27A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91" name="Picture 17" hidden="1">
          <a:extLst>
            <a:ext uri="{FF2B5EF4-FFF2-40B4-BE49-F238E27FC236}">
              <a16:creationId xmlns:a16="http://schemas.microsoft.com/office/drawing/2014/main" id="{FC7F68C5-6813-4D2C-9A13-5347EFD166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92" name="Picture 16" hidden="1">
          <a:extLst>
            <a:ext uri="{FF2B5EF4-FFF2-40B4-BE49-F238E27FC236}">
              <a16:creationId xmlns:a16="http://schemas.microsoft.com/office/drawing/2014/main" id="{1363CDEA-AABF-4D88-9C44-1A0A5C3980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93" name="Picture 17" hidden="1">
          <a:extLst>
            <a:ext uri="{FF2B5EF4-FFF2-40B4-BE49-F238E27FC236}">
              <a16:creationId xmlns:a16="http://schemas.microsoft.com/office/drawing/2014/main" id="{37D65148-17C8-40D8-9D04-9AF225AB1A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94" name="Picture 16" hidden="1">
          <a:extLst>
            <a:ext uri="{FF2B5EF4-FFF2-40B4-BE49-F238E27FC236}">
              <a16:creationId xmlns:a16="http://schemas.microsoft.com/office/drawing/2014/main" id="{AEEDA769-08B3-4A4C-9F18-D749E332D3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95" name="Picture 17" hidden="1">
          <a:extLst>
            <a:ext uri="{FF2B5EF4-FFF2-40B4-BE49-F238E27FC236}">
              <a16:creationId xmlns:a16="http://schemas.microsoft.com/office/drawing/2014/main" id="{48FBDD3A-C591-47C5-9723-38A73EEF9F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96" name="Picture 16" hidden="1">
          <a:extLst>
            <a:ext uri="{FF2B5EF4-FFF2-40B4-BE49-F238E27FC236}">
              <a16:creationId xmlns:a16="http://schemas.microsoft.com/office/drawing/2014/main" id="{A36D9F45-39A6-4090-9985-BBBF512B9E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97" name="Picture 17" hidden="1">
          <a:extLst>
            <a:ext uri="{FF2B5EF4-FFF2-40B4-BE49-F238E27FC236}">
              <a16:creationId xmlns:a16="http://schemas.microsoft.com/office/drawing/2014/main" id="{36E56115-6A10-41EA-A1E8-C3E0901A8D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98" name="Picture 16" hidden="1">
          <a:extLst>
            <a:ext uri="{FF2B5EF4-FFF2-40B4-BE49-F238E27FC236}">
              <a16:creationId xmlns:a16="http://schemas.microsoft.com/office/drawing/2014/main" id="{C29F5E55-1BFB-4E14-8B9E-9D5CDE282C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599" name="Picture 17" hidden="1">
          <a:extLst>
            <a:ext uri="{FF2B5EF4-FFF2-40B4-BE49-F238E27FC236}">
              <a16:creationId xmlns:a16="http://schemas.microsoft.com/office/drawing/2014/main" id="{A5B74DCA-480C-4F1D-90C6-81657350AF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00" name="Picture 16" hidden="1">
          <a:extLst>
            <a:ext uri="{FF2B5EF4-FFF2-40B4-BE49-F238E27FC236}">
              <a16:creationId xmlns:a16="http://schemas.microsoft.com/office/drawing/2014/main" id="{06B66E9E-5403-461F-97E6-42867A5C62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01" name="Picture 17" hidden="1">
          <a:extLst>
            <a:ext uri="{FF2B5EF4-FFF2-40B4-BE49-F238E27FC236}">
              <a16:creationId xmlns:a16="http://schemas.microsoft.com/office/drawing/2014/main" id="{54900070-0DAF-44A3-AA0D-727C032D1F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02" name="Picture 16" hidden="1">
          <a:extLst>
            <a:ext uri="{FF2B5EF4-FFF2-40B4-BE49-F238E27FC236}">
              <a16:creationId xmlns:a16="http://schemas.microsoft.com/office/drawing/2014/main" id="{6965718F-306C-4AA8-B19D-43FAF2720C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03" name="Picture 17" hidden="1">
          <a:extLst>
            <a:ext uri="{FF2B5EF4-FFF2-40B4-BE49-F238E27FC236}">
              <a16:creationId xmlns:a16="http://schemas.microsoft.com/office/drawing/2014/main" id="{F0F6034B-B5AB-44C7-94F2-B41CA2899C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04" name="Picture 16" hidden="1">
          <a:extLst>
            <a:ext uri="{FF2B5EF4-FFF2-40B4-BE49-F238E27FC236}">
              <a16:creationId xmlns:a16="http://schemas.microsoft.com/office/drawing/2014/main" id="{718E129E-0AA7-4F71-82AF-9B29D7D323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05" name="Picture 17" hidden="1">
          <a:extLst>
            <a:ext uri="{FF2B5EF4-FFF2-40B4-BE49-F238E27FC236}">
              <a16:creationId xmlns:a16="http://schemas.microsoft.com/office/drawing/2014/main" id="{73483ED5-85AE-48A5-B19C-F6D789491B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06" name="Picture 16" hidden="1">
          <a:extLst>
            <a:ext uri="{FF2B5EF4-FFF2-40B4-BE49-F238E27FC236}">
              <a16:creationId xmlns:a16="http://schemas.microsoft.com/office/drawing/2014/main" id="{4ECC52DE-AA3D-4A19-8112-4B8B6089A1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07" name="Picture 17" hidden="1">
          <a:extLst>
            <a:ext uri="{FF2B5EF4-FFF2-40B4-BE49-F238E27FC236}">
              <a16:creationId xmlns:a16="http://schemas.microsoft.com/office/drawing/2014/main" id="{0BCCE86E-64B2-4838-A376-5A61167A0D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08" name="Picture 16" hidden="1">
          <a:extLst>
            <a:ext uri="{FF2B5EF4-FFF2-40B4-BE49-F238E27FC236}">
              <a16:creationId xmlns:a16="http://schemas.microsoft.com/office/drawing/2014/main" id="{4F6EC37A-A80A-4BCD-9CEA-94EB92D1B6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09" name="Picture 17" hidden="1">
          <a:extLst>
            <a:ext uri="{FF2B5EF4-FFF2-40B4-BE49-F238E27FC236}">
              <a16:creationId xmlns:a16="http://schemas.microsoft.com/office/drawing/2014/main" id="{051FA347-3124-4F8A-85A5-8DD02F2D9A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10" name="Picture 16" hidden="1">
          <a:extLst>
            <a:ext uri="{FF2B5EF4-FFF2-40B4-BE49-F238E27FC236}">
              <a16:creationId xmlns:a16="http://schemas.microsoft.com/office/drawing/2014/main" id="{9DD74397-78B6-4A80-B92D-EA3F99FE38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11" name="Picture 17" hidden="1">
          <a:extLst>
            <a:ext uri="{FF2B5EF4-FFF2-40B4-BE49-F238E27FC236}">
              <a16:creationId xmlns:a16="http://schemas.microsoft.com/office/drawing/2014/main" id="{79BD1240-4387-4C1D-84A9-D0C4FF066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12" name="Picture 16" hidden="1">
          <a:extLst>
            <a:ext uri="{FF2B5EF4-FFF2-40B4-BE49-F238E27FC236}">
              <a16:creationId xmlns:a16="http://schemas.microsoft.com/office/drawing/2014/main" id="{0B510613-1C76-4274-A44C-C1EC12BD5E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13" name="Picture 17" hidden="1">
          <a:extLst>
            <a:ext uri="{FF2B5EF4-FFF2-40B4-BE49-F238E27FC236}">
              <a16:creationId xmlns:a16="http://schemas.microsoft.com/office/drawing/2014/main" id="{8BADE200-D43D-45CA-A584-8342F2E1AD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14" name="Picture 16" hidden="1">
          <a:extLst>
            <a:ext uri="{FF2B5EF4-FFF2-40B4-BE49-F238E27FC236}">
              <a16:creationId xmlns:a16="http://schemas.microsoft.com/office/drawing/2014/main" id="{198F518A-095C-4A7D-9507-2F261EFF65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15" name="Picture 17" hidden="1">
          <a:extLst>
            <a:ext uri="{FF2B5EF4-FFF2-40B4-BE49-F238E27FC236}">
              <a16:creationId xmlns:a16="http://schemas.microsoft.com/office/drawing/2014/main" id="{109EF5F1-B464-4933-B9F0-5A0298131C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16" name="Picture 16" hidden="1">
          <a:extLst>
            <a:ext uri="{FF2B5EF4-FFF2-40B4-BE49-F238E27FC236}">
              <a16:creationId xmlns:a16="http://schemas.microsoft.com/office/drawing/2014/main" id="{7F5A2AEC-1227-4365-9969-0CBCE382DA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17" name="Picture 17" hidden="1">
          <a:extLst>
            <a:ext uri="{FF2B5EF4-FFF2-40B4-BE49-F238E27FC236}">
              <a16:creationId xmlns:a16="http://schemas.microsoft.com/office/drawing/2014/main" id="{868D421D-E0BA-4AC2-83D7-A223D65BBD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18" name="Picture 16" hidden="1">
          <a:extLst>
            <a:ext uri="{FF2B5EF4-FFF2-40B4-BE49-F238E27FC236}">
              <a16:creationId xmlns:a16="http://schemas.microsoft.com/office/drawing/2014/main" id="{854527FD-1774-484A-BB72-57D7DBC75F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19" name="Picture 17" hidden="1">
          <a:extLst>
            <a:ext uri="{FF2B5EF4-FFF2-40B4-BE49-F238E27FC236}">
              <a16:creationId xmlns:a16="http://schemas.microsoft.com/office/drawing/2014/main" id="{568592FC-1AA6-44AA-BFD0-F4F8867E83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20" name="Picture 16" hidden="1">
          <a:extLst>
            <a:ext uri="{FF2B5EF4-FFF2-40B4-BE49-F238E27FC236}">
              <a16:creationId xmlns:a16="http://schemas.microsoft.com/office/drawing/2014/main" id="{E2CB4AD5-ACFE-49D5-A976-607ACFB1DD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21" name="Picture 17" hidden="1">
          <a:extLst>
            <a:ext uri="{FF2B5EF4-FFF2-40B4-BE49-F238E27FC236}">
              <a16:creationId xmlns:a16="http://schemas.microsoft.com/office/drawing/2014/main" id="{7778A617-AAE0-4818-A497-375B5F259C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22" name="Picture 16" hidden="1">
          <a:extLst>
            <a:ext uri="{FF2B5EF4-FFF2-40B4-BE49-F238E27FC236}">
              <a16:creationId xmlns:a16="http://schemas.microsoft.com/office/drawing/2014/main" id="{C8E01940-1263-4C04-9EA0-BEBD293052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23" name="Picture 17" hidden="1">
          <a:extLst>
            <a:ext uri="{FF2B5EF4-FFF2-40B4-BE49-F238E27FC236}">
              <a16:creationId xmlns:a16="http://schemas.microsoft.com/office/drawing/2014/main" id="{F9FCB0C0-CA99-46D3-AEF6-EFAD1E86DC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24" name="Picture 16" hidden="1">
          <a:extLst>
            <a:ext uri="{FF2B5EF4-FFF2-40B4-BE49-F238E27FC236}">
              <a16:creationId xmlns:a16="http://schemas.microsoft.com/office/drawing/2014/main" id="{B8E142D4-C7EF-4591-AA9A-BD5685FA40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25" name="Picture 17" hidden="1">
          <a:extLst>
            <a:ext uri="{FF2B5EF4-FFF2-40B4-BE49-F238E27FC236}">
              <a16:creationId xmlns:a16="http://schemas.microsoft.com/office/drawing/2014/main" id="{02A8B914-ED3C-4CE9-AFFA-5B2A7F336D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26" name="Picture 16" hidden="1">
          <a:extLst>
            <a:ext uri="{FF2B5EF4-FFF2-40B4-BE49-F238E27FC236}">
              <a16:creationId xmlns:a16="http://schemas.microsoft.com/office/drawing/2014/main" id="{E530746B-C16D-4A2D-AB15-8CA23BD144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27" name="Picture 17" hidden="1">
          <a:extLst>
            <a:ext uri="{FF2B5EF4-FFF2-40B4-BE49-F238E27FC236}">
              <a16:creationId xmlns:a16="http://schemas.microsoft.com/office/drawing/2014/main" id="{E5A936AD-EAF5-40C5-AC62-A1F809CBB0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28" name="Picture 16" hidden="1">
          <a:extLst>
            <a:ext uri="{FF2B5EF4-FFF2-40B4-BE49-F238E27FC236}">
              <a16:creationId xmlns:a16="http://schemas.microsoft.com/office/drawing/2014/main" id="{BE056703-4B67-4660-963A-86DAF5678A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29" name="Picture 17" hidden="1">
          <a:extLst>
            <a:ext uri="{FF2B5EF4-FFF2-40B4-BE49-F238E27FC236}">
              <a16:creationId xmlns:a16="http://schemas.microsoft.com/office/drawing/2014/main" id="{7FDB1A94-1E93-4D30-B876-D0C48FFF84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30" name="Picture 16" hidden="1">
          <a:extLst>
            <a:ext uri="{FF2B5EF4-FFF2-40B4-BE49-F238E27FC236}">
              <a16:creationId xmlns:a16="http://schemas.microsoft.com/office/drawing/2014/main" id="{490292F7-E077-4F5B-A17D-0985A31E98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31" name="Picture 17" hidden="1">
          <a:extLst>
            <a:ext uri="{FF2B5EF4-FFF2-40B4-BE49-F238E27FC236}">
              <a16:creationId xmlns:a16="http://schemas.microsoft.com/office/drawing/2014/main" id="{64FBE003-8673-4B05-9940-B17A159BD7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32" name="Picture 16" hidden="1">
          <a:extLst>
            <a:ext uri="{FF2B5EF4-FFF2-40B4-BE49-F238E27FC236}">
              <a16:creationId xmlns:a16="http://schemas.microsoft.com/office/drawing/2014/main" id="{10B61271-B4CB-4A2A-A9EA-8629FBBAE6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33" name="Picture 17" hidden="1">
          <a:extLst>
            <a:ext uri="{FF2B5EF4-FFF2-40B4-BE49-F238E27FC236}">
              <a16:creationId xmlns:a16="http://schemas.microsoft.com/office/drawing/2014/main" id="{4D61D54D-9854-446C-A098-F06DA0E7D4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34" name="Picture 16" hidden="1">
          <a:extLst>
            <a:ext uri="{FF2B5EF4-FFF2-40B4-BE49-F238E27FC236}">
              <a16:creationId xmlns:a16="http://schemas.microsoft.com/office/drawing/2014/main" id="{4D39E215-8207-4C8D-878D-855971882B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35" name="Picture 17" hidden="1">
          <a:extLst>
            <a:ext uri="{FF2B5EF4-FFF2-40B4-BE49-F238E27FC236}">
              <a16:creationId xmlns:a16="http://schemas.microsoft.com/office/drawing/2014/main" id="{AE9D8E50-1871-4A53-99BF-F19CFB3259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36" name="Picture 16" hidden="1">
          <a:extLst>
            <a:ext uri="{FF2B5EF4-FFF2-40B4-BE49-F238E27FC236}">
              <a16:creationId xmlns:a16="http://schemas.microsoft.com/office/drawing/2014/main" id="{43EE18EC-8932-4F74-9682-582A7C68B9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37" name="Picture 17" hidden="1">
          <a:extLst>
            <a:ext uri="{FF2B5EF4-FFF2-40B4-BE49-F238E27FC236}">
              <a16:creationId xmlns:a16="http://schemas.microsoft.com/office/drawing/2014/main" id="{D39A002D-5DA8-4423-BD22-E82E4366AC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38" name="Picture 16" hidden="1">
          <a:extLst>
            <a:ext uri="{FF2B5EF4-FFF2-40B4-BE49-F238E27FC236}">
              <a16:creationId xmlns:a16="http://schemas.microsoft.com/office/drawing/2014/main" id="{4316EBAE-A124-40C9-AF94-4B474CD23C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2639" name="Picture 17" hidden="1">
          <a:extLst>
            <a:ext uri="{FF2B5EF4-FFF2-40B4-BE49-F238E27FC236}">
              <a16:creationId xmlns:a16="http://schemas.microsoft.com/office/drawing/2014/main" id="{9D4E0B53-397C-42B7-A2A0-8777ED6361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40" name="Picture 16" hidden="1">
          <a:extLst>
            <a:ext uri="{FF2B5EF4-FFF2-40B4-BE49-F238E27FC236}">
              <a16:creationId xmlns:a16="http://schemas.microsoft.com/office/drawing/2014/main" id="{C482FB3F-EEB5-4785-86DB-79078CB9EE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41" name="Picture 17" hidden="1">
          <a:extLst>
            <a:ext uri="{FF2B5EF4-FFF2-40B4-BE49-F238E27FC236}">
              <a16:creationId xmlns:a16="http://schemas.microsoft.com/office/drawing/2014/main" id="{911D769D-1067-4344-BFF5-D3CCF4E377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42" name="Picture 16" hidden="1">
          <a:extLst>
            <a:ext uri="{FF2B5EF4-FFF2-40B4-BE49-F238E27FC236}">
              <a16:creationId xmlns:a16="http://schemas.microsoft.com/office/drawing/2014/main" id="{F2900F15-6162-49F1-B0CF-94D0557AFE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43" name="Picture 17" hidden="1">
          <a:extLst>
            <a:ext uri="{FF2B5EF4-FFF2-40B4-BE49-F238E27FC236}">
              <a16:creationId xmlns:a16="http://schemas.microsoft.com/office/drawing/2014/main" id="{AEFD1677-EBC3-4392-9DD4-405DD3360D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44" name="Picture 16" hidden="1">
          <a:extLst>
            <a:ext uri="{FF2B5EF4-FFF2-40B4-BE49-F238E27FC236}">
              <a16:creationId xmlns:a16="http://schemas.microsoft.com/office/drawing/2014/main" id="{CA7C85F5-255C-4D86-A2B1-58AE4A4207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45" name="Picture 17" hidden="1">
          <a:extLst>
            <a:ext uri="{FF2B5EF4-FFF2-40B4-BE49-F238E27FC236}">
              <a16:creationId xmlns:a16="http://schemas.microsoft.com/office/drawing/2014/main" id="{42B393C6-77EF-47E6-8D29-8FA699C16A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46" name="Picture 16" hidden="1">
          <a:extLst>
            <a:ext uri="{FF2B5EF4-FFF2-40B4-BE49-F238E27FC236}">
              <a16:creationId xmlns:a16="http://schemas.microsoft.com/office/drawing/2014/main" id="{D6BF197C-A641-41E4-A1F8-761711A7E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47" name="Picture 17" hidden="1">
          <a:extLst>
            <a:ext uri="{FF2B5EF4-FFF2-40B4-BE49-F238E27FC236}">
              <a16:creationId xmlns:a16="http://schemas.microsoft.com/office/drawing/2014/main" id="{3872A396-D837-46FE-82C8-04DF05E18D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48" name="Picture 16" hidden="1">
          <a:extLst>
            <a:ext uri="{FF2B5EF4-FFF2-40B4-BE49-F238E27FC236}">
              <a16:creationId xmlns:a16="http://schemas.microsoft.com/office/drawing/2014/main" id="{BF187B9A-8530-4589-8816-622208D67E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49" name="Picture 17" hidden="1">
          <a:extLst>
            <a:ext uri="{FF2B5EF4-FFF2-40B4-BE49-F238E27FC236}">
              <a16:creationId xmlns:a16="http://schemas.microsoft.com/office/drawing/2014/main" id="{10B5DDDF-899A-4485-AFD6-8520E0A5CA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50" name="Picture 16" hidden="1">
          <a:extLst>
            <a:ext uri="{FF2B5EF4-FFF2-40B4-BE49-F238E27FC236}">
              <a16:creationId xmlns:a16="http://schemas.microsoft.com/office/drawing/2014/main" id="{D3550356-EB54-4DE0-8969-E115AFB95A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51" name="Picture 17" hidden="1">
          <a:extLst>
            <a:ext uri="{FF2B5EF4-FFF2-40B4-BE49-F238E27FC236}">
              <a16:creationId xmlns:a16="http://schemas.microsoft.com/office/drawing/2014/main" id="{FC943F33-A949-4877-823A-0C9269BC11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52" name="Picture 16" hidden="1">
          <a:extLst>
            <a:ext uri="{FF2B5EF4-FFF2-40B4-BE49-F238E27FC236}">
              <a16:creationId xmlns:a16="http://schemas.microsoft.com/office/drawing/2014/main" id="{F0A133F0-BCB8-4F47-9FD8-CDD84BBF44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53" name="Picture 17" hidden="1">
          <a:extLst>
            <a:ext uri="{FF2B5EF4-FFF2-40B4-BE49-F238E27FC236}">
              <a16:creationId xmlns:a16="http://schemas.microsoft.com/office/drawing/2014/main" id="{57C1B9E7-E7BB-4026-B4E9-E71E732C06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54" name="Picture 16" hidden="1">
          <a:extLst>
            <a:ext uri="{FF2B5EF4-FFF2-40B4-BE49-F238E27FC236}">
              <a16:creationId xmlns:a16="http://schemas.microsoft.com/office/drawing/2014/main" id="{81CA2028-665D-42C0-AB30-3B782C6145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55" name="Picture 17" hidden="1">
          <a:extLst>
            <a:ext uri="{FF2B5EF4-FFF2-40B4-BE49-F238E27FC236}">
              <a16:creationId xmlns:a16="http://schemas.microsoft.com/office/drawing/2014/main" id="{0750F53D-F6FF-47BE-BBF3-9C09A2D375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56" name="Picture 16" hidden="1">
          <a:extLst>
            <a:ext uri="{FF2B5EF4-FFF2-40B4-BE49-F238E27FC236}">
              <a16:creationId xmlns:a16="http://schemas.microsoft.com/office/drawing/2014/main" id="{2C429996-7C1A-4D14-B2F0-0735E52C15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57" name="Picture 17" hidden="1">
          <a:extLst>
            <a:ext uri="{FF2B5EF4-FFF2-40B4-BE49-F238E27FC236}">
              <a16:creationId xmlns:a16="http://schemas.microsoft.com/office/drawing/2014/main" id="{BA3586A0-7AD7-4D5B-AE9F-3A481EEFB7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58" name="Picture 16" hidden="1">
          <a:extLst>
            <a:ext uri="{FF2B5EF4-FFF2-40B4-BE49-F238E27FC236}">
              <a16:creationId xmlns:a16="http://schemas.microsoft.com/office/drawing/2014/main" id="{4BC2B851-F98D-4E15-B92C-50BBB3717A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59" name="Picture 17" hidden="1">
          <a:extLst>
            <a:ext uri="{FF2B5EF4-FFF2-40B4-BE49-F238E27FC236}">
              <a16:creationId xmlns:a16="http://schemas.microsoft.com/office/drawing/2014/main" id="{52EA1EB4-768C-47CC-B009-448CAC5CC8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60" name="Picture 16" hidden="1">
          <a:extLst>
            <a:ext uri="{FF2B5EF4-FFF2-40B4-BE49-F238E27FC236}">
              <a16:creationId xmlns:a16="http://schemas.microsoft.com/office/drawing/2014/main" id="{ECCB2CB3-5AC8-414F-8BA0-4DB6C8AACE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61" name="Picture 17" hidden="1">
          <a:extLst>
            <a:ext uri="{FF2B5EF4-FFF2-40B4-BE49-F238E27FC236}">
              <a16:creationId xmlns:a16="http://schemas.microsoft.com/office/drawing/2014/main" id="{2009AAFC-A1CD-401B-B08E-A5F3917FF6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62" name="Picture 16" hidden="1">
          <a:extLst>
            <a:ext uri="{FF2B5EF4-FFF2-40B4-BE49-F238E27FC236}">
              <a16:creationId xmlns:a16="http://schemas.microsoft.com/office/drawing/2014/main" id="{15350101-17E9-499D-84C5-F28FB28660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63" name="Picture 17" hidden="1">
          <a:extLst>
            <a:ext uri="{FF2B5EF4-FFF2-40B4-BE49-F238E27FC236}">
              <a16:creationId xmlns:a16="http://schemas.microsoft.com/office/drawing/2014/main" id="{4C14D7C0-A643-49CA-8B8A-64D0240CF5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64" name="Picture 16" hidden="1">
          <a:extLst>
            <a:ext uri="{FF2B5EF4-FFF2-40B4-BE49-F238E27FC236}">
              <a16:creationId xmlns:a16="http://schemas.microsoft.com/office/drawing/2014/main" id="{F73605B5-9D8C-40BA-B0D3-CFC0A6FADB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65" name="Picture 17" hidden="1">
          <a:extLst>
            <a:ext uri="{FF2B5EF4-FFF2-40B4-BE49-F238E27FC236}">
              <a16:creationId xmlns:a16="http://schemas.microsoft.com/office/drawing/2014/main" id="{12F00E04-BB1B-4FA1-93F6-FA120D0C24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66" name="Picture 16" hidden="1">
          <a:extLst>
            <a:ext uri="{FF2B5EF4-FFF2-40B4-BE49-F238E27FC236}">
              <a16:creationId xmlns:a16="http://schemas.microsoft.com/office/drawing/2014/main" id="{EDF29191-698E-45C8-97CF-1792D4BC69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67" name="Picture 17" hidden="1">
          <a:extLst>
            <a:ext uri="{FF2B5EF4-FFF2-40B4-BE49-F238E27FC236}">
              <a16:creationId xmlns:a16="http://schemas.microsoft.com/office/drawing/2014/main" id="{97A20191-8CE6-4C34-91C5-5A344893C1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68" name="Picture 16" hidden="1">
          <a:extLst>
            <a:ext uri="{FF2B5EF4-FFF2-40B4-BE49-F238E27FC236}">
              <a16:creationId xmlns:a16="http://schemas.microsoft.com/office/drawing/2014/main" id="{DB9F7679-B88D-4813-AEAB-98D9FF5A7A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69" name="Picture 17" hidden="1">
          <a:extLst>
            <a:ext uri="{FF2B5EF4-FFF2-40B4-BE49-F238E27FC236}">
              <a16:creationId xmlns:a16="http://schemas.microsoft.com/office/drawing/2014/main" id="{B415342B-9CEE-4C1E-B01C-FC1E211614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70" name="Picture 16" hidden="1">
          <a:extLst>
            <a:ext uri="{FF2B5EF4-FFF2-40B4-BE49-F238E27FC236}">
              <a16:creationId xmlns:a16="http://schemas.microsoft.com/office/drawing/2014/main" id="{3175FFFB-59C5-4EE9-B6E2-3856718D09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71" name="Picture 17" hidden="1">
          <a:extLst>
            <a:ext uri="{FF2B5EF4-FFF2-40B4-BE49-F238E27FC236}">
              <a16:creationId xmlns:a16="http://schemas.microsoft.com/office/drawing/2014/main" id="{80BDC9E8-100A-42F2-AE4A-D7461D9EED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72" name="Picture 16" hidden="1">
          <a:extLst>
            <a:ext uri="{FF2B5EF4-FFF2-40B4-BE49-F238E27FC236}">
              <a16:creationId xmlns:a16="http://schemas.microsoft.com/office/drawing/2014/main" id="{AB0F07EC-0FF2-4A1C-A109-CFB2E54025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73" name="Picture 17" hidden="1">
          <a:extLst>
            <a:ext uri="{FF2B5EF4-FFF2-40B4-BE49-F238E27FC236}">
              <a16:creationId xmlns:a16="http://schemas.microsoft.com/office/drawing/2014/main" id="{89953F0C-0B93-47A1-A118-6091FE016E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74" name="Picture 16" hidden="1">
          <a:extLst>
            <a:ext uri="{FF2B5EF4-FFF2-40B4-BE49-F238E27FC236}">
              <a16:creationId xmlns:a16="http://schemas.microsoft.com/office/drawing/2014/main" id="{B4892C80-EB7F-4F37-9EA3-415872E559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75" name="Picture 17" hidden="1">
          <a:extLst>
            <a:ext uri="{FF2B5EF4-FFF2-40B4-BE49-F238E27FC236}">
              <a16:creationId xmlns:a16="http://schemas.microsoft.com/office/drawing/2014/main" id="{D5F72278-A207-403C-9F46-330141AFB2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76" name="Picture 16" hidden="1">
          <a:extLst>
            <a:ext uri="{FF2B5EF4-FFF2-40B4-BE49-F238E27FC236}">
              <a16:creationId xmlns:a16="http://schemas.microsoft.com/office/drawing/2014/main" id="{E2693555-DAEF-495E-B1A5-BC600B157A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77" name="Picture 17" hidden="1">
          <a:extLst>
            <a:ext uri="{FF2B5EF4-FFF2-40B4-BE49-F238E27FC236}">
              <a16:creationId xmlns:a16="http://schemas.microsoft.com/office/drawing/2014/main" id="{DCD7DAFF-F8F5-4909-A241-EE65EE1E99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78" name="Picture 16" hidden="1">
          <a:extLst>
            <a:ext uri="{FF2B5EF4-FFF2-40B4-BE49-F238E27FC236}">
              <a16:creationId xmlns:a16="http://schemas.microsoft.com/office/drawing/2014/main" id="{BC4D0A1D-5F67-4A4E-8CD3-EA0DE4EBD9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79" name="Picture 17" hidden="1">
          <a:extLst>
            <a:ext uri="{FF2B5EF4-FFF2-40B4-BE49-F238E27FC236}">
              <a16:creationId xmlns:a16="http://schemas.microsoft.com/office/drawing/2014/main" id="{9134CDDE-4201-45DC-BCE6-2B42117B59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80" name="Picture 16" hidden="1">
          <a:extLst>
            <a:ext uri="{FF2B5EF4-FFF2-40B4-BE49-F238E27FC236}">
              <a16:creationId xmlns:a16="http://schemas.microsoft.com/office/drawing/2014/main" id="{A650E44C-FB41-41AD-AFF9-3338A97BB8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81" name="Picture 17" hidden="1">
          <a:extLst>
            <a:ext uri="{FF2B5EF4-FFF2-40B4-BE49-F238E27FC236}">
              <a16:creationId xmlns:a16="http://schemas.microsoft.com/office/drawing/2014/main" id="{123B70B0-20C5-4D05-B781-D3F3CA4E48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82" name="Picture 16" hidden="1">
          <a:extLst>
            <a:ext uri="{FF2B5EF4-FFF2-40B4-BE49-F238E27FC236}">
              <a16:creationId xmlns:a16="http://schemas.microsoft.com/office/drawing/2014/main" id="{CD581BC8-B7FA-46A7-8597-D25B177043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83" name="Picture 17" hidden="1">
          <a:extLst>
            <a:ext uri="{FF2B5EF4-FFF2-40B4-BE49-F238E27FC236}">
              <a16:creationId xmlns:a16="http://schemas.microsoft.com/office/drawing/2014/main" id="{384360F1-A404-4B3D-9DAD-88B2E94AEF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84" name="Picture 16" hidden="1">
          <a:extLst>
            <a:ext uri="{FF2B5EF4-FFF2-40B4-BE49-F238E27FC236}">
              <a16:creationId xmlns:a16="http://schemas.microsoft.com/office/drawing/2014/main" id="{B3254214-399E-4B57-B533-77A0CF217E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85" name="Picture 17" hidden="1">
          <a:extLst>
            <a:ext uri="{FF2B5EF4-FFF2-40B4-BE49-F238E27FC236}">
              <a16:creationId xmlns:a16="http://schemas.microsoft.com/office/drawing/2014/main" id="{27A5DD65-4750-42D9-B6F8-59F7D4243E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86" name="Picture 16" hidden="1">
          <a:extLst>
            <a:ext uri="{FF2B5EF4-FFF2-40B4-BE49-F238E27FC236}">
              <a16:creationId xmlns:a16="http://schemas.microsoft.com/office/drawing/2014/main" id="{BD7195C2-2ED6-425D-9C3C-6725BE80F7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87" name="Picture 17" hidden="1">
          <a:extLst>
            <a:ext uri="{FF2B5EF4-FFF2-40B4-BE49-F238E27FC236}">
              <a16:creationId xmlns:a16="http://schemas.microsoft.com/office/drawing/2014/main" id="{5264364F-4D6E-4AEF-A100-9647D6A971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88" name="Picture 16" hidden="1">
          <a:extLst>
            <a:ext uri="{FF2B5EF4-FFF2-40B4-BE49-F238E27FC236}">
              <a16:creationId xmlns:a16="http://schemas.microsoft.com/office/drawing/2014/main" id="{8537E14C-1774-461D-894A-B41D4DAD28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89" name="Picture 17" hidden="1">
          <a:extLst>
            <a:ext uri="{FF2B5EF4-FFF2-40B4-BE49-F238E27FC236}">
              <a16:creationId xmlns:a16="http://schemas.microsoft.com/office/drawing/2014/main" id="{F6AB2824-9D39-4214-A616-CEEACC2921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90" name="Picture 16" hidden="1">
          <a:extLst>
            <a:ext uri="{FF2B5EF4-FFF2-40B4-BE49-F238E27FC236}">
              <a16:creationId xmlns:a16="http://schemas.microsoft.com/office/drawing/2014/main" id="{A0643D36-985F-4062-A90A-7D18C42377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91" name="Picture 17" hidden="1">
          <a:extLst>
            <a:ext uri="{FF2B5EF4-FFF2-40B4-BE49-F238E27FC236}">
              <a16:creationId xmlns:a16="http://schemas.microsoft.com/office/drawing/2014/main" id="{7618B973-01F7-47D4-9A4A-5C354CE9B0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92" name="Picture 16" hidden="1">
          <a:extLst>
            <a:ext uri="{FF2B5EF4-FFF2-40B4-BE49-F238E27FC236}">
              <a16:creationId xmlns:a16="http://schemas.microsoft.com/office/drawing/2014/main" id="{7F37431E-9A24-4FFF-8531-62C3619F9A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93" name="Picture 17" hidden="1">
          <a:extLst>
            <a:ext uri="{FF2B5EF4-FFF2-40B4-BE49-F238E27FC236}">
              <a16:creationId xmlns:a16="http://schemas.microsoft.com/office/drawing/2014/main" id="{C4307CFC-EF42-4F24-B426-62B5E0F622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94" name="Picture 16" hidden="1">
          <a:extLst>
            <a:ext uri="{FF2B5EF4-FFF2-40B4-BE49-F238E27FC236}">
              <a16:creationId xmlns:a16="http://schemas.microsoft.com/office/drawing/2014/main" id="{C3F72306-3FC6-4A18-B5BA-73018D6A40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95" name="Picture 17" hidden="1">
          <a:extLst>
            <a:ext uri="{FF2B5EF4-FFF2-40B4-BE49-F238E27FC236}">
              <a16:creationId xmlns:a16="http://schemas.microsoft.com/office/drawing/2014/main" id="{4C72EB7A-268D-4544-BAC8-6EEB3F3E3A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96" name="Picture 16" hidden="1">
          <a:extLst>
            <a:ext uri="{FF2B5EF4-FFF2-40B4-BE49-F238E27FC236}">
              <a16:creationId xmlns:a16="http://schemas.microsoft.com/office/drawing/2014/main" id="{51B24DE7-FF82-4C27-B0A3-DD62EDFC29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97" name="Picture 17" hidden="1">
          <a:extLst>
            <a:ext uri="{FF2B5EF4-FFF2-40B4-BE49-F238E27FC236}">
              <a16:creationId xmlns:a16="http://schemas.microsoft.com/office/drawing/2014/main" id="{5EE253BE-E101-4FC3-8A38-729925099B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98" name="Picture 16" hidden="1">
          <a:extLst>
            <a:ext uri="{FF2B5EF4-FFF2-40B4-BE49-F238E27FC236}">
              <a16:creationId xmlns:a16="http://schemas.microsoft.com/office/drawing/2014/main" id="{8F84B068-15AC-40A6-AFCC-9391213261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699" name="Picture 17" hidden="1">
          <a:extLst>
            <a:ext uri="{FF2B5EF4-FFF2-40B4-BE49-F238E27FC236}">
              <a16:creationId xmlns:a16="http://schemas.microsoft.com/office/drawing/2014/main" id="{804925E4-B205-4837-A1FB-C8C153A82C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00" name="Picture 16" hidden="1">
          <a:extLst>
            <a:ext uri="{FF2B5EF4-FFF2-40B4-BE49-F238E27FC236}">
              <a16:creationId xmlns:a16="http://schemas.microsoft.com/office/drawing/2014/main" id="{E9B2BDC9-04CA-49BC-BBD4-36908698AF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01" name="Picture 17" hidden="1">
          <a:extLst>
            <a:ext uri="{FF2B5EF4-FFF2-40B4-BE49-F238E27FC236}">
              <a16:creationId xmlns:a16="http://schemas.microsoft.com/office/drawing/2014/main" id="{8F3F44F5-1777-44DC-8BB5-D0FAEFB85B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02" name="Picture 16" hidden="1">
          <a:extLst>
            <a:ext uri="{FF2B5EF4-FFF2-40B4-BE49-F238E27FC236}">
              <a16:creationId xmlns:a16="http://schemas.microsoft.com/office/drawing/2014/main" id="{C7411100-6D47-4939-B818-1D7288081C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03" name="Picture 17" hidden="1">
          <a:extLst>
            <a:ext uri="{FF2B5EF4-FFF2-40B4-BE49-F238E27FC236}">
              <a16:creationId xmlns:a16="http://schemas.microsoft.com/office/drawing/2014/main" id="{281213A0-3FDA-463E-A309-5A9E5E9286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04" name="Picture 16" hidden="1">
          <a:extLst>
            <a:ext uri="{FF2B5EF4-FFF2-40B4-BE49-F238E27FC236}">
              <a16:creationId xmlns:a16="http://schemas.microsoft.com/office/drawing/2014/main" id="{C48492C8-137B-4B54-BE4A-1A4293E2EA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05" name="Picture 17" hidden="1">
          <a:extLst>
            <a:ext uri="{FF2B5EF4-FFF2-40B4-BE49-F238E27FC236}">
              <a16:creationId xmlns:a16="http://schemas.microsoft.com/office/drawing/2014/main" id="{C4AEC128-6257-4BC8-9614-7B28875683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06" name="Picture 16" hidden="1">
          <a:extLst>
            <a:ext uri="{FF2B5EF4-FFF2-40B4-BE49-F238E27FC236}">
              <a16:creationId xmlns:a16="http://schemas.microsoft.com/office/drawing/2014/main" id="{D098B2DD-AF04-4574-BE85-30C1ACA4B4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07" name="Picture 17" hidden="1">
          <a:extLst>
            <a:ext uri="{FF2B5EF4-FFF2-40B4-BE49-F238E27FC236}">
              <a16:creationId xmlns:a16="http://schemas.microsoft.com/office/drawing/2014/main" id="{A158817E-71E5-45A6-9C80-3FE5B50D71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08" name="Picture 16" hidden="1">
          <a:extLst>
            <a:ext uri="{FF2B5EF4-FFF2-40B4-BE49-F238E27FC236}">
              <a16:creationId xmlns:a16="http://schemas.microsoft.com/office/drawing/2014/main" id="{09FDE677-A473-4FD9-8E21-BC0AA1FF33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09" name="Picture 17" hidden="1">
          <a:extLst>
            <a:ext uri="{FF2B5EF4-FFF2-40B4-BE49-F238E27FC236}">
              <a16:creationId xmlns:a16="http://schemas.microsoft.com/office/drawing/2014/main" id="{CAAF1C14-D24D-4095-A270-F9C28C5573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10" name="Picture 16" hidden="1">
          <a:extLst>
            <a:ext uri="{FF2B5EF4-FFF2-40B4-BE49-F238E27FC236}">
              <a16:creationId xmlns:a16="http://schemas.microsoft.com/office/drawing/2014/main" id="{9549756E-852A-4F34-AA1F-08648862C1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11" name="Picture 17" hidden="1">
          <a:extLst>
            <a:ext uri="{FF2B5EF4-FFF2-40B4-BE49-F238E27FC236}">
              <a16:creationId xmlns:a16="http://schemas.microsoft.com/office/drawing/2014/main" id="{B270E818-CFD5-4E54-AB52-6C01AEC37B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12" name="Picture 16" hidden="1">
          <a:extLst>
            <a:ext uri="{FF2B5EF4-FFF2-40B4-BE49-F238E27FC236}">
              <a16:creationId xmlns:a16="http://schemas.microsoft.com/office/drawing/2014/main" id="{74664969-3D03-4C50-A962-7731B731BA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13" name="Picture 17" hidden="1">
          <a:extLst>
            <a:ext uri="{FF2B5EF4-FFF2-40B4-BE49-F238E27FC236}">
              <a16:creationId xmlns:a16="http://schemas.microsoft.com/office/drawing/2014/main" id="{9A056882-2EA3-473E-9519-04ABD909D8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14" name="Picture 16" hidden="1">
          <a:extLst>
            <a:ext uri="{FF2B5EF4-FFF2-40B4-BE49-F238E27FC236}">
              <a16:creationId xmlns:a16="http://schemas.microsoft.com/office/drawing/2014/main" id="{27C37556-D0DC-4DF8-9B45-4B60E918DA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15" name="Picture 17" hidden="1">
          <a:extLst>
            <a:ext uri="{FF2B5EF4-FFF2-40B4-BE49-F238E27FC236}">
              <a16:creationId xmlns:a16="http://schemas.microsoft.com/office/drawing/2014/main" id="{24CD03DF-91FE-45E4-873D-03C72B2F01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16" name="Picture 16" hidden="1">
          <a:extLst>
            <a:ext uri="{FF2B5EF4-FFF2-40B4-BE49-F238E27FC236}">
              <a16:creationId xmlns:a16="http://schemas.microsoft.com/office/drawing/2014/main" id="{786F4FC7-2D34-4C70-BB2B-F801C9931D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17" name="Picture 17" hidden="1">
          <a:extLst>
            <a:ext uri="{FF2B5EF4-FFF2-40B4-BE49-F238E27FC236}">
              <a16:creationId xmlns:a16="http://schemas.microsoft.com/office/drawing/2014/main" id="{099B9DBF-7964-4BEA-84E1-DE113B098B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18" name="Picture 16" hidden="1">
          <a:extLst>
            <a:ext uri="{FF2B5EF4-FFF2-40B4-BE49-F238E27FC236}">
              <a16:creationId xmlns:a16="http://schemas.microsoft.com/office/drawing/2014/main" id="{9B920CF9-95B3-40A1-88D8-427C4B6048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19" name="Picture 17" hidden="1">
          <a:extLst>
            <a:ext uri="{FF2B5EF4-FFF2-40B4-BE49-F238E27FC236}">
              <a16:creationId xmlns:a16="http://schemas.microsoft.com/office/drawing/2014/main" id="{2B6FDCE9-EFF1-415E-941C-228A9BF9BA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20" name="Picture 16" hidden="1">
          <a:extLst>
            <a:ext uri="{FF2B5EF4-FFF2-40B4-BE49-F238E27FC236}">
              <a16:creationId xmlns:a16="http://schemas.microsoft.com/office/drawing/2014/main" id="{9CE102BC-A379-4330-B8F8-FDCF6010B5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21" name="Picture 17" hidden="1">
          <a:extLst>
            <a:ext uri="{FF2B5EF4-FFF2-40B4-BE49-F238E27FC236}">
              <a16:creationId xmlns:a16="http://schemas.microsoft.com/office/drawing/2014/main" id="{2BC98EE3-0A13-48E6-B2AE-BDF203AC94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22" name="Picture 16" hidden="1">
          <a:extLst>
            <a:ext uri="{FF2B5EF4-FFF2-40B4-BE49-F238E27FC236}">
              <a16:creationId xmlns:a16="http://schemas.microsoft.com/office/drawing/2014/main" id="{A75F9275-3453-4FAD-B228-56120B5D34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23" name="Picture 17" hidden="1">
          <a:extLst>
            <a:ext uri="{FF2B5EF4-FFF2-40B4-BE49-F238E27FC236}">
              <a16:creationId xmlns:a16="http://schemas.microsoft.com/office/drawing/2014/main" id="{B5CE0D40-E447-4871-AC56-268A150FFB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24" name="Picture 16" hidden="1">
          <a:extLst>
            <a:ext uri="{FF2B5EF4-FFF2-40B4-BE49-F238E27FC236}">
              <a16:creationId xmlns:a16="http://schemas.microsoft.com/office/drawing/2014/main" id="{2A7419A8-7C9C-493F-A59C-5836A74FA5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25" name="Picture 17" hidden="1">
          <a:extLst>
            <a:ext uri="{FF2B5EF4-FFF2-40B4-BE49-F238E27FC236}">
              <a16:creationId xmlns:a16="http://schemas.microsoft.com/office/drawing/2014/main" id="{17B6621F-BBF4-4DBD-9FF4-8871C368C0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26" name="Picture 16" hidden="1">
          <a:extLst>
            <a:ext uri="{FF2B5EF4-FFF2-40B4-BE49-F238E27FC236}">
              <a16:creationId xmlns:a16="http://schemas.microsoft.com/office/drawing/2014/main" id="{F33122B4-57C0-49FE-B07F-D32794E453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27" name="Picture 17" hidden="1">
          <a:extLst>
            <a:ext uri="{FF2B5EF4-FFF2-40B4-BE49-F238E27FC236}">
              <a16:creationId xmlns:a16="http://schemas.microsoft.com/office/drawing/2014/main" id="{43768E24-E364-4D71-91F0-659FABB0C9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28" name="Picture 16" hidden="1">
          <a:extLst>
            <a:ext uri="{FF2B5EF4-FFF2-40B4-BE49-F238E27FC236}">
              <a16:creationId xmlns:a16="http://schemas.microsoft.com/office/drawing/2014/main" id="{862CC298-6E16-4987-A1E2-24F603324B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29" name="Picture 17" hidden="1">
          <a:extLst>
            <a:ext uri="{FF2B5EF4-FFF2-40B4-BE49-F238E27FC236}">
              <a16:creationId xmlns:a16="http://schemas.microsoft.com/office/drawing/2014/main" id="{4D5BD43A-8B4E-40F1-8D61-61E40A1783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30" name="Picture 16" hidden="1">
          <a:extLst>
            <a:ext uri="{FF2B5EF4-FFF2-40B4-BE49-F238E27FC236}">
              <a16:creationId xmlns:a16="http://schemas.microsoft.com/office/drawing/2014/main" id="{16975956-1083-4DB2-A9C8-4E36AFC55A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31" name="Picture 17" hidden="1">
          <a:extLst>
            <a:ext uri="{FF2B5EF4-FFF2-40B4-BE49-F238E27FC236}">
              <a16:creationId xmlns:a16="http://schemas.microsoft.com/office/drawing/2014/main" id="{2A365007-D8E9-4BA8-8D4B-B8EA4972CD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32" name="Picture 16" hidden="1">
          <a:extLst>
            <a:ext uri="{FF2B5EF4-FFF2-40B4-BE49-F238E27FC236}">
              <a16:creationId xmlns:a16="http://schemas.microsoft.com/office/drawing/2014/main" id="{26CC2CF4-7E46-4303-973A-364BF77ADC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33" name="Picture 17" hidden="1">
          <a:extLst>
            <a:ext uri="{FF2B5EF4-FFF2-40B4-BE49-F238E27FC236}">
              <a16:creationId xmlns:a16="http://schemas.microsoft.com/office/drawing/2014/main" id="{B3C58B71-7040-4684-A938-60F0C8D875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34" name="Picture 16" hidden="1">
          <a:extLst>
            <a:ext uri="{FF2B5EF4-FFF2-40B4-BE49-F238E27FC236}">
              <a16:creationId xmlns:a16="http://schemas.microsoft.com/office/drawing/2014/main" id="{DD87024D-3F0E-4E23-9932-1A5EA89CF7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35" name="Picture 17" hidden="1">
          <a:extLst>
            <a:ext uri="{FF2B5EF4-FFF2-40B4-BE49-F238E27FC236}">
              <a16:creationId xmlns:a16="http://schemas.microsoft.com/office/drawing/2014/main" id="{060D8092-7002-4E94-96B6-95048E0435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36" name="Picture 16" hidden="1">
          <a:extLst>
            <a:ext uri="{FF2B5EF4-FFF2-40B4-BE49-F238E27FC236}">
              <a16:creationId xmlns:a16="http://schemas.microsoft.com/office/drawing/2014/main" id="{4E4571D3-19DB-4CDA-8159-A38B09EA75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37" name="Picture 17" hidden="1">
          <a:extLst>
            <a:ext uri="{FF2B5EF4-FFF2-40B4-BE49-F238E27FC236}">
              <a16:creationId xmlns:a16="http://schemas.microsoft.com/office/drawing/2014/main" id="{0A802091-9BF7-4D41-87B4-F95DD3EAA5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38" name="Picture 16" hidden="1">
          <a:extLst>
            <a:ext uri="{FF2B5EF4-FFF2-40B4-BE49-F238E27FC236}">
              <a16:creationId xmlns:a16="http://schemas.microsoft.com/office/drawing/2014/main" id="{BE0018DE-4893-4D87-A23E-24DE05419E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39" name="Picture 17" hidden="1">
          <a:extLst>
            <a:ext uri="{FF2B5EF4-FFF2-40B4-BE49-F238E27FC236}">
              <a16:creationId xmlns:a16="http://schemas.microsoft.com/office/drawing/2014/main" id="{D99335CD-792C-41AE-8044-D56450B5A8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40" name="Picture 16" hidden="1">
          <a:extLst>
            <a:ext uri="{FF2B5EF4-FFF2-40B4-BE49-F238E27FC236}">
              <a16:creationId xmlns:a16="http://schemas.microsoft.com/office/drawing/2014/main" id="{FD3EC906-62C0-4660-BFDF-8FC94872EA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41" name="Picture 17" hidden="1">
          <a:extLst>
            <a:ext uri="{FF2B5EF4-FFF2-40B4-BE49-F238E27FC236}">
              <a16:creationId xmlns:a16="http://schemas.microsoft.com/office/drawing/2014/main" id="{A1E38B03-91A6-458E-AD3C-57B4070FC9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42" name="Picture 16" hidden="1">
          <a:extLst>
            <a:ext uri="{FF2B5EF4-FFF2-40B4-BE49-F238E27FC236}">
              <a16:creationId xmlns:a16="http://schemas.microsoft.com/office/drawing/2014/main" id="{1855B08A-652A-4AB2-8780-E68A3F0459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43" name="Picture 17" hidden="1">
          <a:extLst>
            <a:ext uri="{FF2B5EF4-FFF2-40B4-BE49-F238E27FC236}">
              <a16:creationId xmlns:a16="http://schemas.microsoft.com/office/drawing/2014/main" id="{168686DF-B7D6-4021-A5CC-8FE1C0DC9A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44" name="Picture 16" hidden="1">
          <a:extLst>
            <a:ext uri="{FF2B5EF4-FFF2-40B4-BE49-F238E27FC236}">
              <a16:creationId xmlns:a16="http://schemas.microsoft.com/office/drawing/2014/main" id="{73317537-177A-4C61-9562-AF4D5A7895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45" name="Picture 17" hidden="1">
          <a:extLst>
            <a:ext uri="{FF2B5EF4-FFF2-40B4-BE49-F238E27FC236}">
              <a16:creationId xmlns:a16="http://schemas.microsoft.com/office/drawing/2014/main" id="{C632629D-336B-4B44-9054-93A3E4D31E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46" name="Picture 16" hidden="1">
          <a:extLst>
            <a:ext uri="{FF2B5EF4-FFF2-40B4-BE49-F238E27FC236}">
              <a16:creationId xmlns:a16="http://schemas.microsoft.com/office/drawing/2014/main" id="{B75F4C00-2769-4AA0-804C-39034B63AA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47" name="Picture 17" hidden="1">
          <a:extLst>
            <a:ext uri="{FF2B5EF4-FFF2-40B4-BE49-F238E27FC236}">
              <a16:creationId xmlns:a16="http://schemas.microsoft.com/office/drawing/2014/main" id="{CA6751D8-FD87-41D9-8B6C-F1CF886485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48" name="Picture 16" hidden="1">
          <a:extLst>
            <a:ext uri="{FF2B5EF4-FFF2-40B4-BE49-F238E27FC236}">
              <a16:creationId xmlns:a16="http://schemas.microsoft.com/office/drawing/2014/main" id="{05F79296-0AA4-4016-A701-67DEB9710C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49" name="Picture 17" hidden="1">
          <a:extLst>
            <a:ext uri="{FF2B5EF4-FFF2-40B4-BE49-F238E27FC236}">
              <a16:creationId xmlns:a16="http://schemas.microsoft.com/office/drawing/2014/main" id="{961B5741-5ECA-4F94-B537-077588B745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50" name="Picture 16" hidden="1">
          <a:extLst>
            <a:ext uri="{FF2B5EF4-FFF2-40B4-BE49-F238E27FC236}">
              <a16:creationId xmlns:a16="http://schemas.microsoft.com/office/drawing/2014/main" id="{86FFA287-07CD-49D7-A18E-C020745143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51" name="Picture 17" hidden="1">
          <a:extLst>
            <a:ext uri="{FF2B5EF4-FFF2-40B4-BE49-F238E27FC236}">
              <a16:creationId xmlns:a16="http://schemas.microsoft.com/office/drawing/2014/main" id="{A91A12B6-EA66-414F-BD91-12B321AD65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52" name="Picture 16" hidden="1">
          <a:extLst>
            <a:ext uri="{FF2B5EF4-FFF2-40B4-BE49-F238E27FC236}">
              <a16:creationId xmlns:a16="http://schemas.microsoft.com/office/drawing/2014/main" id="{FCD79383-BAAC-4DD4-81F1-55A4641E4D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53" name="Picture 17" hidden="1">
          <a:extLst>
            <a:ext uri="{FF2B5EF4-FFF2-40B4-BE49-F238E27FC236}">
              <a16:creationId xmlns:a16="http://schemas.microsoft.com/office/drawing/2014/main" id="{FF5AD14F-4D80-4A5A-B003-BCD206C776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54" name="Picture 16" hidden="1">
          <a:extLst>
            <a:ext uri="{FF2B5EF4-FFF2-40B4-BE49-F238E27FC236}">
              <a16:creationId xmlns:a16="http://schemas.microsoft.com/office/drawing/2014/main" id="{143C1014-D7A1-412A-B154-B114469C7C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55" name="Picture 17" hidden="1">
          <a:extLst>
            <a:ext uri="{FF2B5EF4-FFF2-40B4-BE49-F238E27FC236}">
              <a16:creationId xmlns:a16="http://schemas.microsoft.com/office/drawing/2014/main" id="{C4C39A22-C0EA-4F7B-9100-7C5C3533FC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56" name="Picture 16" hidden="1">
          <a:extLst>
            <a:ext uri="{FF2B5EF4-FFF2-40B4-BE49-F238E27FC236}">
              <a16:creationId xmlns:a16="http://schemas.microsoft.com/office/drawing/2014/main" id="{E07F017F-7287-43B5-92AD-01B22C3B8D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57" name="Picture 17" hidden="1">
          <a:extLst>
            <a:ext uri="{FF2B5EF4-FFF2-40B4-BE49-F238E27FC236}">
              <a16:creationId xmlns:a16="http://schemas.microsoft.com/office/drawing/2014/main" id="{8AE9BF3C-141E-4B44-8F7E-D44F1AFD48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58" name="Picture 16" hidden="1">
          <a:extLst>
            <a:ext uri="{FF2B5EF4-FFF2-40B4-BE49-F238E27FC236}">
              <a16:creationId xmlns:a16="http://schemas.microsoft.com/office/drawing/2014/main" id="{F1F21B13-537D-4378-8734-26C36F2E4E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59" name="Picture 17" hidden="1">
          <a:extLst>
            <a:ext uri="{FF2B5EF4-FFF2-40B4-BE49-F238E27FC236}">
              <a16:creationId xmlns:a16="http://schemas.microsoft.com/office/drawing/2014/main" id="{6454DE54-377F-47E9-9A19-8A3931E36D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60" name="Picture 16" hidden="1">
          <a:extLst>
            <a:ext uri="{FF2B5EF4-FFF2-40B4-BE49-F238E27FC236}">
              <a16:creationId xmlns:a16="http://schemas.microsoft.com/office/drawing/2014/main" id="{F92DC88D-E59B-4130-83C2-3A48274691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61" name="Picture 17" hidden="1">
          <a:extLst>
            <a:ext uri="{FF2B5EF4-FFF2-40B4-BE49-F238E27FC236}">
              <a16:creationId xmlns:a16="http://schemas.microsoft.com/office/drawing/2014/main" id="{E74AB97E-F00E-4A7C-B1AB-76F3657441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62" name="Picture 16" hidden="1">
          <a:extLst>
            <a:ext uri="{FF2B5EF4-FFF2-40B4-BE49-F238E27FC236}">
              <a16:creationId xmlns:a16="http://schemas.microsoft.com/office/drawing/2014/main" id="{B8C73199-B6AC-4CA7-9EB9-FBC10E5BB3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63" name="Picture 17" hidden="1">
          <a:extLst>
            <a:ext uri="{FF2B5EF4-FFF2-40B4-BE49-F238E27FC236}">
              <a16:creationId xmlns:a16="http://schemas.microsoft.com/office/drawing/2014/main" id="{1B2172C2-9C9A-4AF4-A1D5-0FDDBDCCB3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64" name="Picture 16" hidden="1">
          <a:extLst>
            <a:ext uri="{FF2B5EF4-FFF2-40B4-BE49-F238E27FC236}">
              <a16:creationId xmlns:a16="http://schemas.microsoft.com/office/drawing/2014/main" id="{4107BE4A-E923-462A-84A3-2AF01F5437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65" name="Picture 17" hidden="1">
          <a:extLst>
            <a:ext uri="{FF2B5EF4-FFF2-40B4-BE49-F238E27FC236}">
              <a16:creationId xmlns:a16="http://schemas.microsoft.com/office/drawing/2014/main" id="{76B63C71-4508-4764-90BD-1A53A9F608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66" name="Picture 16" hidden="1">
          <a:extLst>
            <a:ext uri="{FF2B5EF4-FFF2-40B4-BE49-F238E27FC236}">
              <a16:creationId xmlns:a16="http://schemas.microsoft.com/office/drawing/2014/main" id="{04773005-0777-4EA0-B4A9-AE42178027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67" name="Picture 17" hidden="1">
          <a:extLst>
            <a:ext uri="{FF2B5EF4-FFF2-40B4-BE49-F238E27FC236}">
              <a16:creationId xmlns:a16="http://schemas.microsoft.com/office/drawing/2014/main" id="{D69D5236-13EA-4818-8C80-8AF61640FE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68" name="Picture 16" hidden="1">
          <a:extLst>
            <a:ext uri="{FF2B5EF4-FFF2-40B4-BE49-F238E27FC236}">
              <a16:creationId xmlns:a16="http://schemas.microsoft.com/office/drawing/2014/main" id="{0A17343B-D4D3-4E7C-9E35-5C3E1BA297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69" name="Picture 17" hidden="1">
          <a:extLst>
            <a:ext uri="{FF2B5EF4-FFF2-40B4-BE49-F238E27FC236}">
              <a16:creationId xmlns:a16="http://schemas.microsoft.com/office/drawing/2014/main" id="{EDC6EE79-F3B8-4DAF-BACE-A07DB8BABD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70" name="Picture 16" hidden="1">
          <a:extLst>
            <a:ext uri="{FF2B5EF4-FFF2-40B4-BE49-F238E27FC236}">
              <a16:creationId xmlns:a16="http://schemas.microsoft.com/office/drawing/2014/main" id="{2927D3C3-9DF4-4434-92F3-1F4FD2D9F1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71" name="Picture 17" hidden="1">
          <a:extLst>
            <a:ext uri="{FF2B5EF4-FFF2-40B4-BE49-F238E27FC236}">
              <a16:creationId xmlns:a16="http://schemas.microsoft.com/office/drawing/2014/main" id="{53F80680-4187-4F63-BD05-1A18DBA0D1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72" name="Picture 16" hidden="1">
          <a:extLst>
            <a:ext uri="{FF2B5EF4-FFF2-40B4-BE49-F238E27FC236}">
              <a16:creationId xmlns:a16="http://schemas.microsoft.com/office/drawing/2014/main" id="{ADBF73B4-D772-46F7-B739-52BE80D5FF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73" name="Picture 17" hidden="1">
          <a:extLst>
            <a:ext uri="{FF2B5EF4-FFF2-40B4-BE49-F238E27FC236}">
              <a16:creationId xmlns:a16="http://schemas.microsoft.com/office/drawing/2014/main" id="{7D72E3F7-298F-4962-A644-CD7A8DA3E2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74" name="Picture 16" hidden="1">
          <a:extLst>
            <a:ext uri="{FF2B5EF4-FFF2-40B4-BE49-F238E27FC236}">
              <a16:creationId xmlns:a16="http://schemas.microsoft.com/office/drawing/2014/main" id="{A0F8F9BF-714A-4818-BC5A-470FCBEA7C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75" name="Picture 17" hidden="1">
          <a:extLst>
            <a:ext uri="{FF2B5EF4-FFF2-40B4-BE49-F238E27FC236}">
              <a16:creationId xmlns:a16="http://schemas.microsoft.com/office/drawing/2014/main" id="{CBA724DB-1A05-4BC6-9B81-89288D4D22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76" name="Picture 16" hidden="1">
          <a:extLst>
            <a:ext uri="{FF2B5EF4-FFF2-40B4-BE49-F238E27FC236}">
              <a16:creationId xmlns:a16="http://schemas.microsoft.com/office/drawing/2014/main" id="{BF238931-7554-420F-9189-D62B608B5F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77" name="Picture 17" hidden="1">
          <a:extLst>
            <a:ext uri="{FF2B5EF4-FFF2-40B4-BE49-F238E27FC236}">
              <a16:creationId xmlns:a16="http://schemas.microsoft.com/office/drawing/2014/main" id="{C723A5ED-C410-42F2-B728-36F70DF507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78" name="Picture 16" hidden="1">
          <a:extLst>
            <a:ext uri="{FF2B5EF4-FFF2-40B4-BE49-F238E27FC236}">
              <a16:creationId xmlns:a16="http://schemas.microsoft.com/office/drawing/2014/main" id="{31AC801D-D5D6-42AE-AAB2-567354D637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79" name="Picture 17" hidden="1">
          <a:extLst>
            <a:ext uri="{FF2B5EF4-FFF2-40B4-BE49-F238E27FC236}">
              <a16:creationId xmlns:a16="http://schemas.microsoft.com/office/drawing/2014/main" id="{83BFC867-0CC4-4FFA-946C-19AED9FF19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80" name="Picture 16" hidden="1">
          <a:extLst>
            <a:ext uri="{FF2B5EF4-FFF2-40B4-BE49-F238E27FC236}">
              <a16:creationId xmlns:a16="http://schemas.microsoft.com/office/drawing/2014/main" id="{9613A59A-B030-4899-BB43-B6F480E327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81" name="Picture 17" hidden="1">
          <a:extLst>
            <a:ext uri="{FF2B5EF4-FFF2-40B4-BE49-F238E27FC236}">
              <a16:creationId xmlns:a16="http://schemas.microsoft.com/office/drawing/2014/main" id="{BB8675FC-5628-4553-8606-3943DB81AF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82" name="Picture 16" hidden="1">
          <a:extLst>
            <a:ext uri="{FF2B5EF4-FFF2-40B4-BE49-F238E27FC236}">
              <a16:creationId xmlns:a16="http://schemas.microsoft.com/office/drawing/2014/main" id="{26B4C075-83AC-45F3-A0E5-74D7E22E9F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83" name="Picture 17" hidden="1">
          <a:extLst>
            <a:ext uri="{FF2B5EF4-FFF2-40B4-BE49-F238E27FC236}">
              <a16:creationId xmlns:a16="http://schemas.microsoft.com/office/drawing/2014/main" id="{1D77B87C-2E27-48BA-8E35-84D5E8FBDF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84" name="Picture 16" hidden="1">
          <a:extLst>
            <a:ext uri="{FF2B5EF4-FFF2-40B4-BE49-F238E27FC236}">
              <a16:creationId xmlns:a16="http://schemas.microsoft.com/office/drawing/2014/main" id="{EDDB158A-5431-4BC8-877A-3A0177F28E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85" name="Picture 17" hidden="1">
          <a:extLst>
            <a:ext uri="{FF2B5EF4-FFF2-40B4-BE49-F238E27FC236}">
              <a16:creationId xmlns:a16="http://schemas.microsoft.com/office/drawing/2014/main" id="{164D73FA-A965-493C-B368-ABEC751D18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86" name="Picture 16" hidden="1">
          <a:extLst>
            <a:ext uri="{FF2B5EF4-FFF2-40B4-BE49-F238E27FC236}">
              <a16:creationId xmlns:a16="http://schemas.microsoft.com/office/drawing/2014/main" id="{66B96E78-A203-4767-BFFD-BD5B94B8D1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87" name="Picture 17" hidden="1">
          <a:extLst>
            <a:ext uri="{FF2B5EF4-FFF2-40B4-BE49-F238E27FC236}">
              <a16:creationId xmlns:a16="http://schemas.microsoft.com/office/drawing/2014/main" id="{D43646AA-BB5E-4EE2-92A4-1ADE29B461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88" name="Picture 16" hidden="1">
          <a:extLst>
            <a:ext uri="{FF2B5EF4-FFF2-40B4-BE49-F238E27FC236}">
              <a16:creationId xmlns:a16="http://schemas.microsoft.com/office/drawing/2014/main" id="{91F724DF-9F50-4C12-AF4A-50BC97B7E1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89" name="Picture 17" hidden="1">
          <a:extLst>
            <a:ext uri="{FF2B5EF4-FFF2-40B4-BE49-F238E27FC236}">
              <a16:creationId xmlns:a16="http://schemas.microsoft.com/office/drawing/2014/main" id="{4AC4899B-4254-44AD-829C-B8A0A6A57D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90" name="Picture 16" hidden="1">
          <a:extLst>
            <a:ext uri="{FF2B5EF4-FFF2-40B4-BE49-F238E27FC236}">
              <a16:creationId xmlns:a16="http://schemas.microsoft.com/office/drawing/2014/main" id="{6966B893-1541-45FA-B254-7EC1E2F0B1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91" name="Picture 17" hidden="1">
          <a:extLst>
            <a:ext uri="{FF2B5EF4-FFF2-40B4-BE49-F238E27FC236}">
              <a16:creationId xmlns:a16="http://schemas.microsoft.com/office/drawing/2014/main" id="{A07E9B85-F5AC-48D1-9EB6-CEB75292F4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92" name="Picture 16" hidden="1">
          <a:extLst>
            <a:ext uri="{FF2B5EF4-FFF2-40B4-BE49-F238E27FC236}">
              <a16:creationId xmlns:a16="http://schemas.microsoft.com/office/drawing/2014/main" id="{74E9A33A-D60D-4EA2-BC18-ECB40B1E5C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93" name="Picture 17" hidden="1">
          <a:extLst>
            <a:ext uri="{FF2B5EF4-FFF2-40B4-BE49-F238E27FC236}">
              <a16:creationId xmlns:a16="http://schemas.microsoft.com/office/drawing/2014/main" id="{DD3528F6-1090-4DA6-8B8C-46A229DE8B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94" name="Picture 16" hidden="1">
          <a:extLst>
            <a:ext uri="{FF2B5EF4-FFF2-40B4-BE49-F238E27FC236}">
              <a16:creationId xmlns:a16="http://schemas.microsoft.com/office/drawing/2014/main" id="{EC626FEC-38A3-445C-AB87-31ECFEDA26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795" name="Picture 17" hidden="1">
          <a:extLst>
            <a:ext uri="{FF2B5EF4-FFF2-40B4-BE49-F238E27FC236}">
              <a16:creationId xmlns:a16="http://schemas.microsoft.com/office/drawing/2014/main" id="{1B047EC6-36CF-42C8-BE0E-81C924ED69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96" name="Picture 16" hidden="1">
          <a:extLst>
            <a:ext uri="{FF2B5EF4-FFF2-40B4-BE49-F238E27FC236}">
              <a16:creationId xmlns:a16="http://schemas.microsoft.com/office/drawing/2014/main" id="{407A4388-B2CC-4B77-AC08-F59457A5EB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97" name="Picture 17" hidden="1">
          <a:extLst>
            <a:ext uri="{FF2B5EF4-FFF2-40B4-BE49-F238E27FC236}">
              <a16:creationId xmlns:a16="http://schemas.microsoft.com/office/drawing/2014/main" id="{A98086AD-E1B9-4260-B933-E79566E8F0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98" name="Picture 16" hidden="1">
          <a:extLst>
            <a:ext uri="{FF2B5EF4-FFF2-40B4-BE49-F238E27FC236}">
              <a16:creationId xmlns:a16="http://schemas.microsoft.com/office/drawing/2014/main" id="{19136D94-64B1-4615-B989-3BAA8F501E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799" name="Picture 17" hidden="1">
          <a:extLst>
            <a:ext uri="{FF2B5EF4-FFF2-40B4-BE49-F238E27FC236}">
              <a16:creationId xmlns:a16="http://schemas.microsoft.com/office/drawing/2014/main" id="{A0E78230-B0E9-47B6-BA6E-F036EC25EC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00" name="Picture 16" hidden="1">
          <a:extLst>
            <a:ext uri="{FF2B5EF4-FFF2-40B4-BE49-F238E27FC236}">
              <a16:creationId xmlns:a16="http://schemas.microsoft.com/office/drawing/2014/main" id="{7185BDEE-2377-416F-8B04-4B12E8C84E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01" name="Picture 17" hidden="1">
          <a:extLst>
            <a:ext uri="{FF2B5EF4-FFF2-40B4-BE49-F238E27FC236}">
              <a16:creationId xmlns:a16="http://schemas.microsoft.com/office/drawing/2014/main" id="{44410325-F8E9-4835-8C0A-61C4CBBE93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02" name="Picture 16" hidden="1">
          <a:extLst>
            <a:ext uri="{FF2B5EF4-FFF2-40B4-BE49-F238E27FC236}">
              <a16:creationId xmlns:a16="http://schemas.microsoft.com/office/drawing/2014/main" id="{C799E841-20AE-4E2F-BDAD-4DE035C5C9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03" name="Picture 17" hidden="1">
          <a:extLst>
            <a:ext uri="{FF2B5EF4-FFF2-40B4-BE49-F238E27FC236}">
              <a16:creationId xmlns:a16="http://schemas.microsoft.com/office/drawing/2014/main" id="{FB1B1931-A930-4FA5-98E1-E40EB27E46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04" name="Picture 16" hidden="1">
          <a:extLst>
            <a:ext uri="{FF2B5EF4-FFF2-40B4-BE49-F238E27FC236}">
              <a16:creationId xmlns:a16="http://schemas.microsoft.com/office/drawing/2014/main" id="{1CE92950-2BEA-41A0-A07C-D8B3A586E9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05" name="Picture 17" hidden="1">
          <a:extLst>
            <a:ext uri="{FF2B5EF4-FFF2-40B4-BE49-F238E27FC236}">
              <a16:creationId xmlns:a16="http://schemas.microsoft.com/office/drawing/2014/main" id="{65D134FD-0C87-4D23-81E3-B1473E85DC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06" name="Picture 16" hidden="1">
          <a:extLst>
            <a:ext uri="{FF2B5EF4-FFF2-40B4-BE49-F238E27FC236}">
              <a16:creationId xmlns:a16="http://schemas.microsoft.com/office/drawing/2014/main" id="{E382AEC2-C521-4158-9DBF-C27CB90AEC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07" name="Picture 17" hidden="1">
          <a:extLst>
            <a:ext uri="{FF2B5EF4-FFF2-40B4-BE49-F238E27FC236}">
              <a16:creationId xmlns:a16="http://schemas.microsoft.com/office/drawing/2014/main" id="{CC6EA250-A783-48F2-82A9-04BE5F7AEA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08" name="Picture 16" hidden="1">
          <a:extLst>
            <a:ext uri="{FF2B5EF4-FFF2-40B4-BE49-F238E27FC236}">
              <a16:creationId xmlns:a16="http://schemas.microsoft.com/office/drawing/2014/main" id="{B9BAA35C-A2C1-44C1-A4D8-38B6E47F62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09" name="Picture 17" hidden="1">
          <a:extLst>
            <a:ext uri="{FF2B5EF4-FFF2-40B4-BE49-F238E27FC236}">
              <a16:creationId xmlns:a16="http://schemas.microsoft.com/office/drawing/2014/main" id="{E4DE1081-637C-48D5-A902-455DB5F761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10" name="Picture 16" hidden="1">
          <a:extLst>
            <a:ext uri="{FF2B5EF4-FFF2-40B4-BE49-F238E27FC236}">
              <a16:creationId xmlns:a16="http://schemas.microsoft.com/office/drawing/2014/main" id="{C9D71089-0E96-4EC7-BF18-88FA5F1ECD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11" name="Picture 17" hidden="1">
          <a:extLst>
            <a:ext uri="{FF2B5EF4-FFF2-40B4-BE49-F238E27FC236}">
              <a16:creationId xmlns:a16="http://schemas.microsoft.com/office/drawing/2014/main" id="{87FEEC3D-205E-4119-88BD-3AE7F5A332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12" name="Picture 16" hidden="1">
          <a:extLst>
            <a:ext uri="{FF2B5EF4-FFF2-40B4-BE49-F238E27FC236}">
              <a16:creationId xmlns:a16="http://schemas.microsoft.com/office/drawing/2014/main" id="{AFB9315E-D3A3-4EC6-97B5-5148F1FA1C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13" name="Picture 17" hidden="1">
          <a:extLst>
            <a:ext uri="{FF2B5EF4-FFF2-40B4-BE49-F238E27FC236}">
              <a16:creationId xmlns:a16="http://schemas.microsoft.com/office/drawing/2014/main" id="{79D8C5A8-8B51-4345-82FF-E383CB6E4A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14" name="Picture 16" hidden="1">
          <a:extLst>
            <a:ext uri="{FF2B5EF4-FFF2-40B4-BE49-F238E27FC236}">
              <a16:creationId xmlns:a16="http://schemas.microsoft.com/office/drawing/2014/main" id="{141C0C64-00C8-4AD8-95FC-AF80D68078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15" name="Picture 17" hidden="1">
          <a:extLst>
            <a:ext uri="{FF2B5EF4-FFF2-40B4-BE49-F238E27FC236}">
              <a16:creationId xmlns:a16="http://schemas.microsoft.com/office/drawing/2014/main" id="{5570F5E8-FD53-4C56-BE75-660FDA68B9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16" name="Picture 16" hidden="1">
          <a:extLst>
            <a:ext uri="{FF2B5EF4-FFF2-40B4-BE49-F238E27FC236}">
              <a16:creationId xmlns:a16="http://schemas.microsoft.com/office/drawing/2014/main" id="{6C02DA1D-DE34-4E31-ADA0-4C14B5B40F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17" name="Picture 17" hidden="1">
          <a:extLst>
            <a:ext uri="{FF2B5EF4-FFF2-40B4-BE49-F238E27FC236}">
              <a16:creationId xmlns:a16="http://schemas.microsoft.com/office/drawing/2014/main" id="{02C6CC8F-0E03-4402-8B07-647E223A86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18" name="Picture 16" hidden="1">
          <a:extLst>
            <a:ext uri="{FF2B5EF4-FFF2-40B4-BE49-F238E27FC236}">
              <a16:creationId xmlns:a16="http://schemas.microsoft.com/office/drawing/2014/main" id="{EFC1C796-374E-4AF5-B896-A207DBDC17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19" name="Picture 17" hidden="1">
          <a:extLst>
            <a:ext uri="{FF2B5EF4-FFF2-40B4-BE49-F238E27FC236}">
              <a16:creationId xmlns:a16="http://schemas.microsoft.com/office/drawing/2014/main" id="{319BAA5A-4A1F-43F1-BF70-0BF006A869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20" name="Picture 16" hidden="1">
          <a:extLst>
            <a:ext uri="{FF2B5EF4-FFF2-40B4-BE49-F238E27FC236}">
              <a16:creationId xmlns:a16="http://schemas.microsoft.com/office/drawing/2014/main" id="{40467175-AF21-40BF-9080-1E5BB0DCA7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21" name="Picture 17" hidden="1">
          <a:extLst>
            <a:ext uri="{FF2B5EF4-FFF2-40B4-BE49-F238E27FC236}">
              <a16:creationId xmlns:a16="http://schemas.microsoft.com/office/drawing/2014/main" id="{BB9AD1ED-A4E6-40D7-8C22-662139BDCC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22" name="Picture 16" hidden="1">
          <a:extLst>
            <a:ext uri="{FF2B5EF4-FFF2-40B4-BE49-F238E27FC236}">
              <a16:creationId xmlns:a16="http://schemas.microsoft.com/office/drawing/2014/main" id="{49BC37D8-E9CE-4842-864B-A934EC04E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23" name="Picture 17" hidden="1">
          <a:extLst>
            <a:ext uri="{FF2B5EF4-FFF2-40B4-BE49-F238E27FC236}">
              <a16:creationId xmlns:a16="http://schemas.microsoft.com/office/drawing/2014/main" id="{1892A1F8-3E28-408F-9D8C-2B61F6279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24" name="Picture 16" hidden="1">
          <a:extLst>
            <a:ext uri="{FF2B5EF4-FFF2-40B4-BE49-F238E27FC236}">
              <a16:creationId xmlns:a16="http://schemas.microsoft.com/office/drawing/2014/main" id="{973E5D7D-5495-4C11-A219-27630EE00D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25" name="Picture 17" hidden="1">
          <a:extLst>
            <a:ext uri="{FF2B5EF4-FFF2-40B4-BE49-F238E27FC236}">
              <a16:creationId xmlns:a16="http://schemas.microsoft.com/office/drawing/2014/main" id="{FC8338E6-2D8C-472A-8435-85E468D308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26" name="Picture 16" hidden="1">
          <a:extLst>
            <a:ext uri="{FF2B5EF4-FFF2-40B4-BE49-F238E27FC236}">
              <a16:creationId xmlns:a16="http://schemas.microsoft.com/office/drawing/2014/main" id="{608A9C86-F909-408B-8717-5E6063A4D3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27" name="Picture 17" hidden="1">
          <a:extLst>
            <a:ext uri="{FF2B5EF4-FFF2-40B4-BE49-F238E27FC236}">
              <a16:creationId xmlns:a16="http://schemas.microsoft.com/office/drawing/2014/main" id="{67A011A9-860E-47DD-8985-82A119BF6E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28" name="Picture 16" hidden="1">
          <a:extLst>
            <a:ext uri="{FF2B5EF4-FFF2-40B4-BE49-F238E27FC236}">
              <a16:creationId xmlns:a16="http://schemas.microsoft.com/office/drawing/2014/main" id="{F9B05656-313A-4DAC-B589-39186C73CC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29" name="Picture 17" hidden="1">
          <a:extLst>
            <a:ext uri="{FF2B5EF4-FFF2-40B4-BE49-F238E27FC236}">
              <a16:creationId xmlns:a16="http://schemas.microsoft.com/office/drawing/2014/main" id="{0937C239-E6A1-4637-A957-ABBA749515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30" name="Picture 16" hidden="1">
          <a:extLst>
            <a:ext uri="{FF2B5EF4-FFF2-40B4-BE49-F238E27FC236}">
              <a16:creationId xmlns:a16="http://schemas.microsoft.com/office/drawing/2014/main" id="{921ECEA0-CB50-4FEF-ADFB-823CE31F40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31" name="Picture 17" hidden="1">
          <a:extLst>
            <a:ext uri="{FF2B5EF4-FFF2-40B4-BE49-F238E27FC236}">
              <a16:creationId xmlns:a16="http://schemas.microsoft.com/office/drawing/2014/main" id="{1B42DF48-A5B3-484D-B177-E7FD2A01C2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32" name="Picture 16" hidden="1">
          <a:extLst>
            <a:ext uri="{FF2B5EF4-FFF2-40B4-BE49-F238E27FC236}">
              <a16:creationId xmlns:a16="http://schemas.microsoft.com/office/drawing/2014/main" id="{58C7B8AB-B5BF-4942-8D44-F187C8B983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33" name="Picture 17" hidden="1">
          <a:extLst>
            <a:ext uri="{FF2B5EF4-FFF2-40B4-BE49-F238E27FC236}">
              <a16:creationId xmlns:a16="http://schemas.microsoft.com/office/drawing/2014/main" id="{862F1EA7-1A38-440D-9416-1DE56C76C4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34" name="Picture 16" hidden="1">
          <a:extLst>
            <a:ext uri="{FF2B5EF4-FFF2-40B4-BE49-F238E27FC236}">
              <a16:creationId xmlns:a16="http://schemas.microsoft.com/office/drawing/2014/main" id="{59250B6A-823D-454B-875F-84F23E5867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35" name="Picture 17" hidden="1">
          <a:extLst>
            <a:ext uri="{FF2B5EF4-FFF2-40B4-BE49-F238E27FC236}">
              <a16:creationId xmlns:a16="http://schemas.microsoft.com/office/drawing/2014/main" id="{673FD51F-B67F-4E2C-A5E6-12A91C1867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36" name="Picture 16" hidden="1">
          <a:extLst>
            <a:ext uri="{FF2B5EF4-FFF2-40B4-BE49-F238E27FC236}">
              <a16:creationId xmlns:a16="http://schemas.microsoft.com/office/drawing/2014/main" id="{6481177B-8BD8-4395-9503-2A6A573C7A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37" name="Picture 17" hidden="1">
          <a:extLst>
            <a:ext uri="{FF2B5EF4-FFF2-40B4-BE49-F238E27FC236}">
              <a16:creationId xmlns:a16="http://schemas.microsoft.com/office/drawing/2014/main" id="{A9076AC5-FCE9-4BAB-8984-629D2C745A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38" name="Picture 16" hidden="1">
          <a:extLst>
            <a:ext uri="{FF2B5EF4-FFF2-40B4-BE49-F238E27FC236}">
              <a16:creationId xmlns:a16="http://schemas.microsoft.com/office/drawing/2014/main" id="{EA70C672-700D-41B8-BAB8-5DE7D2A78A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39" name="Picture 17" hidden="1">
          <a:extLst>
            <a:ext uri="{FF2B5EF4-FFF2-40B4-BE49-F238E27FC236}">
              <a16:creationId xmlns:a16="http://schemas.microsoft.com/office/drawing/2014/main" id="{67A95EB2-6A00-4188-B60A-3A43D1CC23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40" name="Picture 16" hidden="1">
          <a:extLst>
            <a:ext uri="{FF2B5EF4-FFF2-40B4-BE49-F238E27FC236}">
              <a16:creationId xmlns:a16="http://schemas.microsoft.com/office/drawing/2014/main" id="{F69262A8-3E6C-446E-8C75-4A2EEF650E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41" name="Picture 17" hidden="1">
          <a:extLst>
            <a:ext uri="{FF2B5EF4-FFF2-40B4-BE49-F238E27FC236}">
              <a16:creationId xmlns:a16="http://schemas.microsoft.com/office/drawing/2014/main" id="{62963B18-A2D8-46D2-82C2-625D18DE0F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42" name="Picture 16" hidden="1">
          <a:extLst>
            <a:ext uri="{FF2B5EF4-FFF2-40B4-BE49-F238E27FC236}">
              <a16:creationId xmlns:a16="http://schemas.microsoft.com/office/drawing/2014/main" id="{1D6330E2-D035-4E34-84EE-A78FFF7CE2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43" name="Picture 17" hidden="1">
          <a:extLst>
            <a:ext uri="{FF2B5EF4-FFF2-40B4-BE49-F238E27FC236}">
              <a16:creationId xmlns:a16="http://schemas.microsoft.com/office/drawing/2014/main" id="{239C3757-DA4B-46EC-9FA7-CD5C9474C5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44" name="Picture 16" hidden="1">
          <a:extLst>
            <a:ext uri="{FF2B5EF4-FFF2-40B4-BE49-F238E27FC236}">
              <a16:creationId xmlns:a16="http://schemas.microsoft.com/office/drawing/2014/main" id="{D81CFD7B-E1E5-4369-B163-1673082E4F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45" name="Picture 17" hidden="1">
          <a:extLst>
            <a:ext uri="{FF2B5EF4-FFF2-40B4-BE49-F238E27FC236}">
              <a16:creationId xmlns:a16="http://schemas.microsoft.com/office/drawing/2014/main" id="{1F58B78D-B234-4A3E-BCEE-F926EC8533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46" name="Picture 16" hidden="1">
          <a:extLst>
            <a:ext uri="{FF2B5EF4-FFF2-40B4-BE49-F238E27FC236}">
              <a16:creationId xmlns:a16="http://schemas.microsoft.com/office/drawing/2014/main" id="{2E9D02DB-25D9-4BB6-90C0-C9389BA0B0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47" name="Picture 17" hidden="1">
          <a:extLst>
            <a:ext uri="{FF2B5EF4-FFF2-40B4-BE49-F238E27FC236}">
              <a16:creationId xmlns:a16="http://schemas.microsoft.com/office/drawing/2014/main" id="{BAF9DC70-F32C-4439-B9EE-6CFB8823C5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48" name="Picture 16" hidden="1">
          <a:extLst>
            <a:ext uri="{FF2B5EF4-FFF2-40B4-BE49-F238E27FC236}">
              <a16:creationId xmlns:a16="http://schemas.microsoft.com/office/drawing/2014/main" id="{B858C5B6-6BF8-450F-A184-4272192896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49" name="Picture 17" hidden="1">
          <a:extLst>
            <a:ext uri="{FF2B5EF4-FFF2-40B4-BE49-F238E27FC236}">
              <a16:creationId xmlns:a16="http://schemas.microsoft.com/office/drawing/2014/main" id="{8000F9AC-6ED1-447A-9E86-DF028AB6FB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50" name="Picture 16" hidden="1">
          <a:extLst>
            <a:ext uri="{FF2B5EF4-FFF2-40B4-BE49-F238E27FC236}">
              <a16:creationId xmlns:a16="http://schemas.microsoft.com/office/drawing/2014/main" id="{094A893A-1426-4EA1-9F95-25808F8648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51" name="Picture 17" hidden="1">
          <a:extLst>
            <a:ext uri="{FF2B5EF4-FFF2-40B4-BE49-F238E27FC236}">
              <a16:creationId xmlns:a16="http://schemas.microsoft.com/office/drawing/2014/main" id="{7ACCCA48-78A1-493A-A05B-1678582EE9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52" name="Picture 16" hidden="1">
          <a:extLst>
            <a:ext uri="{FF2B5EF4-FFF2-40B4-BE49-F238E27FC236}">
              <a16:creationId xmlns:a16="http://schemas.microsoft.com/office/drawing/2014/main" id="{FC6A4D13-31B7-4F2B-81FE-B8222DA347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53" name="Picture 17" hidden="1">
          <a:extLst>
            <a:ext uri="{FF2B5EF4-FFF2-40B4-BE49-F238E27FC236}">
              <a16:creationId xmlns:a16="http://schemas.microsoft.com/office/drawing/2014/main" id="{2877D78F-175E-4A60-BA81-F952919152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54" name="Picture 16" hidden="1">
          <a:extLst>
            <a:ext uri="{FF2B5EF4-FFF2-40B4-BE49-F238E27FC236}">
              <a16:creationId xmlns:a16="http://schemas.microsoft.com/office/drawing/2014/main" id="{7C06DE28-61D9-4471-9389-851999D23A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55" name="Picture 17" hidden="1">
          <a:extLst>
            <a:ext uri="{FF2B5EF4-FFF2-40B4-BE49-F238E27FC236}">
              <a16:creationId xmlns:a16="http://schemas.microsoft.com/office/drawing/2014/main" id="{7E961AE1-8DE4-4826-863F-2946854845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56" name="Picture 16" hidden="1">
          <a:extLst>
            <a:ext uri="{FF2B5EF4-FFF2-40B4-BE49-F238E27FC236}">
              <a16:creationId xmlns:a16="http://schemas.microsoft.com/office/drawing/2014/main" id="{C2183729-37CE-48E8-96A3-2A9B17AC02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57" name="Picture 17" hidden="1">
          <a:extLst>
            <a:ext uri="{FF2B5EF4-FFF2-40B4-BE49-F238E27FC236}">
              <a16:creationId xmlns:a16="http://schemas.microsoft.com/office/drawing/2014/main" id="{BC6937D1-978D-4BE8-B208-E9ABA8CDA8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58" name="Picture 16" hidden="1">
          <a:extLst>
            <a:ext uri="{FF2B5EF4-FFF2-40B4-BE49-F238E27FC236}">
              <a16:creationId xmlns:a16="http://schemas.microsoft.com/office/drawing/2014/main" id="{3E1E53DD-E952-441A-BD0E-28DB66B721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59" name="Picture 17" hidden="1">
          <a:extLst>
            <a:ext uri="{FF2B5EF4-FFF2-40B4-BE49-F238E27FC236}">
              <a16:creationId xmlns:a16="http://schemas.microsoft.com/office/drawing/2014/main" id="{7D3F8B4A-02A1-4EA9-B14E-11E85E6CE9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60" name="Picture 16" hidden="1">
          <a:extLst>
            <a:ext uri="{FF2B5EF4-FFF2-40B4-BE49-F238E27FC236}">
              <a16:creationId xmlns:a16="http://schemas.microsoft.com/office/drawing/2014/main" id="{A8DC77EA-6357-4C3B-8034-49DA3D503C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61" name="Picture 17" hidden="1">
          <a:extLst>
            <a:ext uri="{FF2B5EF4-FFF2-40B4-BE49-F238E27FC236}">
              <a16:creationId xmlns:a16="http://schemas.microsoft.com/office/drawing/2014/main" id="{F1932D70-FCD1-4E31-ACEC-2C14038596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62" name="Picture 16" hidden="1">
          <a:extLst>
            <a:ext uri="{FF2B5EF4-FFF2-40B4-BE49-F238E27FC236}">
              <a16:creationId xmlns:a16="http://schemas.microsoft.com/office/drawing/2014/main" id="{43752B0A-96BD-4FC5-A7CC-39CF833A16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63" name="Picture 17" hidden="1">
          <a:extLst>
            <a:ext uri="{FF2B5EF4-FFF2-40B4-BE49-F238E27FC236}">
              <a16:creationId xmlns:a16="http://schemas.microsoft.com/office/drawing/2014/main" id="{0282BC3D-4291-4B16-BA8B-D1266FEF43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64" name="Picture 16" hidden="1">
          <a:extLst>
            <a:ext uri="{FF2B5EF4-FFF2-40B4-BE49-F238E27FC236}">
              <a16:creationId xmlns:a16="http://schemas.microsoft.com/office/drawing/2014/main" id="{C884896C-690E-4300-8A8D-84E295FB65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65" name="Picture 17" hidden="1">
          <a:extLst>
            <a:ext uri="{FF2B5EF4-FFF2-40B4-BE49-F238E27FC236}">
              <a16:creationId xmlns:a16="http://schemas.microsoft.com/office/drawing/2014/main" id="{327FC5D0-5217-40C2-8303-677BD74CB3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66" name="Picture 16" hidden="1">
          <a:extLst>
            <a:ext uri="{FF2B5EF4-FFF2-40B4-BE49-F238E27FC236}">
              <a16:creationId xmlns:a16="http://schemas.microsoft.com/office/drawing/2014/main" id="{B40EA362-B645-49C4-B915-91DA960881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67" name="Picture 17" hidden="1">
          <a:extLst>
            <a:ext uri="{FF2B5EF4-FFF2-40B4-BE49-F238E27FC236}">
              <a16:creationId xmlns:a16="http://schemas.microsoft.com/office/drawing/2014/main" id="{A1FF2455-5CFA-4BFC-8B4F-285DBFC975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68" name="Picture 16" hidden="1">
          <a:extLst>
            <a:ext uri="{FF2B5EF4-FFF2-40B4-BE49-F238E27FC236}">
              <a16:creationId xmlns:a16="http://schemas.microsoft.com/office/drawing/2014/main" id="{7D2210F7-A096-4FB1-ADCC-0A976FA8BA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69" name="Picture 17" hidden="1">
          <a:extLst>
            <a:ext uri="{FF2B5EF4-FFF2-40B4-BE49-F238E27FC236}">
              <a16:creationId xmlns:a16="http://schemas.microsoft.com/office/drawing/2014/main" id="{A59FD437-CA6A-413B-AA2E-F5431395E0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70" name="Picture 16" hidden="1">
          <a:extLst>
            <a:ext uri="{FF2B5EF4-FFF2-40B4-BE49-F238E27FC236}">
              <a16:creationId xmlns:a16="http://schemas.microsoft.com/office/drawing/2014/main" id="{04102A8A-6873-44EC-A483-BA8B9A9BD7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2871" name="Picture 17" hidden="1">
          <a:extLst>
            <a:ext uri="{FF2B5EF4-FFF2-40B4-BE49-F238E27FC236}">
              <a16:creationId xmlns:a16="http://schemas.microsoft.com/office/drawing/2014/main" id="{5060576F-562C-45E0-A74B-E7F60C394E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72" name="Picture 16" hidden="1">
          <a:extLst>
            <a:ext uri="{FF2B5EF4-FFF2-40B4-BE49-F238E27FC236}">
              <a16:creationId xmlns:a16="http://schemas.microsoft.com/office/drawing/2014/main" id="{F90E176A-91A7-4568-A22A-C4536D748B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73" name="Picture 17" hidden="1">
          <a:extLst>
            <a:ext uri="{FF2B5EF4-FFF2-40B4-BE49-F238E27FC236}">
              <a16:creationId xmlns:a16="http://schemas.microsoft.com/office/drawing/2014/main" id="{EDEF216B-545D-48E1-8A46-FE216F6DE0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74" name="Picture 16" hidden="1">
          <a:extLst>
            <a:ext uri="{FF2B5EF4-FFF2-40B4-BE49-F238E27FC236}">
              <a16:creationId xmlns:a16="http://schemas.microsoft.com/office/drawing/2014/main" id="{5C1AD8B6-7677-4BE0-A774-7FD6F90DEC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75" name="Picture 17" hidden="1">
          <a:extLst>
            <a:ext uri="{FF2B5EF4-FFF2-40B4-BE49-F238E27FC236}">
              <a16:creationId xmlns:a16="http://schemas.microsoft.com/office/drawing/2014/main" id="{79BFDBED-F38E-48F5-9EF8-48C138DB29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76" name="Picture 16" hidden="1">
          <a:extLst>
            <a:ext uri="{FF2B5EF4-FFF2-40B4-BE49-F238E27FC236}">
              <a16:creationId xmlns:a16="http://schemas.microsoft.com/office/drawing/2014/main" id="{A1970B48-90C4-4CCB-82A2-0278D9C63A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77" name="Picture 17" hidden="1">
          <a:extLst>
            <a:ext uri="{FF2B5EF4-FFF2-40B4-BE49-F238E27FC236}">
              <a16:creationId xmlns:a16="http://schemas.microsoft.com/office/drawing/2014/main" id="{5D1A5AC4-D62D-432A-AA99-4C930EF4AE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78" name="Picture 16" hidden="1">
          <a:extLst>
            <a:ext uri="{FF2B5EF4-FFF2-40B4-BE49-F238E27FC236}">
              <a16:creationId xmlns:a16="http://schemas.microsoft.com/office/drawing/2014/main" id="{CACA1CEF-138E-4847-9620-8F66D279D8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879" name="Picture 17" hidden="1">
          <a:extLst>
            <a:ext uri="{FF2B5EF4-FFF2-40B4-BE49-F238E27FC236}">
              <a16:creationId xmlns:a16="http://schemas.microsoft.com/office/drawing/2014/main" id="{95771CE8-88B9-4E49-930C-00D12C1FB3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80" name="Picture 16" hidden="1">
          <a:extLst>
            <a:ext uri="{FF2B5EF4-FFF2-40B4-BE49-F238E27FC236}">
              <a16:creationId xmlns:a16="http://schemas.microsoft.com/office/drawing/2014/main" id="{6FD89433-01C9-4EE2-B8E1-86E372E29F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81" name="Picture 17" hidden="1">
          <a:extLst>
            <a:ext uri="{FF2B5EF4-FFF2-40B4-BE49-F238E27FC236}">
              <a16:creationId xmlns:a16="http://schemas.microsoft.com/office/drawing/2014/main" id="{8E5973F8-A2DB-469C-ADFA-3127E8A2FD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82" name="Picture 16" hidden="1">
          <a:extLst>
            <a:ext uri="{FF2B5EF4-FFF2-40B4-BE49-F238E27FC236}">
              <a16:creationId xmlns:a16="http://schemas.microsoft.com/office/drawing/2014/main" id="{2E9FE5CB-C7B1-4907-AB5A-FFB4C0CF74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83" name="Picture 17" hidden="1">
          <a:extLst>
            <a:ext uri="{FF2B5EF4-FFF2-40B4-BE49-F238E27FC236}">
              <a16:creationId xmlns:a16="http://schemas.microsoft.com/office/drawing/2014/main" id="{7B4FDF35-2157-4E08-8866-D031A0E408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84" name="Picture 16" hidden="1">
          <a:extLst>
            <a:ext uri="{FF2B5EF4-FFF2-40B4-BE49-F238E27FC236}">
              <a16:creationId xmlns:a16="http://schemas.microsoft.com/office/drawing/2014/main" id="{24D323F5-5985-42E1-BECE-64DA69E391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85" name="Picture 17" hidden="1">
          <a:extLst>
            <a:ext uri="{FF2B5EF4-FFF2-40B4-BE49-F238E27FC236}">
              <a16:creationId xmlns:a16="http://schemas.microsoft.com/office/drawing/2014/main" id="{0DA16950-5B51-4049-A0ED-A59427139D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86" name="Picture 16" hidden="1">
          <a:extLst>
            <a:ext uri="{FF2B5EF4-FFF2-40B4-BE49-F238E27FC236}">
              <a16:creationId xmlns:a16="http://schemas.microsoft.com/office/drawing/2014/main" id="{F8BD0D78-4C2E-4961-A239-2CA4A52C8B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87" name="Picture 17" hidden="1">
          <a:extLst>
            <a:ext uri="{FF2B5EF4-FFF2-40B4-BE49-F238E27FC236}">
              <a16:creationId xmlns:a16="http://schemas.microsoft.com/office/drawing/2014/main" id="{68719548-74A5-486F-9973-B6272DD0EB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88" name="Picture 16" hidden="1">
          <a:extLst>
            <a:ext uri="{FF2B5EF4-FFF2-40B4-BE49-F238E27FC236}">
              <a16:creationId xmlns:a16="http://schemas.microsoft.com/office/drawing/2014/main" id="{6DE570F5-566F-41E5-91BA-1C87497F2D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89" name="Picture 17" hidden="1">
          <a:extLst>
            <a:ext uri="{FF2B5EF4-FFF2-40B4-BE49-F238E27FC236}">
              <a16:creationId xmlns:a16="http://schemas.microsoft.com/office/drawing/2014/main" id="{11DF34EF-277E-4F84-A57F-E2EB863CEE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90" name="Picture 16" hidden="1">
          <a:extLst>
            <a:ext uri="{FF2B5EF4-FFF2-40B4-BE49-F238E27FC236}">
              <a16:creationId xmlns:a16="http://schemas.microsoft.com/office/drawing/2014/main" id="{32395894-3B01-4822-8CD2-07E22EDB07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91" name="Picture 17" hidden="1">
          <a:extLst>
            <a:ext uri="{FF2B5EF4-FFF2-40B4-BE49-F238E27FC236}">
              <a16:creationId xmlns:a16="http://schemas.microsoft.com/office/drawing/2014/main" id="{75E935DB-ECFE-4A27-B5B4-AC4DD2153F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92" name="Picture 16" hidden="1">
          <a:extLst>
            <a:ext uri="{FF2B5EF4-FFF2-40B4-BE49-F238E27FC236}">
              <a16:creationId xmlns:a16="http://schemas.microsoft.com/office/drawing/2014/main" id="{13127B8D-6802-499C-B832-E8118ADD5F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93" name="Picture 17" hidden="1">
          <a:extLst>
            <a:ext uri="{FF2B5EF4-FFF2-40B4-BE49-F238E27FC236}">
              <a16:creationId xmlns:a16="http://schemas.microsoft.com/office/drawing/2014/main" id="{1FCCC30C-BA25-41AE-ACB4-965A64BA0E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94" name="Picture 16" hidden="1">
          <a:extLst>
            <a:ext uri="{FF2B5EF4-FFF2-40B4-BE49-F238E27FC236}">
              <a16:creationId xmlns:a16="http://schemas.microsoft.com/office/drawing/2014/main" id="{93E32CCF-F8F6-450D-9685-92B2867147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95" name="Picture 17" hidden="1">
          <a:extLst>
            <a:ext uri="{FF2B5EF4-FFF2-40B4-BE49-F238E27FC236}">
              <a16:creationId xmlns:a16="http://schemas.microsoft.com/office/drawing/2014/main" id="{A5118EE1-19E4-4EAA-B8DE-8C554D6049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96" name="Picture 16" hidden="1">
          <a:extLst>
            <a:ext uri="{FF2B5EF4-FFF2-40B4-BE49-F238E27FC236}">
              <a16:creationId xmlns:a16="http://schemas.microsoft.com/office/drawing/2014/main" id="{C46190E5-6C98-4CC0-9B61-653C504AB5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97" name="Picture 17" hidden="1">
          <a:extLst>
            <a:ext uri="{FF2B5EF4-FFF2-40B4-BE49-F238E27FC236}">
              <a16:creationId xmlns:a16="http://schemas.microsoft.com/office/drawing/2014/main" id="{80DB56FC-246F-4ADF-B625-B776CFFD9B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98" name="Picture 16" hidden="1">
          <a:extLst>
            <a:ext uri="{FF2B5EF4-FFF2-40B4-BE49-F238E27FC236}">
              <a16:creationId xmlns:a16="http://schemas.microsoft.com/office/drawing/2014/main" id="{E8887F2A-8274-4579-9ED9-CD2C491FA6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899" name="Picture 17" hidden="1">
          <a:extLst>
            <a:ext uri="{FF2B5EF4-FFF2-40B4-BE49-F238E27FC236}">
              <a16:creationId xmlns:a16="http://schemas.microsoft.com/office/drawing/2014/main" id="{B54467F0-D5A7-4166-ABEF-DA17DACCB5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00" name="Picture 16" hidden="1">
          <a:extLst>
            <a:ext uri="{FF2B5EF4-FFF2-40B4-BE49-F238E27FC236}">
              <a16:creationId xmlns:a16="http://schemas.microsoft.com/office/drawing/2014/main" id="{34CD8C62-001A-4866-B086-41CFE2D6E4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01" name="Picture 17" hidden="1">
          <a:extLst>
            <a:ext uri="{FF2B5EF4-FFF2-40B4-BE49-F238E27FC236}">
              <a16:creationId xmlns:a16="http://schemas.microsoft.com/office/drawing/2014/main" id="{40A975A1-F1BD-4896-BEF9-EF72FF5665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02" name="Picture 16" hidden="1">
          <a:extLst>
            <a:ext uri="{FF2B5EF4-FFF2-40B4-BE49-F238E27FC236}">
              <a16:creationId xmlns:a16="http://schemas.microsoft.com/office/drawing/2014/main" id="{F14BF26C-4E01-45BE-99D8-62A54800A2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03" name="Picture 17" hidden="1">
          <a:extLst>
            <a:ext uri="{FF2B5EF4-FFF2-40B4-BE49-F238E27FC236}">
              <a16:creationId xmlns:a16="http://schemas.microsoft.com/office/drawing/2014/main" id="{A14EFC4C-A50C-490D-A8B3-11F921DA9C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04" name="Picture 16" hidden="1">
          <a:extLst>
            <a:ext uri="{FF2B5EF4-FFF2-40B4-BE49-F238E27FC236}">
              <a16:creationId xmlns:a16="http://schemas.microsoft.com/office/drawing/2014/main" id="{A619361F-D2A5-492E-80D8-A8F1922D57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05" name="Picture 17" hidden="1">
          <a:extLst>
            <a:ext uri="{FF2B5EF4-FFF2-40B4-BE49-F238E27FC236}">
              <a16:creationId xmlns:a16="http://schemas.microsoft.com/office/drawing/2014/main" id="{3CE8BE3F-4AE6-4EFC-BEB6-2E9A539F4F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06" name="Picture 16" hidden="1">
          <a:extLst>
            <a:ext uri="{FF2B5EF4-FFF2-40B4-BE49-F238E27FC236}">
              <a16:creationId xmlns:a16="http://schemas.microsoft.com/office/drawing/2014/main" id="{3A0150A9-8789-4F3F-821A-C0A84DA595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07" name="Picture 17" hidden="1">
          <a:extLst>
            <a:ext uri="{FF2B5EF4-FFF2-40B4-BE49-F238E27FC236}">
              <a16:creationId xmlns:a16="http://schemas.microsoft.com/office/drawing/2014/main" id="{94489251-D151-454C-953E-AC67568AA6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08" name="Picture 16" hidden="1">
          <a:extLst>
            <a:ext uri="{FF2B5EF4-FFF2-40B4-BE49-F238E27FC236}">
              <a16:creationId xmlns:a16="http://schemas.microsoft.com/office/drawing/2014/main" id="{779C26F8-2D61-4232-A2EB-649E122D5F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09" name="Picture 17" hidden="1">
          <a:extLst>
            <a:ext uri="{FF2B5EF4-FFF2-40B4-BE49-F238E27FC236}">
              <a16:creationId xmlns:a16="http://schemas.microsoft.com/office/drawing/2014/main" id="{B34E9776-8E68-4C1B-AD1C-6F913C1669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10" name="Picture 16" hidden="1">
          <a:extLst>
            <a:ext uri="{FF2B5EF4-FFF2-40B4-BE49-F238E27FC236}">
              <a16:creationId xmlns:a16="http://schemas.microsoft.com/office/drawing/2014/main" id="{0043D82A-26A7-45BB-AF9D-1BDD058000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11" name="Picture 17" hidden="1">
          <a:extLst>
            <a:ext uri="{FF2B5EF4-FFF2-40B4-BE49-F238E27FC236}">
              <a16:creationId xmlns:a16="http://schemas.microsoft.com/office/drawing/2014/main" id="{B530A482-88C8-4699-A828-2F33231BAC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12" name="Picture 16" hidden="1">
          <a:extLst>
            <a:ext uri="{FF2B5EF4-FFF2-40B4-BE49-F238E27FC236}">
              <a16:creationId xmlns:a16="http://schemas.microsoft.com/office/drawing/2014/main" id="{A146072E-C23E-44F7-A978-C6A12EDB77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13" name="Picture 17" hidden="1">
          <a:extLst>
            <a:ext uri="{FF2B5EF4-FFF2-40B4-BE49-F238E27FC236}">
              <a16:creationId xmlns:a16="http://schemas.microsoft.com/office/drawing/2014/main" id="{0AFD2EB4-D244-46A3-A702-DF24231F20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14" name="Picture 16" hidden="1">
          <a:extLst>
            <a:ext uri="{FF2B5EF4-FFF2-40B4-BE49-F238E27FC236}">
              <a16:creationId xmlns:a16="http://schemas.microsoft.com/office/drawing/2014/main" id="{8B151486-221B-4F36-9D1D-CD7C49DF4F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15" name="Picture 17" hidden="1">
          <a:extLst>
            <a:ext uri="{FF2B5EF4-FFF2-40B4-BE49-F238E27FC236}">
              <a16:creationId xmlns:a16="http://schemas.microsoft.com/office/drawing/2014/main" id="{6464B3A5-0D30-415D-A3C3-B8183E99AA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16" name="Picture 16" hidden="1">
          <a:extLst>
            <a:ext uri="{FF2B5EF4-FFF2-40B4-BE49-F238E27FC236}">
              <a16:creationId xmlns:a16="http://schemas.microsoft.com/office/drawing/2014/main" id="{82AF3935-02CE-4C46-A6A1-B1FB9757E5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17" name="Picture 17" hidden="1">
          <a:extLst>
            <a:ext uri="{FF2B5EF4-FFF2-40B4-BE49-F238E27FC236}">
              <a16:creationId xmlns:a16="http://schemas.microsoft.com/office/drawing/2014/main" id="{7342E8C7-0E26-4D6E-914A-FD8DFDEDBC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18" name="Picture 16" hidden="1">
          <a:extLst>
            <a:ext uri="{FF2B5EF4-FFF2-40B4-BE49-F238E27FC236}">
              <a16:creationId xmlns:a16="http://schemas.microsoft.com/office/drawing/2014/main" id="{87370016-D7C4-4215-B959-5FE1259C62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19" name="Picture 17" hidden="1">
          <a:extLst>
            <a:ext uri="{FF2B5EF4-FFF2-40B4-BE49-F238E27FC236}">
              <a16:creationId xmlns:a16="http://schemas.microsoft.com/office/drawing/2014/main" id="{AACB5B27-0D93-4B81-9937-B8D59413EF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20" name="Picture 16" hidden="1">
          <a:extLst>
            <a:ext uri="{FF2B5EF4-FFF2-40B4-BE49-F238E27FC236}">
              <a16:creationId xmlns:a16="http://schemas.microsoft.com/office/drawing/2014/main" id="{27202579-2FD5-4475-BAD1-BD4B463669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21" name="Picture 17" hidden="1">
          <a:extLst>
            <a:ext uri="{FF2B5EF4-FFF2-40B4-BE49-F238E27FC236}">
              <a16:creationId xmlns:a16="http://schemas.microsoft.com/office/drawing/2014/main" id="{415FC17C-123A-42A5-ABA4-06E305C7F2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22" name="Picture 16" hidden="1">
          <a:extLst>
            <a:ext uri="{FF2B5EF4-FFF2-40B4-BE49-F238E27FC236}">
              <a16:creationId xmlns:a16="http://schemas.microsoft.com/office/drawing/2014/main" id="{404942A9-1F4F-447A-923F-BE5A5938CE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23" name="Picture 17" hidden="1">
          <a:extLst>
            <a:ext uri="{FF2B5EF4-FFF2-40B4-BE49-F238E27FC236}">
              <a16:creationId xmlns:a16="http://schemas.microsoft.com/office/drawing/2014/main" id="{1FD43DD1-4173-4AA7-8EC9-C1E97D438A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24" name="Picture 16" hidden="1">
          <a:extLst>
            <a:ext uri="{FF2B5EF4-FFF2-40B4-BE49-F238E27FC236}">
              <a16:creationId xmlns:a16="http://schemas.microsoft.com/office/drawing/2014/main" id="{65FEA716-FF7D-43E3-9CBB-9BAB3C4D70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25" name="Picture 17" hidden="1">
          <a:extLst>
            <a:ext uri="{FF2B5EF4-FFF2-40B4-BE49-F238E27FC236}">
              <a16:creationId xmlns:a16="http://schemas.microsoft.com/office/drawing/2014/main" id="{2CD585B7-1E21-48F2-AB52-EA15EC7D18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26" name="Picture 16" hidden="1">
          <a:extLst>
            <a:ext uri="{FF2B5EF4-FFF2-40B4-BE49-F238E27FC236}">
              <a16:creationId xmlns:a16="http://schemas.microsoft.com/office/drawing/2014/main" id="{3E20B5CB-EED5-4C63-A477-9DCF209445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27" name="Picture 17" hidden="1">
          <a:extLst>
            <a:ext uri="{FF2B5EF4-FFF2-40B4-BE49-F238E27FC236}">
              <a16:creationId xmlns:a16="http://schemas.microsoft.com/office/drawing/2014/main" id="{E4F29807-F554-4C1D-954A-7DDE58F20F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28" name="Picture 16" hidden="1">
          <a:extLst>
            <a:ext uri="{FF2B5EF4-FFF2-40B4-BE49-F238E27FC236}">
              <a16:creationId xmlns:a16="http://schemas.microsoft.com/office/drawing/2014/main" id="{D2857CE4-91EC-410F-8B9C-E95CD4DE2E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29" name="Picture 17" hidden="1">
          <a:extLst>
            <a:ext uri="{FF2B5EF4-FFF2-40B4-BE49-F238E27FC236}">
              <a16:creationId xmlns:a16="http://schemas.microsoft.com/office/drawing/2014/main" id="{A87A3679-EE15-4D66-8300-D1B5583E8A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30" name="Picture 16" hidden="1">
          <a:extLst>
            <a:ext uri="{FF2B5EF4-FFF2-40B4-BE49-F238E27FC236}">
              <a16:creationId xmlns:a16="http://schemas.microsoft.com/office/drawing/2014/main" id="{784AFADC-770D-4AEC-8B62-DBBD4066F7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31" name="Picture 17" hidden="1">
          <a:extLst>
            <a:ext uri="{FF2B5EF4-FFF2-40B4-BE49-F238E27FC236}">
              <a16:creationId xmlns:a16="http://schemas.microsoft.com/office/drawing/2014/main" id="{158BBCDB-E856-4F44-9437-1FE38430E6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32" name="Picture 16" hidden="1">
          <a:extLst>
            <a:ext uri="{FF2B5EF4-FFF2-40B4-BE49-F238E27FC236}">
              <a16:creationId xmlns:a16="http://schemas.microsoft.com/office/drawing/2014/main" id="{DF65D67E-BD0B-469F-96C5-4AF8985266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33" name="Picture 17" hidden="1">
          <a:extLst>
            <a:ext uri="{FF2B5EF4-FFF2-40B4-BE49-F238E27FC236}">
              <a16:creationId xmlns:a16="http://schemas.microsoft.com/office/drawing/2014/main" id="{D937BF29-CB63-4EEE-93D4-598492FFC8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34" name="Picture 16" hidden="1">
          <a:extLst>
            <a:ext uri="{FF2B5EF4-FFF2-40B4-BE49-F238E27FC236}">
              <a16:creationId xmlns:a16="http://schemas.microsoft.com/office/drawing/2014/main" id="{320C3A1E-64FD-4CA5-BCBA-2F8E053F6C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35" name="Picture 17" hidden="1">
          <a:extLst>
            <a:ext uri="{FF2B5EF4-FFF2-40B4-BE49-F238E27FC236}">
              <a16:creationId xmlns:a16="http://schemas.microsoft.com/office/drawing/2014/main" id="{FA8AA93A-C3A2-4F06-977E-9420C9EC19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36" name="Picture 16" hidden="1">
          <a:extLst>
            <a:ext uri="{FF2B5EF4-FFF2-40B4-BE49-F238E27FC236}">
              <a16:creationId xmlns:a16="http://schemas.microsoft.com/office/drawing/2014/main" id="{4159F2C3-8329-4CA1-B61F-578E5F077E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37" name="Picture 17" hidden="1">
          <a:extLst>
            <a:ext uri="{FF2B5EF4-FFF2-40B4-BE49-F238E27FC236}">
              <a16:creationId xmlns:a16="http://schemas.microsoft.com/office/drawing/2014/main" id="{0FF04339-7D92-410E-BB4E-8E8CCE9E54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38" name="Picture 16" hidden="1">
          <a:extLst>
            <a:ext uri="{FF2B5EF4-FFF2-40B4-BE49-F238E27FC236}">
              <a16:creationId xmlns:a16="http://schemas.microsoft.com/office/drawing/2014/main" id="{40857A5E-A4D5-4F10-81E2-897860916A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39" name="Picture 17" hidden="1">
          <a:extLst>
            <a:ext uri="{FF2B5EF4-FFF2-40B4-BE49-F238E27FC236}">
              <a16:creationId xmlns:a16="http://schemas.microsoft.com/office/drawing/2014/main" id="{6CF26BED-726E-4516-84C6-07BFF4DBDE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40" name="Picture 16" hidden="1">
          <a:extLst>
            <a:ext uri="{FF2B5EF4-FFF2-40B4-BE49-F238E27FC236}">
              <a16:creationId xmlns:a16="http://schemas.microsoft.com/office/drawing/2014/main" id="{16D930D0-53B4-49B1-B62C-C8A4975241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41" name="Picture 17" hidden="1">
          <a:extLst>
            <a:ext uri="{FF2B5EF4-FFF2-40B4-BE49-F238E27FC236}">
              <a16:creationId xmlns:a16="http://schemas.microsoft.com/office/drawing/2014/main" id="{7CC3E104-2B75-4F06-9058-9E2FC09ACC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42" name="Picture 16" hidden="1">
          <a:extLst>
            <a:ext uri="{FF2B5EF4-FFF2-40B4-BE49-F238E27FC236}">
              <a16:creationId xmlns:a16="http://schemas.microsoft.com/office/drawing/2014/main" id="{58175020-F81F-48B4-B945-70BF7A5473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43" name="Picture 17" hidden="1">
          <a:extLst>
            <a:ext uri="{FF2B5EF4-FFF2-40B4-BE49-F238E27FC236}">
              <a16:creationId xmlns:a16="http://schemas.microsoft.com/office/drawing/2014/main" id="{6170E74C-B34A-428E-9F65-C8824FB74A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44" name="Picture 16" hidden="1">
          <a:extLst>
            <a:ext uri="{FF2B5EF4-FFF2-40B4-BE49-F238E27FC236}">
              <a16:creationId xmlns:a16="http://schemas.microsoft.com/office/drawing/2014/main" id="{D458FAF4-EE74-450E-9F5F-D3C5583F94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45" name="Picture 17" hidden="1">
          <a:extLst>
            <a:ext uri="{FF2B5EF4-FFF2-40B4-BE49-F238E27FC236}">
              <a16:creationId xmlns:a16="http://schemas.microsoft.com/office/drawing/2014/main" id="{ECAB042A-790F-413F-8927-5478C3BCF5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46" name="Picture 16" hidden="1">
          <a:extLst>
            <a:ext uri="{FF2B5EF4-FFF2-40B4-BE49-F238E27FC236}">
              <a16:creationId xmlns:a16="http://schemas.microsoft.com/office/drawing/2014/main" id="{9F98740C-8E87-4395-A20C-FD1835EBB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47" name="Picture 17" hidden="1">
          <a:extLst>
            <a:ext uri="{FF2B5EF4-FFF2-40B4-BE49-F238E27FC236}">
              <a16:creationId xmlns:a16="http://schemas.microsoft.com/office/drawing/2014/main" id="{7B973A99-2EE4-444D-81EC-E324E067AE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48" name="Picture 16" hidden="1">
          <a:extLst>
            <a:ext uri="{FF2B5EF4-FFF2-40B4-BE49-F238E27FC236}">
              <a16:creationId xmlns:a16="http://schemas.microsoft.com/office/drawing/2014/main" id="{537FEEC1-0BD9-48C4-94B4-AB5470AF24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49" name="Picture 17" hidden="1">
          <a:extLst>
            <a:ext uri="{FF2B5EF4-FFF2-40B4-BE49-F238E27FC236}">
              <a16:creationId xmlns:a16="http://schemas.microsoft.com/office/drawing/2014/main" id="{8A583AA6-1006-4C7C-9063-BBCE40A0C8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50" name="Picture 16" hidden="1">
          <a:extLst>
            <a:ext uri="{FF2B5EF4-FFF2-40B4-BE49-F238E27FC236}">
              <a16:creationId xmlns:a16="http://schemas.microsoft.com/office/drawing/2014/main" id="{D606384D-E6C7-42A3-9347-758783297E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51" name="Picture 17" hidden="1">
          <a:extLst>
            <a:ext uri="{FF2B5EF4-FFF2-40B4-BE49-F238E27FC236}">
              <a16:creationId xmlns:a16="http://schemas.microsoft.com/office/drawing/2014/main" id="{1590E46C-893C-458B-9319-2FAD8B769F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52" name="Picture 16" hidden="1">
          <a:extLst>
            <a:ext uri="{FF2B5EF4-FFF2-40B4-BE49-F238E27FC236}">
              <a16:creationId xmlns:a16="http://schemas.microsoft.com/office/drawing/2014/main" id="{87A9D4DE-908B-4C6C-A1A5-FF7FB00C2D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53" name="Picture 17" hidden="1">
          <a:extLst>
            <a:ext uri="{FF2B5EF4-FFF2-40B4-BE49-F238E27FC236}">
              <a16:creationId xmlns:a16="http://schemas.microsoft.com/office/drawing/2014/main" id="{4C6469C5-63CB-4A44-8916-70C6AA0A1D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54" name="Picture 16" hidden="1">
          <a:extLst>
            <a:ext uri="{FF2B5EF4-FFF2-40B4-BE49-F238E27FC236}">
              <a16:creationId xmlns:a16="http://schemas.microsoft.com/office/drawing/2014/main" id="{A9399EEF-36E7-49A6-A02C-3BAC72EF77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55" name="Picture 17" hidden="1">
          <a:extLst>
            <a:ext uri="{FF2B5EF4-FFF2-40B4-BE49-F238E27FC236}">
              <a16:creationId xmlns:a16="http://schemas.microsoft.com/office/drawing/2014/main" id="{62965E92-0755-432B-B5E8-18FB15DDCA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56" name="Picture 16" hidden="1">
          <a:extLst>
            <a:ext uri="{FF2B5EF4-FFF2-40B4-BE49-F238E27FC236}">
              <a16:creationId xmlns:a16="http://schemas.microsoft.com/office/drawing/2014/main" id="{20E52640-89E1-4529-A42E-2DCB15C418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57" name="Picture 17" hidden="1">
          <a:extLst>
            <a:ext uri="{FF2B5EF4-FFF2-40B4-BE49-F238E27FC236}">
              <a16:creationId xmlns:a16="http://schemas.microsoft.com/office/drawing/2014/main" id="{6521BABB-8339-443F-8A46-CAACEB728F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58" name="Picture 16" hidden="1">
          <a:extLst>
            <a:ext uri="{FF2B5EF4-FFF2-40B4-BE49-F238E27FC236}">
              <a16:creationId xmlns:a16="http://schemas.microsoft.com/office/drawing/2014/main" id="{84610355-033B-47FC-A439-EA3F4A3D23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59" name="Picture 17" hidden="1">
          <a:extLst>
            <a:ext uri="{FF2B5EF4-FFF2-40B4-BE49-F238E27FC236}">
              <a16:creationId xmlns:a16="http://schemas.microsoft.com/office/drawing/2014/main" id="{263A02B1-61AB-41AC-BC4C-82C25F7C0A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60" name="Picture 16" hidden="1">
          <a:extLst>
            <a:ext uri="{FF2B5EF4-FFF2-40B4-BE49-F238E27FC236}">
              <a16:creationId xmlns:a16="http://schemas.microsoft.com/office/drawing/2014/main" id="{C1D8562E-8B2B-475B-945C-C323CFC466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61" name="Picture 17" hidden="1">
          <a:extLst>
            <a:ext uri="{FF2B5EF4-FFF2-40B4-BE49-F238E27FC236}">
              <a16:creationId xmlns:a16="http://schemas.microsoft.com/office/drawing/2014/main" id="{159F8EC5-4102-4F38-9EC9-9376E10A99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62" name="Picture 16" hidden="1">
          <a:extLst>
            <a:ext uri="{FF2B5EF4-FFF2-40B4-BE49-F238E27FC236}">
              <a16:creationId xmlns:a16="http://schemas.microsoft.com/office/drawing/2014/main" id="{2E93DEA9-B5CA-419E-8013-3444EBC3AD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63" name="Picture 17" hidden="1">
          <a:extLst>
            <a:ext uri="{FF2B5EF4-FFF2-40B4-BE49-F238E27FC236}">
              <a16:creationId xmlns:a16="http://schemas.microsoft.com/office/drawing/2014/main" id="{B8D3EC62-D328-4DC2-AD2A-63F9BA707C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64" name="Picture 16" hidden="1">
          <a:extLst>
            <a:ext uri="{FF2B5EF4-FFF2-40B4-BE49-F238E27FC236}">
              <a16:creationId xmlns:a16="http://schemas.microsoft.com/office/drawing/2014/main" id="{27C86DB0-0B80-4B7D-920C-F10AB1DB8F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65" name="Picture 17" hidden="1">
          <a:extLst>
            <a:ext uri="{FF2B5EF4-FFF2-40B4-BE49-F238E27FC236}">
              <a16:creationId xmlns:a16="http://schemas.microsoft.com/office/drawing/2014/main" id="{78AADF73-592A-43D1-9055-96746E94ED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66" name="Picture 16" hidden="1">
          <a:extLst>
            <a:ext uri="{FF2B5EF4-FFF2-40B4-BE49-F238E27FC236}">
              <a16:creationId xmlns:a16="http://schemas.microsoft.com/office/drawing/2014/main" id="{476CD0D9-56FE-4E13-AD71-4E1C601A74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67" name="Picture 17" hidden="1">
          <a:extLst>
            <a:ext uri="{FF2B5EF4-FFF2-40B4-BE49-F238E27FC236}">
              <a16:creationId xmlns:a16="http://schemas.microsoft.com/office/drawing/2014/main" id="{DF87186A-C0F8-49BE-A49A-5C463E5B25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68" name="Picture 16" hidden="1">
          <a:extLst>
            <a:ext uri="{FF2B5EF4-FFF2-40B4-BE49-F238E27FC236}">
              <a16:creationId xmlns:a16="http://schemas.microsoft.com/office/drawing/2014/main" id="{7D967166-8A38-4AEE-AE77-ED9795CCF6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69" name="Picture 17" hidden="1">
          <a:extLst>
            <a:ext uri="{FF2B5EF4-FFF2-40B4-BE49-F238E27FC236}">
              <a16:creationId xmlns:a16="http://schemas.microsoft.com/office/drawing/2014/main" id="{0F90F6C2-D311-40C1-989F-A1AFCBC204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70" name="Picture 16" hidden="1">
          <a:extLst>
            <a:ext uri="{FF2B5EF4-FFF2-40B4-BE49-F238E27FC236}">
              <a16:creationId xmlns:a16="http://schemas.microsoft.com/office/drawing/2014/main" id="{6DCE5972-9EB9-4EF1-9B21-FF7FFDC559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71" name="Picture 17" hidden="1">
          <a:extLst>
            <a:ext uri="{FF2B5EF4-FFF2-40B4-BE49-F238E27FC236}">
              <a16:creationId xmlns:a16="http://schemas.microsoft.com/office/drawing/2014/main" id="{4B48A890-E969-4395-96CD-F1870C63A6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72" name="Picture 16" hidden="1">
          <a:extLst>
            <a:ext uri="{FF2B5EF4-FFF2-40B4-BE49-F238E27FC236}">
              <a16:creationId xmlns:a16="http://schemas.microsoft.com/office/drawing/2014/main" id="{3DA0A036-D0F9-4129-B5D0-B9C461784B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73" name="Picture 17" hidden="1">
          <a:extLst>
            <a:ext uri="{FF2B5EF4-FFF2-40B4-BE49-F238E27FC236}">
              <a16:creationId xmlns:a16="http://schemas.microsoft.com/office/drawing/2014/main" id="{851C134E-3896-4114-8BBC-48A295C690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74" name="Picture 16" hidden="1">
          <a:extLst>
            <a:ext uri="{FF2B5EF4-FFF2-40B4-BE49-F238E27FC236}">
              <a16:creationId xmlns:a16="http://schemas.microsoft.com/office/drawing/2014/main" id="{0F572BF0-F619-499F-8B5C-E56E97C665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75" name="Picture 17" hidden="1">
          <a:extLst>
            <a:ext uri="{FF2B5EF4-FFF2-40B4-BE49-F238E27FC236}">
              <a16:creationId xmlns:a16="http://schemas.microsoft.com/office/drawing/2014/main" id="{DAB84347-2A22-43B5-8145-A5DAC4C3B2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76" name="Picture 16" hidden="1">
          <a:extLst>
            <a:ext uri="{FF2B5EF4-FFF2-40B4-BE49-F238E27FC236}">
              <a16:creationId xmlns:a16="http://schemas.microsoft.com/office/drawing/2014/main" id="{23B7CF70-C6AA-47EF-9C14-F8900657F0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77" name="Picture 17" hidden="1">
          <a:extLst>
            <a:ext uri="{FF2B5EF4-FFF2-40B4-BE49-F238E27FC236}">
              <a16:creationId xmlns:a16="http://schemas.microsoft.com/office/drawing/2014/main" id="{C11F2B63-1489-45E0-AF61-F1911E6526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78" name="Picture 16" hidden="1">
          <a:extLst>
            <a:ext uri="{FF2B5EF4-FFF2-40B4-BE49-F238E27FC236}">
              <a16:creationId xmlns:a16="http://schemas.microsoft.com/office/drawing/2014/main" id="{7D7E0305-DE92-4ACF-93D5-65D21C8AEA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79" name="Picture 17" hidden="1">
          <a:extLst>
            <a:ext uri="{FF2B5EF4-FFF2-40B4-BE49-F238E27FC236}">
              <a16:creationId xmlns:a16="http://schemas.microsoft.com/office/drawing/2014/main" id="{38A9D9AC-8B20-4DAF-A1E6-9BB675B7BC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80" name="Picture 16" hidden="1">
          <a:extLst>
            <a:ext uri="{FF2B5EF4-FFF2-40B4-BE49-F238E27FC236}">
              <a16:creationId xmlns:a16="http://schemas.microsoft.com/office/drawing/2014/main" id="{F5B6C4DF-1A9A-492D-B44C-D96D2E1782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81" name="Picture 17" hidden="1">
          <a:extLst>
            <a:ext uri="{FF2B5EF4-FFF2-40B4-BE49-F238E27FC236}">
              <a16:creationId xmlns:a16="http://schemas.microsoft.com/office/drawing/2014/main" id="{001F9A4F-1414-4825-A122-9AB2D1C833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82" name="Picture 16" hidden="1">
          <a:extLst>
            <a:ext uri="{FF2B5EF4-FFF2-40B4-BE49-F238E27FC236}">
              <a16:creationId xmlns:a16="http://schemas.microsoft.com/office/drawing/2014/main" id="{E3EFF828-A53D-4C68-AFDD-1586F263C5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83" name="Picture 17" hidden="1">
          <a:extLst>
            <a:ext uri="{FF2B5EF4-FFF2-40B4-BE49-F238E27FC236}">
              <a16:creationId xmlns:a16="http://schemas.microsoft.com/office/drawing/2014/main" id="{876A0243-24B7-4FA2-8723-DE4C8C96A2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84" name="Picture 16" hidden="1">
          <a:extLst>
            <a:ext uri="{FF2B5EF4-FFF2-40B4-BE49-F238E27FC236}">
              <a16:creationId xmlns:a16="http://schemas.microsoft.com/office/drawing/2014/main" id="{59DD7794-BEFB-432D-B309-3529DDD5AA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85" name="Picture 17" hidden="1">
          <a:extLst>
            <a:ext uri="{FF2B5EF4-FFF2-40B4-BE49-F238E27FC236}">
              <a16:creationId xmlns:a16="http://schemas.microsoft.com/office/drawing/2014/main" id="{A82F12A6-A326-4E0C-92A6-4D0566D884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86" name="Picture 16" hidden="1">
          <a:extLst>
            <a:ext uri="{FF2B5EF4-FFF2-40B4-BE49-F238E27FC236}">
              <a16:creationId xmlns:a16="http://schemas.microsoft.com/office/drawing/2014/main" id="{6DCA8F4D-6341-45D2-83D1-98BA353575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87" name="Picture 17" hidden="1">
          <a:extLst>
            <a:ext uri="{FF2B5EF4-FFF2-40B4-BE49-F238E27FC236}">
              <a16:creationId xmlns:a16="http://schemas.microsoft.com/office/drawing/2014/main" id="{AA637A10-442A-4DCC-A40F-0A88E047EC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88" name="Picture 16" hidden="1">
          <a:extLst>
            <a:ext uri="{FF2B5EF4-FFF2-40B4-BE49-F238E27FC236}">
              <a16:creationId xmlns:a16="http://schemas.microsoft.com/office/drawing/2014/main" id="{AD6039BC-8E16-4646-A771-61DE0A5841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89" name="Picture 17" hidden="1">
          <a:extLst>
            <a:ext uri="{FF2B5EF4-FFF2-40B4-BE49-F238E27FC236}">
              <a16:creationId xmlns:a16="http://schemas.microsoft.com/office/drawing/2014/main" id="{7E8993AA-614B-49D6-BA54-0ECDC08693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90" name="Picture 16" hidden="1">
          <a:extLst>
            <a:ext uri="{FF2B5EF4-FFF2-40B4-BE49-F238E27FC236}">
              <a16:creationId xmlns:a16="http://schemas.microsoft.com/office/drawing/2014/main" id="{193E16D1-38EE-423B-9077-0BD3E8C1F3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91" name="Picture 17" hidden="1">
          <a:extLst>
            <a:ext uri="{FF2B5EF4-FFF2-40B4-BE49-F238E27FC236}">
              <a16:creationId xmlns:a16="http://schemas.microsoft.com/office/drawing/2014/main" id="{679968FC-B8FA-4674-8249-4CD6D4B80A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92" name="Picture 16" hidden="1">
          <a:extLst>
            <a:ext uri="{FF2B5EF4-FFF2-40B4-BE49-F238E27FC236}">
              <a16:creationId xmlns:a16="http://schemas.microsoft.com/office/drawing/2014/main" id="{AC2073F2-B9D2-4974-AB93-1E9357A707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93" name="Picture 17" hidden="1">
          <a:extLst>
            <a:ext uri="{FF2B5EF4-FFF2-40B4-BE49-F238E27FC236}">
              <a16:creationId xmlns:a16="http://schemas.microsoft.com/office/drawing/2014/main" id="{8D6CE191-5028-447C-B4AB-97A2591F11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94" name="Picture 16" hidden="1">
          <a:extLst>
            <a:ext uri="{FF2B5EF4-FFF2-40B4-BE49-F238E27FC236}">
              <a16:creationId xmlns:a16="http://schemas.microsoft.com/office/drawing/2014/main" id="{A8FE2A36-AC0C-4555-9B02-317BBDF904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2995" name="Picture 17" hidden="1">
          <a:extLst>
            <a:ext uri="{FF2B5EF4-FFF2-40B4-BE49-F238E27FC236}">
              <a16:creationId xmlns:a16="http://schemas.microsoft.com/office/drawing/2014/main" id="{4A053082-6ED7-47AB-B6F3-3D77CC131F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96" name="Picture 16" hidden="1">
          <a:extLst>
            <a:ext uri="{FF2B5EF4-FFF2-40B4-BE49-F238E27FC236}">
              <a16:creationId xmlns:a16="http://schemas.microsoft.com/office/drawing/2014/main" id="{591CDCA9-7C10-42C3-BCB9-7B020F345D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97" name="Picture 17" hidden="1">
          <a:extLst>
            <a:ext uri="{FF2B5EF4-FFF2-40B4-BE49-F238E27FC236}">
              <a16:creationId xmlns:a16="http://schemas.microsoft.com/office/drawing/2014/main" id="{0E34186E-5BD2-4B30-AD87-E54FA3D1E8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98" name="Picture 16" hidden="1">
          <a:extLst>
            <a:ext uri="{FF2B5EF4-FFF2-40B4-BE49-F238E27FC236}">
              <a16:creationId xmlns:a16="http://schemas.microsoft.com/office/drawing/2014/main" id="{A23C36E7-FED2-450C-99C0-4A8D5FCDB1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2999" name="Picture 17" hidden="1">
          <a:extLst>
            <a:ext uri="{FF2B5EF4-FFF2-40B4-BE49-F238E27FC236}">
              <a16:creationId xmlns:a16="http://schemas.microsoft.com/office/drawing/2014/main" id="{51F62B7B-0A5B-4762-98C0-0DDEF831EE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00" name="Picture 16" hidden="1">
          <a:extLst>
            <a:ext uri="{FF2B5EF4-FFF2-40B4-BE49-F238E27FC236}">
              <a16:creationId xmlns:a16="http://schemas.microsoft.com/office/drawing/2014/main" id="{1FB9F934-B58F-402B-ABD9-75E45AC8F2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01" name="Picture 17" hidden="1">
          <a:extLst>
            <a:ext uri="{FF2B5EF4-FFF2-40B4-BE49-F238E27FC236}">
              <a16:creationId xmlns:a16="http://schemas.microsoft.com/office/drawing/2014/main" id="{E045C1F9-7FBD-48B3-B8E5-B2B67139AD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02" name="Picture 16" hidden="1">
          <a:extLst>
            <a:ext uri="{FF2B5EF4-FFF2-40B4-BE49-F238E27FC236}">
              <a16:creationId xmlns:a16="http://schemas.microsoft.com/office/drawing/2014/main" id="{EFF52584-6844-4092-9DC4-B7CA4FD160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03" name="Picture 17" hidden="1">
          <a:extLst>
            <a:ext uri="{FF2B5EF4-FFF2-40B4-BE49-F238E27FC236}">
              <a16:creationId xmlns:a16="http://schemas.microsoft.com/office/drawing/2014/main" id="{D0531C0E-6B36-4E71-8A8B-363C8B0ADE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04" name="Picture 16" hidden="1">
          <a:extLst>
            <a:ext uri="{FF2B5EF4-FFF2-40B4-BE49-F238E27FC236}">
              <a16:creationId xmlns:a16="http://schemas.microsoft.com/office/drawing/2014/main" id="{7DF3EED0-D0B1-4AEE-A6D3-A0A5986DA9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05" name="Picture 17" hidden="1">
          <a:extLst>
            <a:ext uri="{FF2B5EF4-FFF2-40B4-BE49-F238E27FC236}">
              <a16:creationId xmlns:a16="http://schemas.microsoft.com/office/drawing/2014/main" id="{B677C855-5632-4061-8291-A714E786AB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06" name="Picture 16" hidden="1">
          <a:extLst>
            <a:ext uri="{FF2B5EF4-FFF2-40B4-BE49-F238E27FC236}">
              <a16:creationId xmlns:a16="http://schemas.microsoft.com/office/drawing/2014/main" id="{03135F8C-614F-47A0-82DC-83BADEF8CA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07" name="Picture 17" hidden="1">
          <a:extLst>
            <a:ext uri="{FF2B5EF4-FFF2-40B4-BE49-F238E27FC236}">
              <a16:creationId xmlns:a16="http://schemas.microsoft.com/office/drawing/2014/main" id="{E41BE557-CDEE-46D9-9AC1-CC99570934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08" name="Picture 16" hidden="1">
          <a:extLst>
            <a:ext uri="{FF2B5EF4-FFF2-40B4-BE49-F238E27FC236}">
              <a16:creationId xmlns:a16="http://schemas.microsoft.com/office/drawing/2014/main" id="{5F4C3325-9D36-4CD3-81A6-FFAD2369C1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09" name="Picture 17" hidden="1">
          <a:extLst>
            <a:ext uri="{FF2B5EF4-FFF2-40B4-BE49-F238E27FC236}">
              <a16:creationId xmlns:a16="http://schemas.microsoft.com/office/drawing/2014/main" id="{5847CA2E-3599-41BA-8883-B909DC218D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10" name="Picture 16" hidden="1">
          <a:extLst>
            <a:ext uri="{FF2B5EF4-FFF2-40B4-BE49-F238E27FC236}">
              <a16:creationId xmlns:a16="http://schemas.microsoft.com/office/drawing/2014/main" id="{F8C86D81-E2A1-4FD5-944E-C85CCF6479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11" name="Picture 17" hidden="1">
          <a:extLst>
            <a:ext uri="{FF2B5EF4-FFF2-40B4-BE49-F238E27FC236}">
              <a16:creationId xmlns:a16="http://schemas.microsoft.com/office/drawing/2014/main" id="{ADBE1CF6-0D54-45D1-A8D7-B1105BE418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12" name="Picture 16" hidden="1">
          <a:extLst>
            <a:ext uri="{FF2B5EF4-FFF2-40B4-BE49-F238E27FC236}">
              <a16:creationId xmlns:a16="http://schemas.microsoft.com/office/drawing/2014/main" id="{046E8F7F-E0B6-4900-8E11-92911A523A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13" name="Picture 17" hidden="1">
          <a:extLst>
            <a:ext uri="{FF2B5EF4-FFF2-40B4-BE49-F238E27FC236}">
              <a16:creationId xmlns:a16="http://schemas.microsoft.com/office/drawing/2014/main" id="{F2FE5BA1-9615-4E5E-A853-E937632304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14" name="Picture 16" hidden="1">
          <a:extLst>
            <a:ext uri="{FF2B5EF4-FFF2-40B4-BE49-F238E27FC236}">
              <a16:creationId xmlns:a16="http://schemas.microsoft.com/office/drawing/2014/main" id="{D47BECF5-ED26-4886-9255-C3EB32573D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15" name="Picture 17" hidden="1">
          <a:extLst>
            <a:ext uri="{FF2B5EF4-FFF2-40B4-BE49-F238E27FC236}">
              <a16:creationId xmlns:a16="http://schemas.microsoft.com/office/drawing/2014/main" id="{DE999EEF-4B9D-4518-B661-33501101E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16" name="Picture 16" hidden="1">
          <a:extLst>
            <a:ext uri="{FF2B5EF4-FFF2-40B4-BE49-F238E27FC236}">
              <a16:creationId xmlns:a16="http://schemas.microsoft.com/office/drawing/2014/main" id="{F8811838-535B-455A-8A16-CAB8C92378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17" name="Picture 17" hidden="1">
          <a:extLst>
            <a:ext uri="{FF2B5EF4-FFF2-40B4-BE49-F238E27FC236}">
              <a16:creationId xmlns:a16="http://schemas.microsoft.com/office/drawing/2014/main" id="{906C2A65-2218-4710-ACCA-9625C81C99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18" name="Picture 16" hidden="1">
          <a:extLst>
            <a:ext uri="{FF2B5EF4-FFF2-40B4-BE49-F238E27FC236}">
              <a16:creationId xmlns:a16="http://schemas.microsoft.com/office/drawing/2014/main" id="{EFC56F93-6D5E-4146-9367-974A57CE64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19" name="Picture 17" hidden="1">
          <a:extLst>
            <a:ext uri="{FF2B5EF4-FFF2-40B4-BE49-F238E27FC236}">
              <a16:creationId xmlns:a16="http://schemas.microsoft.com/office/drawing/2014/main" id="{80D58974-5ECB-4AAF-BF71-6B1EF88D30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20" name="Picture 16" hidden="1">
          <a:extLst>
            <a:ext uri="{FF2B5EF4-FFF2-40B4-BE49-F238E27FC236}">
              <a16:creationId xmlns:a16="http://schemas.microsoft.com/office/drawing/2014/main" id="{546C9F89-1B4E-486A-B9AA-AF03742717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21" name="Picture 17" hidden="1">
          <a:extLst>
            <a:ext uri="{FF2B5EF4-FFF2-40B4-BE49-F238E27FC236}">
              <a16:creationId xmlns:a16="http://schemas.microsoft.com/office/drawing/2014/main" id="{174EA264-D4A7-4272-801B-686F48ABA5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22" name="Picture 16" hidden="1">
          <a:extLst>
            <a:ext uri="{FF2B5EF4-FFF2-40B4-BE49-F238E27FC236}">
              <a16:creationId xmlns:a16="http://schemas.microsoft.com/office/drawing/2014/main" id="{6560385B-C370-4AF6-ACAC-D76524E973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23" name="Picture 17" hidden="1">
          <a:extLst>
            <a:ext uri="{FF2B5EF4-FFF2-40B4-BE49-F238E27FC236}">
              <a16:creationId xmlns:a16="http://schemas.microsoft.com/office/drawing/2014/main" id="{8C907B91-4350-42CD-B8B3-AC8183B7FB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24" name="Picture 16" hidden="1">
          <a:extLst>
            <a:ext uri="{FF2B5EF4-FFF2-40B4-BE49-F238E27FC236}">
              <a16:creationId xmlns:a16="http://schemas.microsoft.com/office/drawing/2014/main" id="{895B7144-8909-4CC5-B8F4-18026A6349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25" name="Picture 17" hidden="1">
          <a:extLst>
            <a:ext uri="{FF2B5EF4-FFF2-40B4-BE49-F238E27FC236}">
              <a16:creationId xmlns:a16="http://schemas.microsoft.com/office/drawing/2014/main" id="{4DC66246-73F1-46BF-841E-536DAE2C1A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26" name="Picture 16" hidden="1">
          <a:extLst>
            <a:ext uri="{FF2B5EF4-FFF2-40B4-BE49-F238E27FC236}">
              <a16:creationId xmlns:a16="http://schemas.microsoft.com/office/drawing/2014/main" id="{C0F59EB7-1EEF-4931-BD39-B3F78F3905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27" name="Picture 17" hidden="1">
          <a:extLst>
            <a:ext uri="{FF2B5EF4-FFF2-40B4-BE49-F238E27FC236}">
              <a16:creationId xmlns:a16="http://schemas.microsoft.com/office/drawing/2014/main" id="{B1A4ED40-EC78-49C1-AB10-808C7250DF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28" name="Picture 16" hidden="1">
          <a:extLst>
            <a:ext uri="{FF2B5EF4-FFF2-40B4-BE49-F238E27FC236}">
              <a16:creationId xmlns:a16="http://schemas.microsoft.com/office/drawing/2014/main" id="{B38C0B75-86BE-4CA0-A833-1F2DE61B41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29" name="Picture 17" hidden="1">
          <a:extLst>
            <a:ext uri="{FF2B5EF4-FFF2-40B4-BE49-F238E27FC236}">
              <a16:creationId xmlns:a16="http://schemas.microsoft.com/office/drawing/2014/main" id="{4437A4F9-EF21-4337-AA4B-673EE286AB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30" name="Picture 16" hidden="1">
          <a:extLst>
            <a:ext uri="{FF2B5EF4-FFF2-40B4-BE49-F238E27FC236}">
              <a16:creationId xmlns:a16="http://schemas.microsoft.com/office/drawing/2014/main" id="{9EF87A39-EBCA-4809-856C-1BF6AB1AE9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31" name="Picture 17" hidden="1">
          <a:extLst>
            <a:ext uri="{FF2B5EF4-FFF2-40B4-BE49-F238E27FC236}">
              <a16:creationId xmlns:a16="http://schemas.microsoft.com/office/drawing/2014/main" id="{A0A4AD47-44AE-4795-8F78-4F403FB590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32" name="Picture 16" hidden="1">
          <a:extLst>
            <a:ext uri="{FF2B5EF4-FFF2-40B4-BE49-F238E27FC236}">
              <a16:creationId xmlns:a16="http://schemas.microsoft.com/office/drawing/2014/main" id="{918A6316-120F-4969-AD27-CC9D3A6E78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33" name="Picture 17" hidden="1">
          <a:extLst>
            <a:ext uri="{FF2B5EF4-FFF2-40B4-BE49-F238E27FC236}">
              <a16:creationId xmlns:a16="http://schemas.microsoft.com/office/drawing/2014/main" id="{BDC484A2-E63B-40BF-ADCD-E0D41BF5D2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34" name="Picture 16" hidden="1">
          <a:extLst>
            <a:ext uri="{FF2B5EF4-FFF2-40B4-BE49-F238E27FC236}">
              <a16:creationId xmlns:a16="http://schemas.microsoft.com/office/drawing/2014/main" id="{28DE6B16-4FB3-4EC4-A810-7A9E05FD2C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35" name="Picture 17" hidden="1">
          <a:extLst>
            <a:ext uri="{FF2B5EF4-FFF2-40B4-BE49-F238E27FC236}">
              <a16:creationId xmlns:a16="http://schemas.microsoft.com/office/drawing/2014/main" id="{C90D3394-8B68-40D3-9FCC-AC5B527ECC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36" name="Picture 16" hidden="1">
          <a:extLst>
            <a:ext uri="{FF2B5EF4-FFF2-40B4-BE49-F238E27FC236}">
              <a16:creationId xmlns:a16="http://schemas.microsoft.com/office/drawing/2014/main" id="{5D6BBE8C-DC39-4335-BA66-47092EBF3B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37" name="Picture 17" hidden="1">
          <a:extLst>
            <a:ext uri="{FF2B5EF4-FFF2-40B4-BE49-F238E27FC236}">
              <a16:creationId xmlns:a16="http://schemas.microsoft.com/office/drawing/2014/main" id="{0D9AFB4B-7042-4E05-B3F6-27B9032729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38" name="Picture 16" hidden="1">
          <a:extLst>
            <a:ext uri="{FF2B5EF4-FFF2-40B4-BE49-F238E27FC236}">
              <a16:creationId xmlns:a16="http://schemas.microsoft.com/office/drawing/2014/main" id="{3D9F567F-F426-4339-A1AB-030C39C671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39" name="Picture 17" hidden="1">
          <a:extLst>
            <a:ext uri="{FF2B5EF4-FFF2-40B4-BE49-F238E27FC236}">
              <a16:creationId xmlns:a16="http://schemas.microsoft.com/office/drawing/2014/main" id="{F1271C1A-8B1C-4FD2-8D05-2A8C860195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40" name="Picture 16" hidden="1">
          <a:extLst>
            <a:ext uri="{FF2B5EF4-FFF2-40B4-BE49-F238E27FC236}">
              <a16:creationId xmlns:a16="http://schemas.microsoft.com/office/drawing/2014/main" id="{6780B8BA-B2C6-494D-8C4D-3060E4A23B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41" name="Picture 17" hidden="1">
          <a:extLst>
            <a:ext uri="{FF2B5EF4-FFF2-40B4-BE49-F238E27FC236}">
              <a16:creationId xmlns:a16="http://schemas.microsoft.com/office/drawing/2014/main" id="{7AE3A118-FD29-4465-B230-2032AE0D01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42" name="Picture 16" hidden="1">
          <a:extLst>
            <a:ext uri="{FF2B5EF4-FFF2-40B4-BE49-F238E27FC236}">
              <a16:creationId xmlns:a16="http://schemas.microsoft.com/office/drawing/2014/main" id="{F073F9E0-1CF6-41AD-9749-2783FBF8B0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43" name="Picture 17" hidden="1">
          <a:extLst>
            <a:ext uri="{FF2B5EF4-FFF2-40B4-BE49-F238E27FC236}">
              <a16:creationId xmlns:a16="http://schemas.microsoft.com/office/drawing/2014/main" id="{A2878DDF-11B1-440F-8A21-9A5CCED18D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44" name="Picture 16" hidden="1">
          <a:extLst>
            <a:ext uri="{FF2B5EF4-FFF2-40B4-BE49-F238E27FC236}">
              <a16:creationId xmlns:a16="http://schemas.microsoft.com/office/drawing/2014/main" id="{EDF28327-B6DF-40C9-9CEA-6E52FB9E49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45" name="Picture 17" hidden="1">
          <a:extLst>
            <a:ext uri="{FF2B5EF4-FFF2-40B4-BE49-F238E27FC236}">
              <a16:creationId xmlns:a16="http://schemas.microsoft.com/office/drawing/2014/main" id="{672E381F-1531-4EE8-A72D-CDB0E13F97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46" name="Picture 16" hidden="1">
          <a:extLst>
            <a:ext uri="{FF2B5EF4-FFF2-40B4-BE49-F238E27FC236}">
              <a16:creationId xmlns:a16="http://schemas.microsoft.com/office/drawing/2014/main" id="{FE4C055A-5BA3-4165-BB83-826D5C8102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47" name="Picture 17" hidden="1">
          <a:extLst>
            <a:ext uri="{FF2B5EF4-FFF2-40B4-BE49-F238E27FC236}">
              <a16:creationId xmlns:a16="http://schemas.microsoft.com/office/drawing/2014/main" id="{3F293521-1060-42D8-A338-3420FA944A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48" name="Picture 16" hidden="1">
          <a:extLst>
            <a:ext uri="{FF2B5EF4-FFF2-40B4-BE49-F238E27FC236}">
              <a16:creationId xmlns:a16="http://schemas.microsoft.com/office/drawing/2014/main" id="{01D81E59-14EA-45C3-AF20-4769C14367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49" name="Picture 17" hidden="1">
          <a:extLst>
            <a:ext uri="{FF2B5EF4-FFF2-40B4-BE49-F238E27FC236}">
              <a16:creationId xmlns:a16="http://schemas.microsoft.com/office/drawing/2014/main" id="{8345660F-89F8-4FCF-A877-D9C3A1EECC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50" name="Picture 16" hidden="1">
          <a:extLst>
            <a:ext uri="{FF2B5EF4-FFF2-40B4-BE49-F238E27FC236}">
              <a16:creationId xmlns:a16="http://schemas.microsoft.com/office/drawing/2014/main" id="{C37BF234-5041-498B-8E40-23ABECFF76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51" name="Picture 17" hidden="1">
          <a:extLst>
            <a:ext uri="{FF2B5EF4-FFF2-40B4-BE49-F238E27FC236}">
              <a16:creationId xmlns:a16="http://schemas.microsoft.com/office/drawing/2014/main" id="{9B4015FD-C257-42DD-9635-76B9AAB5FF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52" name="Picture 16" hidden="1">
          <a:extLst>
            <a:ext uri="{FF2B5EF4-FFF2-40B4-BE49-F238E27FC236}">
              <a16:creationId xmlns:a16="http://schemas.microsoft.com/office/drawing/2014/main" id="{A70985E1-C567-4E93-A412-510CC9E3BF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53" name="Picture 17" hidden="1">
          <a:extLst>
            <a:ext uri="{FF2B5EF4-FFF2-40B4-BE49-F238E27FC236}">
              <a16:creationId xmlns:a16="http://schemas.microsoft.com/office/drawing/2014/main" id="{81CECA78-0B74-42BE-BE1A-740AC5762A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54" name="Picture 16" hidden="1">
          <a:extLst>
            <a:ext uri="{FF2B5EF4-FFF2-40B4-BE49-F238E27FC236}">
              <a16:creationId xmlns:a16="http://schemas.microsoft.com/office/drawing/2014/main" id="{7217AD58-0C4E-4E68-B211-2BE22C49C0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55" name="Picture 17" hidden="1">
          <a:extLst>
            <a:ext uri="{FF2B5EF4-FFF2-40B4-BE49-F238E27FC236}">
              <a16:creationId xmlns:a16="http://schemas.microsoft.com/office/drawing/2014/main" id="{745B6101-D6A2-42D5-A514-5D04AEE7C8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56" name="Picture 16" hidden="1">
          <a:extLst>
            <a:ext uri="{FF2B5EF4-FFF2-40B4-BE49-F238E27FC236}">
              <a16:creationId xmlns:a16="http://schemas.microsoft.com/office/drawing/2014/main" id="{91BC8241-2637-4B78-A3B7-25E56D04EA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57" name="Picture 17" hidden="1">
          <a:extLst>
            <a:ext uri="{FF2B5EF4-FFF2-40B4-BE49-F238E27FC236}">
              <a16:creationId xmlns:a16="http://schemas.microsoft.com/office/drawing/2014/main" id="{A2F16612-8D6F-4D3B-93B0-3B28D86306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58" name="Picture 16" hidden="1">
          <a:extLst>
            <a:ext uri="{FF2B5EF4-FFF2-40B4-BE49-F238E27FC236}">
              <a16:creationId xmlns:a16="http://schemas.microsoft.com/office/drawing/2014/main" id="{2B4059D0-C8E8-4783-A782-495AB2974E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59" name="Picture 17" hidden="1">
          <a:extLst>
            <a:ext uri="{FF2B5EF4-FFF2-40B4-BE49-F238E27FC236}">
              <a16:creationId xmlns:a16="http://schemas.microsoft.com/office/drawing/2014/main" id="{9D1CC114-136B-49F5-AAB7-AB9E0EB9E2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60" name="Picture 16" hidden="1">
          <a:extLst>
            <a:ext uri="{FF2B5EF4-FFF2-40B4-BE49-F238E27FC236}">
              <a16:creationId xmlns:a16="http://schemas.microsoft.com/office/drawing/2014/main" id="{C9EEC44D-B02B-4961-A470-EBC3CE4C31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61" name="Picture 17" hidden="1">
          <a:extLst>
            <a:ext uri="{FF2B5EF4-FFF2-40B4-BE49-F238E27FC236}">
              <a16:creationId xmlns:a16="http://schemas.microsoft.com/office/drawing/2014/main" id="{1601F097-3035-4128-9E31-2F04A1AE35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62" name="Picture 16" hidden="1">
          <a:extLst>
            <a:ext uri="{FF2B5EF4-FFF2-40B4-BE49-F238E27FC236}">
              <a16:creationId xmlns:a16="http://schemas.microsoft.com/office/drawing/2014/main" id="{37DA3D91-200E-4EF7-AFDF-8845203065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63" name="Picture 17" hidden="1">
          <a:extLst>
            <a:ext uri="{FF2B5EF4-FFF2-40B4-BE49-F238E27FC236}">
              <a16:creationId xmlns:a16="http://schemas.microsoft.com/office/drawing/2014/main" id="{E0F6F895-3F88-4BFE-B4C7-640B6D0051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64" name="Picture 16" hidden="1">
          <a:extLst>
            <a:ext uri="{FF2B5EF4-FFF2-40B4-BE49-F238E27FC236}">
              <a16:creationId xmlns:a16="http://schemas.microsoft.com/office/drawing/2014/main" id="{3C5D9B38-09F4-4965-9C99-1BADF71BC2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65" name="Picture 17" hidden="1">
          <a:extLst>
            <a:ext uri="{FF2B5EF4-FFF2-40B4-BE49-F238E27FC236}">
              <a16:creationId xmlns:a16="http://schemas.microsoft.com/office/drawing/2014/main" id="{BFFEA588-BCC7-4747-83B6-55500F4772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66" name="Picture 16" hidden="1">
          <a:extLst>
            <a:ext uri="{FF2B5EF4-FFF2-40B4-BE49-F238E27FC236}">
              <a16:creationId xmlns:a16="http://schemas.microsoft.com/office/drawing/2014/main" id="{06341E2B-94F8-4779-832D-18C5DB0DFB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67" name="Picture 17" hidden="1">
          <a:extLst>
            <a:ext uri="{FF2B5EF4-FFF2-40B4-BE49-F238E27FC236}">
              <a16:creationId xmlns:a16="http://schemas.microsoft.com/office/drawing/2014/main" id="{A70BCCB3-1741-4C96-A10F-8C42128F07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68" name="Picture 16" hidden="1">
          <a:extLst>
            <a:ext uri="{FF2B5EF4-FFF2-40B4-BE49-F238E27FC236}">
              <a16:creationId xmlns:a16="http://schemas.microsoft.com/office/drawing/2014/main" id="{A2D204AB-8CD8-4352-AFB4-46F0550D5C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69" name="Picture 17" hidden="1">
          <a:extLst>
            <a:ext uri="{FF2B5EF4-FFF2-40B4-BE49-F238E27FC236}">
              <a16:creationId xmlns:a16="http://schemas.microsoft.com/office/drawing/2014/main" id="{AD425419-1A3E-4AFD-81D3-319665510B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70" name="Picture 16" hidden="1">
          <a:extLst>
            <a:ext uri="{FF2B5EF4-FFF2-40B4-BE49-F238E27FC236}">
              <a16:creationId xmlns:a16="http://schemas.microsoft.com/office/drawing/2014/main" id="{1B05901E-359D-45FD-91CB-9D00E6BD9C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71" name="Picture 17" hidden="1">
          <a:extLst>
            <a:ext uri="{FF2B5EF4-FFF2-40B4-BE49-F238E27FC236}">
              <a16:creationId xmlns:a16="http://schemas.microsoft.com/office/drawing/2014/main" id="{9E36495C-C5AE-4875-9B58-1565310323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72" name="Picture 16" hidden="1">
          <a:extLst>
            <a:ext uri="{FF2B5EF4-FFF2-40B4-BE49-F238E27FC236}">
              <a16:creationId xmlns:a16="http://schemas.microsoft.com/office/drawing/2014/main" id="{E7700455-71AB-4063-A282-233C3EED2D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73" name="Picture 17" hidden="1">
          <a:extLst>
            <a:ext uri="{FF2B5EF4-FFF2-40B4-BE49-F238E27FC236}">
              <a16:creationId xmlns:a16="http://schemas.microsoft.com/office/drawing/2014/main" id="{42F126F7-C768-4C33-8D9A-B9A1C3A3A1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74" name="Picture 16" hidden="1">
          <a:extLst>
            <a:ext uri="{FF2B5EF4-FFF2-40B4-BE49-F238E27FC236}">
              <a16:creationId xmlns:a16="http://schemas.microsoft.com/office/drawing/2014/main" id="{3ECFFA9F-2415-43AE-B760-761EED1763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75" name="Picture 17" hidden="1">
          <a:extLst>
            <a:ext uri="{FF2B5EF4-FFF2-40B4-BE49-F238E27FC236}">
              <a16:creationId xmlns:a16="http://schemas.microsoft.com/office/drawing/2014/main" id="{DDA63B02-3BF2-4800-ADBD-5280C88E42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76" name="Picture 16" hidden="1">
          <a:extLst>
            <a:ext uri="{FF2B5EF4-FFF2-40B4-BE49-F238E27FC236}">
              <a16:creationId xmlns:a16="http://schemas.microsoft.com/office/drawing/2014/main" id="{A4DE32C9-6132-408B-9383-EC7F54D05E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77" name="Picture 17" hidden="1">
          <a:extLst>
            <a:ext uri="{FF2B5EF4-FFF2-40B4-BE49-F238E27FC236}">
              <a16:creationId xmlns:a16="http://schemas.microsoft.com/office/drawing/2014/main" id="{63D3FF59-04A4-4380-ACB1-DF7D3DA65A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78" name="Picture 16" hidden="1">
          <a:extLst>
            <a:ext uri="{FF2B5EF4-FFF2-40B4-BE49-F238E27FC236}">
              <a16:creationId xmlns:a16="http://schemas.microsoft.com/office/drawing/2014/main" id="{5D949A85-5CEF-4C13-952A-11ED22710A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79" name="Picture 17" hidden="1">
          <a:extLst>
            <a:ext uri="{FF2B5EF4-FFF2-40B4-BE49-F238E27FC236}">
              <a16:creationId xmlns:a16="http://schemas.microsoft.com/office/drawing/2014/main" id="{F9D5A752-447A-4CE1-AAAC-275E3E5EA7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80" name="Picture 16" hidden="1">
          <a:extLst>
            <a:ext uri="{FF2B5EF4-FFF2-40B4-BE49-F238E27FC236}">
              <a16:creationId xmlns:a16="http://schemas.microsoft.com/office/drawing/2014/main" id="{75A39F06-0A7F-4E47-A11D-913A8A26E2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81" name="Picture 17" hidden="1">
          <a:extLst>
            <a:ext uri="{FF2B5EF4-FFF2-40B4-BE49-F238E27FC236}">
              <a16:creationId xmlns:a16="http://schemas.microsoft.com/office/drawing/2014/main" id="{60727687-7329-4D74-A223-F22541889C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82" name="Picture 16" hidden="1">
          <a:extLst>
            <a:ext uri="{FF2B5EF4-FFF2-40B4-BE49-F238E27FC236}">
              <a16:creationId xmlns:a16="http://schemas.microsoft.com/office/drawing/2014/main" id="{1617E49B-9629-4795-B016-47FBF83BCD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83" name="Picture 17" hidden="1">
          <a:extLst>
            <a:ext uri="{FF2B5EF4-FFF2-40B4-BE49-F238E27FC236}">
              <a16:creationId xmlns:a16="http://schemas.microsoft.com/office/drawing/2014/main" id="{E201BDEE-2F2E-409F-97A3-5DF8BE304E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84" name="Picture 16" hidden="1">
          <a:extLst>
            <a:ext uri="{FF2B5EF4-FFF2-40B4-BE49-F238E27FC236}">
              <a16:creationId xmlns:a16="http://schemas.microsoft.com/office/drawing/2014/main" id="{308F00BB-AE19-4C14-B1C1-62A58DDEA9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85" name="Picture 17" hidden="1">
          <a:extLst>
            <a:ext uri="{FF2B5EF4-FFF2-40B4-BE49-F238E27FC236}">
              <a16:creationId xmlns:a16="http://schemas.microsoft.com/office/drawing/2014/main" id="{EB7FE94A-92A8-47C2-A94D-7CF687FC93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86" name="Picture 16" hidden="1">
          <a:extLst>
            <a:ext uri="{FF2B5EF4-FFF2-40B4-BE49-F238E27FC236}">
              <a16:creationId xmlns:a16="http://schemas.microsoft.com/office/drawing/2014/main" id="{7CF00B1B-9EE3-44AF-82DE-B5763F0A1E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87" name="Picture 17" hidden="1">
          <a:extLst>
            <a:ext uri="{FF2B5EF4-FFF2-40B4-BE49-F238E27FC236}">
              <a16:creationId xmlns:a16="http://schemas.microsoft.com/office/drawing/2014/main" id="{25B32BDD-1B47-49D0-9F72-5713DA4516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88" name="Picture 16" hidden="1">
          <a:extLst>
            <a:ext uri="{FF2B5EF4-FFF2-40B4-BE49-F238E27FC236}">
              <a16:creationId xmlns:a16="http://schemas.microsoft.com/office/drawing/2014/main" id="{61FD658B-DB24-458D-894F-ABE9128843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89" name="Picture 17" hidden="1">
          <a:extLst>
            <a:ext uri="{FF2B5EF4-FFF2-40B4-BE49-F238E27FC236}">
              <a16:creationId xmlns:a16="http://schemas.microsoft.com/office/drawing/2014/main" id="{7C8385E6-6150-4E66-8B35-DF1A4C55F3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90" name="Picture 16" hidden="1">
          <a:extLst>
            <a:ext uri="{FF2B5EF4-FFF2-40B4-BE49-F238E27FC236}">
              <a16:creationId xmlns:a16="http://schemas.microsoft.com/office/drawing/2014/main" id="{C86C0901-4D5F-44B5-A54B-04F3A7F267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091" name="Picture 17" hidden="1">
          <a:extLst>
            <a:ext uri="{FF2B5EF4-FFF2-40B4-BE49-F238E27FC236}">
              <a16:creationId xmlns:a16="http://schemas.microsoft.com/office/drawing/2014/main" id="{4CE6343A-FE31-40B4-BC44-A75846B64F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92" name="Picture 16" hidden="1">
          <a:extLst>
            <a:ext uri="{FF2B5EF4-FFF2-40B4-BE49-F238E27FC236}">
              <a16:creationId xmlns:a16="http://schemas.microsoft.com/office/drawing/2014/main" id="{7CD06417-A2E8-4FF4-BCF9-8243B85D6B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93" name="Picture 17" hidden="1">
          <a:extLst>
            <a:ext uri="{FF2B5EF4-FFF2-40B4-BE49-F238E27FC236}">
              <a16:creationId xmlns:a16="http://schemas.microsoft.com/office/drawing/2014/main" id="{1DEB611D-3310-4B9F-A42B-5BEA7004AB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94" name="Picture 16" hidden="1">
          <a:extLst>
            <a:ext uri="{FF2B5EF4-FFF2-40B4-BE49-F238E27FC236}">
              <a16:creationId xmlns:a16="http://schemas.microsoft.com/office/drawing/2014/main" id="{7F0F001F-C0E9-4916-B7B1-D33B66A5E8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95" name="Picture 17" hidden="1">
          <a:extLst>
            <a:ext uri="{FF2B5EF4-FFF2-40B4-BE49-F238E27FC236}">
              <a16:creationId xmlns:a16="http://schemas.microsoft.com/office/drawing/2014/main" id="{19EE5A24-73AE-4C69-A9D5-6E3908EBE7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96" name="Picture 16" hidden="1">
          <a:extLst>
            <a:ext uri="{FF2B5EF4-FFF2-40B4-BE49-F238E27FC236}">
              <a16:creationId xmlns:a16="http://schemas.microsoft.com/office/drawing/2014/main" id="{66BA173E-D359-4694-AD2B-AEFAEB3CAF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97" name="Picture 17" hidden="1">
          <a:extLst>
            <a:ext uri="{FF2B5EF4-FFF2-40B4-BE49-F238E27FC236}">
              <a16:creationId xmlns:a16="http://schemas.microsoft.com/office/drawing/2014/main" id="{5F30F9BA-C1E8-473A-8356-2EE1CEAC91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98" name="Picture 16" hidden="1">
          <a:extLst>
            <a:ext uri="{FF2B5EF4-FFF2-40B4-BE49-F238E27FC236}">
              <a16:creationId xmlns:a16="http://schemas.microsoft.com/office/drawing/2014/main" id="{B0EEE0FF-14A5-47DC-9229-EDF33C34BE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099" name="Picture 17" hidden="1">
          <a:extLst>
            <a:ext uri="{FF2B5EF4-FFF2-40B4-BE49-F238E27FC236}">
              <a16:creationId xmlns:a16="http://schemas.microsoft.com/office/drawing/2014/main" id="{F82997C9-0B55-4698-86C3-7DEB31746F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00" name="Picture 16" hidden="1">
          <a:extLst>
            <a:ext uri="{FF2B5EF4-FFF2-40B4-BE49-F238E27FC236}">
              <a16:creationId xmlns:a16="http://schemas.microsoft.com/office/drawing/2014/main" id="{9FCE6BB3-D6D1-4C69-9CEC-67C67B546B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01" name="Picture 17" hidden="1">
          <a:extLst>
            <a:ext uri="{FF2B5EF4-FFF2-40B4-BE49-F238E27FC236}">
              <a16:creationId xmlns:a16="http://schemas.microsoft.com/office/drawing/2014/main" id="{B21ED2AC-ABD7-40F3-B5DE-2781506094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02" name="Picture 16" hidden="1">
          <a:extLst>
            <a:ext uri="{FF2B5EF4-FFF2-40B4-BE49-F238E27FC236}">
              <a16:creationId xmlns:a16="http://schemas.microsoft.com/office/drawing/2014/main" id="{39400D12-7E04-49EC-885C-3108BEC9AB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03" name="Picture 17" hidden="1">
          <a:extLst>
            <a:ext uri="{FF2B5EF4-FFF2-40B4-BE49-F238E27FC236}">
              <a16:creationId xmlns:a16="http://schemas.microsoft.com/office/drawing/2014/main" id="{85575B35-5912-42CF-B899-7D8B17C37A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04" name="Picture 16" hidden="1">
          <a:extLst>
            <a:ext uri="{FF2B5EF4-FFF2-40B4-BE49-F238E27FC236}">
              <a16:creationId xmlns:a16="http://schemas.microsoft.com/office/drawing/2014/main" id="{F6930E4D-E185-417D-A12D-553F57A662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05" name="Picture 17" hidden="1">
          <a:extLst>
            <a:ext uri="{FF2B5EF4-FFF2-40B4-BE49-F238E27FC236}">
              <a16:creationId xmlns:a16="http://schemas.microsoft.com/office/drawing/2014/main" id="{C3900C78-4691-4E4A-AE72-9AA369E3E7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06" name="Picture 16" hidden="1">
          <a:extLst>
            <a:ext uri="{FF2B5EF4-FFF2-40B4-BE49-F238E27FC236}">
              <a16:creationId xmlns:a16="http://schemas.microsoft.com/office/drawing/2014/main" id="{B8A2801F-1E80-4235-841A-109BAEE92F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07" name="Picture 17" hidden="1">
          <a:extLst>
            <a:ext uri="{FF2B5EF4-FFF2-40B4-BE49-F238E27FC236}">
              <a16:creationId xmlns:a16="http://schemas.microsoft.com/office/drawing/2014/main" id="{8D6E8A7A-8D79-4FE5-A52C-60D73A4EC4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08" name="Picture 16" hidden="1">
          <a:extLst>
            <a:ext uri="{FF2B5EF4-FFF2-40B4-BE49-F238E27FC236}">
              <a16:creationId xmlns:a16="http://schemas.microsoft.com/office/drawing/2014/main" id="{B22142B3-A587-4E20-AA43-24F9C40E0B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09" name="Picture 17" hidden="1">
          <a:extLst>
            <a:ext uri="{FF2B5EF4-FFF2-40B4-BE49-F238E27FC236}">
              <a16:creationId xmlns:a16="http://schemas.microsoft.com/office/drawing/2014/main" id="{0D10D2A7-FBA7-406B-8054-BDEE384173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10" name="Picture 16" hidden="1">
          <a:extLst>
            <a:ext uri="{FF2B5EF4-FFF2-40B4-BE49-F238E27FC236}">
              <a16:creationId xmlns:a16="http://schemas.microsoft.com/office/drawing/2014/main" id="{9661D62A-6F9A-4538-AB06-C4C96FEE91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11" name="Picture 17" hidden="1">
          <a:extLst>
            <a:ext uri="{FF2B5EF4-FFF2-40B4-BE49-F238E27FC236}">
              <a16:creationId xmlns:a16="http://schemas.microsoft.com/office/drawing/2014/main" id="{7F5E3FCD-76A6-4B84-A64B-17351043AB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12" name="Picture 16" hidden="1">
          <a:extLst>
            <a:ext uri="{FF2B5EF4-FFF2-40B4-BE49-F238E27FC236}">
              <a16:creationId xmlns:a16="http://schemas.microsoft.com/office/drawing/2014/main" id="{694DC6C8-D94F-41B4-A363-097C6C39E5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13" name="Picture 17" hidden="1">
          <a:extLst>
            <a:ext uri="{FF2B5EF4-FFF2-40B4-BE49-F238E27FC236}">
              <a16:creationId xmlns:a16="http://schemas.microsoft.com/office/drawing/2014/main" id="{78D6D247-41F2-4807-B8A9-464FD9AFDB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14" name="Picture 16" hidden="1">
          <a:extLst>
            <a:ext uri="{FF2B5EF4-FFF2-40B4-BE49-F238E27FC236}">
              <a16:creationId xmlns:a16="http://schemas.microsoft.com/office/drawing/2014/main" id="{E26BE3FA-ACEC-4CEC-9D34-799CA1E940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15" name="Picture 17" hidden="1">
          <a:extLst>
            <a:ext uri="{FF2B5EF4-FFF2-40B4-BE49-F238E27FC236}">
              <a16:creationId xmlns:a16="http://schemas.microsoft.com/office/drawing/2014/main" id="{14E3BDB1-5691-4991-BA36-DB604D32BA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16" name="Picture 16" hidden="1">
          <a:extLst>
            <a:ext uri="{FF2B5EF4-FFF2-40B4-BE49-F238E27FC236}">
              <a16:creationId xmlns:a16="http://schemas.microsoft.com/office/drawing/2014/main" id="{D4B08D1C-07E7-4084-96F7-AD783AF1E4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17" name="Picture 17" hidden="1">
          <a:extLst>
            <a:ext uri="{FF2B5EF4-FFF2-40B4-BE49-F238E27FC236}">
              <a16:creationId xmlns:a16="http://schemas.microsoft.com/office/drawing/2014/main" id="{1D2D650A-E11E-47AB-AE8B-372AF3C236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18" name="Picture 16" hidden="1">
          <a:extLst>
            <a:ext uri="{FF2B5EF4-FFF2-40B4-BE49-F238E27FC236}">
              <a16:creationId xmlns:a16="http://schemas.microsoft.com/office/drawing/2014/main" id="{9F859B15-5E06-4A22-A17A-6722EB114C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19" name="Picture 17" hidden="1">
          <a:extLst>
            <a:ext uri="{FF2B5EF4-FFF2-40B4-BE49-F238E27FC236}">
              <a16:creationId xmlns:a16="http://schemas.microsoft.com/office/drawing/2014/main" id="{A7E71C31-7F3A-47CC-AC54-B46745E8F5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20" name="Picture 16" hidden="1">
          <a:extLst>
            <a:ext uri="{FF2B5EF4-FFF2-40B4-BE49-F238E27FC236}">
              <a16:creationId xmlns:a16="http://schemas.microsoft.com/office/drawing/2014/main" id="{034E7843-8563-4D25-BF7E-723A524FF1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21" name="Picture 17" hidden="1">
          <a:extLst>
            <a:ext uri="{FF2B5EF4-FFF2-40B4-BE49-F238E27FC236}">
              <a16:creationId xmlns:a16="http://schemas.microsoft.com/office/drawing/2014/main" id="{E2ADBB3A-9A7E-4D1C-889B-14BBD0CC39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22" name="Picture 16" hidden="1">
          <a:extLst>
            <a:ext uri="{FF2B5EF4-FFF2-40B4-BE49-F238E27FC236}">
              <a16:creationId xmlns:a16="http://schemas.microsoft.com/office/drawing/2014/main" id="{508B7620-FE9F-452D-8541-8DA6ACB047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23" name="Picture 17" hidden="1">
          <a:extLst>
            <a:ext uri="{FF2B5EF4-FFF2-40B4-BE49-F238E27FC236}">
              <a16:creationId xmlns:a16="http://schemas.microsoft.com/office/drawing/2014/main" id="{0A496B0F-7945-46A7-8AEA-E83F61E648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24" name="Picture 16" hidden="1">
          <a:extLst>
            <a:ext uri="{FF2B5EF4-FFF2-40B4-BE49-F238E27FC236}">
              <a16:creationId xmlns:a16="http://schemas.microsoft.com/office/drawing/2014/main" id="{2E9526F6-E7F3-492F-907D-9A72CA0B80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25" name="Picture 17" hidden="1">
          <a:extLst>
            <a:ext uri="{FF2B5EF4-FFF2-40B4-BE49-F238E27FC236}">
              <a16:creationId xmlns:a16="http://schemas.microsoft.com/office/drawing/2014/main" id="{BA995F17-9F5D-41D6-BF19-B65ED712F7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26" name="Picture 16" hidden="1">
          <a:extLst>
            <a:ext uri="{FF2B5EF4-FFF2-40B4-BE49-F238E27FC236}">
              <a16:creationId xmlns:a16="http://schemas.microsoft.com/office/drawing/2014/main" id="{AD68890F-8C25-4464-BFCB-8508B7D2F6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27" name="Picture 17" hidden="1">
          <a:extLst>
            <a:ext uri="{FF2B5EF4-FFF2-40B4-BE49-F238E27FC236}">
              <a16:creationId xmlns:a16="http://schemas.microsoft.com/office/drawing/2014/main" id="{01518A3B-8598-4DFC-B5F2-1490B6D952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28" name="Picture 16" hidden="1">
          <a:extLst>
            <a:ext uri="{FF2B5EF4-FFF2-40B4-BE49-F238E27FC236}">
              <a16:creationId xmlns:a16="http://schemas.microsoft.com/office/drawing/2014/main" id="{0A5A9C57-3E1F-45BF-8B44-401CCEBFB0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29" name="Picture 17" hidden="1">
          <a:extLst>
            <a:ext uri="{FF2B5EF4-FFF2-40B4-BE49-F238E27FC236}">
              <a16:creationId xmlns:a16="http://schemas.microsoft.com/office/drawing/2014/main" id="{41ADF098-6122-4501-B8D6-06E4E9FF1F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30" name="Picture 16" hidden="1">
          <a:extLst>
            <a:ext uri="{FF2B5EF4-FFF2-40B4-BE49-F238E27FC236}">
              <a16:creationId xmlns:a16="http://schemas.microsoft.com/office/drawing/2014/main" id="{7EE8D0A0-4E6A-4C1D-9E14-5A24E14045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31" name="Picture 17" hidden="1">
          <a:extLst>
            <a:ext uri="{FF2B5EF4-FFF2-40B4-BE49-F238E27FC236}">
              <a16:creationId xmlns:a16="http://schemas.microsoft.com/office/drawing/2014/main" id="{7652548E-6E59-4E88-9125-C853D5E619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32" name="Picture 16" hidden="1">
          <a:extLst>
            <a:ext uri="{FF2B5EF4-FFF2-40B4-BE49-F238E27FC236}">
              <a16:creationId xmlns:a16="http://schemas.microsoft.com/office/drawing/2014/main" id="{26385A62-827A-49E9-9789-2CC1B4049D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33" name="Picture 17" hidden="1">
          <a:extLst>
            <a:ext uri="{FF2B5EF4-FFF2-40B4-BE49-F238E27FC236}">
              <a16:creationId xmlns:a16="http://schemas.microsoft.com/office/drawing/2014/main" id="{8F430A0B-501D-4C6F-AF3A-531095D064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34" name="Picture 16" hidden="1">
          <a:extLst>
            <a:ext uri="{FF2B5EF4-FFF2-40B4-BE49-F238E27FC236}">
              <a16:creationId xmlns:a16="http://schemas.microsoft.com/office/drawing/2014/main" id="{056530F6-2221-4CBD-AB0B-6AA17617B1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35" name="Picture 17" hidden="1">
          <a:extLst>
            <a:ext uri="{FF2B5EF4-FFF2-40B4-BE49-F238E27FC236}">
              <a16:creationId xmlns:a16="http://schemas.microsoft.com/office/drawing/2014/main" id="{96860035-C5F0-4F5B-8554-9B531B812B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36" name="Picture 16" hidden="1">
          <a:extLst>
            <a:ext uri="{FF2B5EF4-FFF2-40B4-BE49-F238E27FC236}">
              <a16:creationId xmlns:a16="http://schemas.microsoft.com/office/drawing/2014/main" id="{A8FA6168-AC53-4E56-966C-FFFB75BFA1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37" name="Picture 17" hidden="1">
          <a:extLst>
            <a:ext uri="{FF2B5EF4-FFF2-40B4-BE49-F238E27FC236}">
              <a16:creationId xmlns:a16="http://schemas.microsoft.com/office/drawing/2014/main" id="{BB568817-4F92-44AD-9E67-728FC37B21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38" name="Picture 16" hidden="1">
          <a:extLst>
            <a:ext uri="{FF2B5EF4-FFF2-40B4-BE49-F238E27FC236}">
              <a16:creationId xmlns:a16="http://schemas.microsoft.com/office/drawing/2014/main" id="{FEEDFB42-F30A-4A76-AF3D-12943CE1B2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39" name="Picture 17" hidden="1">
          <a:extLst>
            <a:ext uri="{FF2B5EF4-FFF2-40B4-BE49-F238E27FC236}">
              <a16:creationId xmlns:a16="http://schemas.microsoft.com/office/drawing/2014/main" id="{A49A9635-4E13-48C6-8538-1A64149EC7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40" name="Picture 16" hidden="1">
          <a:extLst>
            <a:ext uri="{FF2B5EF4-FFF2-40B4-BE49-F238E27FC236}">
              <a16:creationId xmlns:a16="http://schemas.microsoft.com/office/drawing/2014/main" id="{EE19716D-E0C1-46EB-AAA2-B5AC966161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41" name="Picture 17" hidden="1">
          <a:extLst>
            <a:ext uri="{FF2B5EF4-FFF2-40B4-BE49-F238E27FC236}">
              <a16:creationId xmlns:a16="http://schemas.microsoft.com/office/drawing/2014/main" id="{6AAB70A5-B9FC-41DB-B76B-1D394A3690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42" name="Picture 16" hidden="1">
          <a:extLst>
            <a:ext uri="{FF2B5EF4-FFF2-40B4-BE49-F238E27FC236}">
              <a16:creationId xmlns:a16="http://schemas.microsoft.com/office/drawing/2014/main" id="{B04C97CE-5345-4291-800A-20B2CEEB98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43" name="Picture 17" hidden="1">
          <a:extLst>
            <a:ext uri="{FF2B5EF4-FFF2-40B4-BE49-F238E27FC236}">
              <a16:creationId xmlns:a16="http://schemas.microsoft.com/office/drawing/2014/main" id="{32E32FB1-E8C3-40A9-B5D8-8409D4ADF5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44" name="Picture 16" hidden="1">
          <a:extLst>
            <a:ext uri="{FF2B5EF4-FFF2-40B4-BE49-F238E27FC236}">
              <a16:creationId xmlns:a16="http://schemas.microsoft.com/office/drawing/2014/main" id="{23A1A153-0249-4759-8101-E0A2B51D08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45" name="Picture 17" hidden="1">
          <a:extLst>
            <a:ext uri="{FF2B5EF4-FFF2-40B4-BE49-F238E27FC236}">
              <a16:creationId xmlns:a16="http://schemas.microsoft.com/office/drawing/2014/main" id="{B6EBE60B-E6F5-48B1-AD26-1F2B99FA23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46" name="Picture 16" hidden="1">
          <a:extLst>
            <a:ext uri="{FF2B5EF4-FFF2-40B4-BE49-F238E27FC236}">
              <a16:creationId xmlns:a16="http://schemas.microsoft.com/office/drawing/2014/main" id="{1105DFD5-00F8-465F-A5C5-036B733E96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47" name="Picture 17" hidden="1">
          <a:extLst>
            <a:ext uri="{FF2B5EF4-FFF2-40B4-BE49-F238E27FC236}">
              <a16:creationId xmlns:a16="http://schemas.microsoft.com/office/drawing/2014/main" id="{08DC7683-A4C9-414D-8564-21BEC4D8F5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48" name="Picture 16" hidden="1">
          <a:extLst>
            <a:ext uri="{FF2B5EF4-FFF2-40B4-BE49-F238E27FC236}">
              <a16:creationId xmlns:a16="http://schemas.microsoft.com/office/drawing/2014/main" id="{28EF6FF4-9911-4000-9162-1574C5CD9F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49" name="Picture 17" hidden="1">
          <a:extLst>
            <a:ext uri="{FF2B5EF4-FFF2-40B4-BE49-F238E27FC236}">
              <a16:creationId xmlns:a16="http://schemas.microsoft.com/office/drawing/2014/main" id="{909EAEB4-B8A2-4B34-AF49-64D3692241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50" name="Picture 16" hidden="1">
          <a:extLst>
            <a:ext uri="{FF2B5EF4-FFF2-40B4-BE49-F238E27FC236}">
              <a16:creationId xmlns:a16="http://schemas.microsoft.com/office/drawing/2014/main" id="{6A9B17E7-1DC2-4411-BCC6-DA0BA72EDE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51" name="Picture 17" hidden="1">
          <a:extLst>
            <a:ext uri="{FF2B5EF4-FFF2-40B4-BE49-F238E27FC236}">
              <a16:creationId xmlns:a16="http://schemas.microsoft.com/office/drawing/2014/main" id="{E8C75BDD-ED8F-4B13-B18F-920713A6C3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52" name="Picture 16" hidden="1">
          <a:extLst>
            <a:ext uri="{FF2B5EF4-FFF2-40B4-BE49-F238E27FC236}">
              <a16:creationId xmlns:a16="http://schemas.microsoft.com/office/drawing/2014/main" id="{2FED11FE-03DA-4801-8A4C-D3EC710881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53" name="Picture 17" hidden="1">
          <a:extLst>
            <a:ext uri="{FF2B5EF4-FFF2-40B4-BE49-F238E27FC236}">
              <a16:creationId xmlns:a16="http://schemas.microsoft.com/office/drawing/2014/main" id="{51C4B047-3043-451B-AC1D-446A9166F6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54" name="Picture 16" hidden="1">
          <a:extLst>
            <a:ext uri="{FF2B5EF4-FFF2-40B4-BE49-F238E27FC236}">
              <a16:creationId xmlns:a16="http://schemas.microsoft.com/office/drawing/2014/main" id="{FC46D65C-5FA8-4A3F-AB30-9CC525074F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55" name="Picture 17" hidden="1">
          <a:extLst>
            <a:ext uri="{FF2B5EF4-FFF2-40B4-BE49-F238E27FC236}">
              <a16:creationId xmlns:a16="http://schemas.microsoft.com/office/drawing/2014/main" id="{2C7EA5E0-ACC8-4DEA-B713-DF730E3FE4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56" name="Picture 16" hidden="1">
          <a:extLst>
            <a:ext uri="{FF2B5EF4-FFF2-40B4-BE49-F238E27FC236}">
              <a16:creationId xmlns:a16="http://schemas.microsoft.com/office/drawing/2014/main" id="{97A812AD-C897-4D8C-864C-6359E00FCF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57" name="Picture 17" hidden="1">
          <a:extLst>
            <a:ext uri="{FF2B5EF4-FFF2-40B4-BE49-F238E27FC236}">
              <a16:creationId xmlns:a16="http://schemas.microsoft.com/office/drawing/2014/main" id="{C8576303-B291-4E7C-8D55-43C12CB53D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58" name="Picture 16" hidden="1">
          <a:extLst>
            <a:ext uri="{FF2B5EF4-FFF2-40B4-BE49-F238E27FC236}">
              <a16:creationId xmlns:a16="http://schemas.microsoft.com/office/drawing/2014/main" id="{481A8E94-A75C-4512-8BF2-9B2AB56993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59" name="Picture 17" hidden="1">
          <a:extLst>
            <a:ext uri="{FF2B5EF4-FFF2-40B4-BE49-F238E27FC236}">
              <a16:creationId xmlns:a16="http://schemas.microsoft.com/office/drawing/2014/main" id="{74B4D8C6-B577-4440-8BD2-43DD7019A5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60" name="Picture 16" hidden="1">
          <a:extLst>
            <a:ext uri="{FF2B5EF4-FFF2-40B4-BE49-F238E27FC236}">
              <a16:creationId xmlns:a16="http://schemas.microsoft.com/office/drawing/2014/main" id="{8ADCB9C0-E1EA-483B-B79C-0AEDA0C528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61" name="Picture 17" hidden="1">
          <a:extLst>
            <a:ext uri="{FF2B5EF4-FFF2-40B4-BE49-F238E27FC236}">
              <a16:creationId xmlns:a16="http://schemas.microsoft.com/office/drawing/2014/main" id="{8C1BE77D-5C12-4AFE-8F03-1CDB7E94F1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62" name="Picture 16" hidden="1">
          <a:extLst>
            <a:ext uri="{FF2B5EF4-FFF2-40B4-BE49-F238E27FC236}">
              <a16:creationId xmlns:a16="http://schemas.microsoft.com/office/drawing/2014/main" id="{170E7186-062C-446D-94FD-8207C56742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63" name="Picture 17" hidden="1">
          <a:extLst>
            <a:ext uri="{FF2B5EF4-FFF2-40B4-BE49-F238E27FC236}">
              <a16:creationId xmlns:a16="http://schemas.microsoft.com/office/drawing/2014/main" id="{A6035ECF-107C-4701-841A-844F4AA965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64" name="Picture 16" hidden="1">
          <a:extLst>
            <a:ext uri="{FF2B5EF4-FFF2-40B4-BE49-F238E27FC236}">
              <a16:creationId xmlns:a16="http://schemas.microsoft.com/office/drawing/2014/main" id="{6F46E8DE-BF2C-4E4A-97E7-A43E6D10DE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65" name="Picture 17" hidden="1">
          <a:extLst>
            <a:ext uri="{FF2B5EF4-FFF2-40B4-BE49-F238E27FC236}">
              <a16:creationId xmlns:a16="http://schemas.microsoft.com/office/drawing/2014/main" id="{34A6C97C-FE1B-483D-BF01-FEDCDB3FE3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66" name="Picture 16" hidden="1">
          <a:extLst>
            <a:ext uri="{FF2B5EF4-FFF2-40B4-BE49-F238E27FC236}">
              <a16:creationId xmlns:a16="http://schemas.microsoft.com/office/drawing/2014/main" id="{2AA13437-75A1-4223-AFDA-EC469527D2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67" name="Picture 17" hidden="1">
          <a:extLst>
            <a:ext uri="{FF2B5EF4-FFF2-40B4-BE49-F238E27FC236}">
              <a16:creationId xmlns:a16="http://schemas.microsoft.com/office/drawing/2014/main" id="{57C1D7DC-655C-4BF8-A49D-DF4D6AD208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68" name="Picture 16" hidden="1">
          <a:extLst>
            <a:ext uri="{FF2B5EF4-FFF2-40B4-BE49-F238E27FC236}">
              <a16:creationId xmlns:a16="http://schemas.microsoft.com/office/drawing/2014/main" id="{46507F44-A032-4FF4-A255-FDC0A89F5B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69" name="Picture 17" hidden="1">
          <a:extLst>
            <a:ext uri="{FF2B5EF4-FFF2-40B4-BE49-F238E27FC236}">
              <a16:creationId xmlns:a16="http://schemas.microsoft.com/office/drawing/2014/main" id="{9368F6DE-D36E-43A2-9BE4-91936D78E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70" name="Picture 16" hidden="1">
          <a:extLst>
            <a:ext uri="{FF2B5EF4-FFF2-40B4-BE49-F238E27FC236}">
              <a16:creationId xmlns:a16="http://schemas.microsoft.com/office/drawing/2014/main" id="{E802A3C1-1473-4F3A-AC97-9ECA7C3CD4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71" name="Picture 17" hidden="1">
          <a:extLst>
            <a:ext uri="{FF2B5EF4-FFF2-40B4-BE49-F238E27FC236}">
              <a16:creationId xmlns:a16="http://schemas.microsoft.com/office/drawing/2014/main" id="{51C04705-41FA-43FC-844C-24616D42C9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72" name="Picture 16" hidden="1">
          <a:extLst>
            <a:ext uri="{FF2B5EF4-FFF2-40B4-BE49-F238E27FC236}">
              <a16:creationId xmlns:a16="http://schemas.microsoft.com/office/drawing/2014/main" id="{2962FD0A-5E98-4D59-A2AF-00B40ABC8B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73" name="Picture 17" hidden="1">
          <a:extLst>
            <a:ext uri="{FF2B5EF4-FFF2-40B4-BE49-F238E27FC236}">
              <a16:creationId xmlns:a16="http://schemas.microsoft.com/office/drawing/2014/main" id="{DA114DED-A363-42E5-A38D-6B962C3D95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74" name="Picture 16" hidden="1">
          <a:extLst>
            <a:ext uri="{FF2B5EF4-FFF2-40B4-BE49-F238E27FC236}">
              <a16:creationId xmlns:a16="http://schemas.microsoft.com/office/drawing/2014/main" id="{015B88D8-76ED-40AE-A705-225655AD0D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75" name="Picture 17" hidden="1">
          <a:extLst>
            <a:ext uri="{FF2B5EF4-FFF2-40B4-BE49-F238E27FC236}">
              <a16:creationId xmlns:a16="http://schemas.microsoft.com/office/drawing/2014/main" id="{E4E8BDF8-3283-4647-9533-1086B0B014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76" name="Picture 16" hidden="1">
          <a:extLst>
            <a:ext uri="{FF2B5EF4-FFF2-40B4-BE49-F238E27FC236}">
              <a16:creationId xmlns:a16="http://schemas.microsoft.com/office/drawing/2014/main" id="{FCDDAB57-FC3C-49AF-B567-24CCE8E09E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77" name="Picture 17" hidden="1">
          <a:extLst>
            <a:ext uri="{FF2B5EF4-FFF2-40B4-BE49-F238E27FC236}">
              <a16:creationId xmlns:a16="http://schemas.microsoft.com/office/drawing/2014/main" id="{DE74FDA7-02B8-4988-9358-9A84422B4E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78" name="Picture 16" hidden="1">
          <a:extLst>
            <a:ext uri="{FF2B5EF4-FFF2-40B4-BE49-F238E27FC236}">
              <a16:creationId xmlns:a16="http://schemas.microsoft.com/office/drawing/2014/main" id="{E3F2F913-CBC2-4563-B47C-7152561597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79" name="Picture 17" hidden="1">
          <a:extLst>
            <a:ext uri="{FF2B5EF4-FFF2-40B4-BE49-F238E27FC236}">
              <a16:creationId xmlns:a16="http://schemas.microsoft.com/office/drawing/2014/main" id="{A6B1D71D-1F95-42C7-AAF1-CAA3B41322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80" name="Picture 16" hidden="1">
          <a:extLst>
            <a:ext uri="{FF2B5EF4-FFF2-40B4-BE49-F238E27FC236}">
              <a16:creationId xmlns:a16="http://schemas.microsoft.com/office/drawing/2014/main" id="{4A3AD1CB-3FBF-4A2B-94B7-62716A8916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81" name="Picture 17" hidden="1">
          <a:extLst>
            <a:ext uri="{FF2B5EF4-FFF2-40B4-BE49-F238E27FC236}">
              <a16:creationId xmlns:a16="http://schemas.microsoft.com/office/drawing/2014/main" id="{FB47FD5C-A722-4F31-BC68-42DB921E09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82" name="Picture 16" hidden="1">
          <a:extLst>
            <a:ext uri="{FF2B5EF4-FFF2-40B4-BE49-F238E27FC236}">
              <a16:creationId xmlns:a16="http://schemas.microsoft.com/office/drawing/2014/main" id="{3A366FB8-8687-4BAE-AE9E-0E32D3AF5B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83" name="Picture 17" hidden="1">
          <a:extLst>
            <a:ext uri="{FF2B5EF4-FFF2-40B4-BE49-F238E27FC236}">
              <a16:creationId xmlns:a16="http://schemas.microsoft.com/office/drawing/2014/main" id="{0BFFC7B2-E9B3-4619-A182-C12B1CC8A9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84" name="Picture 16" hidden="1">
          <a:extLst>
            <a:ext uri="{FF2B5EF4-FFF2-40B4-BE49-F238E27FC236}">
              <a16:creationId xmlns:a16="http://schemas.microsoft.com/office/drawing/2014/main" id="{6BC57B73-F321-4B4D-84B3-9D1BB597A3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85" name="Picture 17" hidden="1">
          <a:extLst>
            <a:ext uri="{FF2B5EF4-FFF2-40B4-BE49-F238E27FC236}">
              <a16:creationId xmlns:a16="http://schemas.microsoft.com/office/drawing/2014/main" id="{55A8C0C2-2B3F-4119-96B6-CF1F1AA41A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86" name="Picture 16" hidden="1">
          <a:extLst>
            <a:ext uri="{FF2B5EF4-FFF2-40B4-BE49-F238E27FC236}">
              <a16:creationId xmlns:a16="http://schemas.microsoft.com/office/drawing/2014/main" id="{F64F1926-3AF3-43E7-B35C-2BF5F8C297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87" name="Picture 17" hidden="1">
          <a:extLst>
            <a:ext uri="{FF2B5EF4-FFF2-40B4-BE49-F238E27FC236}">
              <a16:creationId xmlns:a16="http://schemas.microsoft.com/office/drawing/2014/main" id="{7ED82AE4-A7AB-4871-810B-1639118D89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88" name="Picture 16" hidden="1">
          <a:extLst>
            <a:ext uri="{FF2B5EF4-FFF2-40B4-BE49-F238E27FC236}">
              <a16:creationId xmlns:a16="http://schemas.microsoft.com/office/drawing/2014/main" id="{038D8E25-EBA5-446E-8EEE-7F3D392C8F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89" name="Picture 17" hidden="1">
          <a:extLst>
            <a:ext uri="{FF2B5EF4-FFF2-40B4-BE49-F238E27FC236}">
              <a16:creationId xmlns:a16="http://schemas.microsoft.com/office/drawing/2014/main" id="{B87F7150-4FC5-42C5-9435-7020AE8F39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90" name="Picture 16" hidden="1">
          <a:extLst>
            <a:ext uri="{FF2B5EF4-FFF2-40B4-BE49-F238E27FC236}">
              <a16:creationId xmlns:a16="http://schemas.microsoft.com/office/drawing/2014/main" id="{0C9F24B1-4900-4394-AA58-546D01F208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91" name="Picture 17" hidden="1">
          <a:extLst>
            <a:ext uri="{FF2B5EF4-FFF2-40B4-BE49-F238E27FC236}">
              <a16:creationId xmlns:a16="http://schemas.microsoft.com/office/drawing/2014/main" id="{BCA5A6BC-B409-4A34-804E-B6C4FE93F2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92" name="Picture 16" hidden="1">
          <a:extLst>
            <a:ext uri="{FF2B5EF4-FFF2-40B4-BE49-F238E27FC236}">
              <a16:creationId xmlns:a16="http://schemas.microsoft.com/office/drawing/2014/main" id="{DEF6FDEF-7C09-461D-96F8-73767A6C92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93" name="Picture 17" hidden="1">
          <a:extLst>
            <a:ext uri="{FF2B5EF4-FFF2-40B4-BE49-F238E27FC236}">
              <a16:creationId xmlns:a16="http://schemas.microsoft.com/office/drawing/2014/main" id="{964F9388-42F4-4AFF-A414-3614168449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94" name="Picture 16" hidden="1">
          <a:extLst>
            <a:ext uri="{FF2B5EF4-FFF2-40B4-BE49-F238E27FC236}">
              <a16:creationId xmlns:a16="http://schemas.microsoft.com/office/drawing/2014/main" id="{30CE6BFB-ACE1-4BCB-A2AD-E550E34715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195" name="Picture 17" hidden="1">
          <a:extLst>
            <a:ext uri="{FF2B5EF4-FFF2-40B4-BE49-F238E27FC236}">
              <a16:creationId xmlns:a16="http://schemas.microsoft.com/office/drawing/2014/main" id="{00765214-C16E-49FF-BDE3-045202B41A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96" name="Picture 16" hidden="1">
          <a:extLst>
            <a:ext uri="{FF2B5EF4-FFF2-40B4-BE49-F238E27FC236}">
              <a16:creationId xmlns:a16="http://schemas.microsoft.com/office/drawing/2014/main" id="{6C7E7D65-6466-47ED-8CB5-743666F992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97" name="Picture 17" hidden="1">
          <a:extLst>
            <a:ext uri="{FF2B5EF4-FFF2-40B4-BE49-F238E27FC236}">
              <a16:creationId xmlns:a16="http://schemas.microsoft.com/office/drawing/2014/main" id="{CE39956E-0124-4F72-9BAE-34F99E32FB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98" name="Picture 16" hidden="1">
          <a:extLst>
            <a:ext uri="{FF2B5EF4-FFF2-40B4-BE49-F238E27FC236}">
              <a16:creationId xmlns:a16="http://schemas.microsoft.com/office/drawing/2014/main" id="{4C4E5DB5-2678-4115-A562-19C96A037A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199" name="Picture 17" hidden="1">
          <a:extLst>
            <a:ext uri="{FF2B5EF4-FFF2-40B4-BE49-F238E27FC236}">
              <a16:creationId xmlns:a16="http://schemas.microsoft.com/office/drawing/2014/main" id="{EC37757C-1F21-4A6A-ADC7-961EBEE68D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200" name="Picture 16" hidden="1">
          <a:extLst>
            <a:ext uri="{FF2B5EF4-FFF2-40B4-BE49-F238E27FC236}">
              <a16:creationId xmlns:a16="http://schemas.microsoft.com/office/drawing/2014/main" id="{13B241DE-AAE2-4DEE-878A-E9AB10256A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201" name="Picture 17" hidden="1">
          <a:extLst>
            <a:ext uri="{FF2B5EF4-FFF2-40B4-BE49-F238E27FC236}">
              <a16:creationId xmlns:a16="http://schemas.microsoft.com/office/drawing/2014/main" id="{A1149CE7-D564-40C2-A433-EC39D14719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202" name="Picture 16" hidden="1">
          <a:extLst>
            <a:ext uri="{FF2B5EF4-FFF2-40B4-BE49-F238E27FC236}">
              <a16:creationId xmlns:a16="http://schemas.microsoft.com/office/drawing/2014/main" id="{DBE6D2D1-7046-4C50-A1BF-41087CF3AC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203" name="Picture 17" hidden="1">
          <a:extLst>
            <a:ext uri="{FF2B5EF4-FFF2-40B4-BE49-F238E27FC236}">
              <a16:creationId xmlns:a16="http://schemas.microsoft.com/office/drawing/2014/main" id="{121AB430-E31C-4A75-A396-6EE25BEA03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04" name="Picture 16" hidden="1">
          <a:extLst>
            <a:ext uri="{FF2B5EF4-FFF2-40B4-BE49-F238E27FC236}">
              <a16:creationId xmlns:a16="http://schemas.microsoft.com/office/drawing/2014/main" id="{CBA24360-9212-4FB2-B2F4-876E089C93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05" name="Picture 17" hidden="1">
          <a:extLst>
            <a:ext uri="{FF2B5EF4-FFF2-40B4-BE49-F238E27FC236}">
              <a16:creationId xmlns:a16="http://schemas.microsoft.com/office/drawing/2014/main" id="{369ADD29-BF21-49F9-AC21-43AAE0EECE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06" name="Picture 16" hidden="1">
          <a:extLst>
            <a:ext uri="{FF2B5EF4-FFF2-40B4-BE49-F238E27FC236}">
              <a16:creationId xmlns:a16="http://schemas.microsoft.com/office/drawing/2014/main" id="{171DD0D8-A2E8-4DDB-94B8-334CC44471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07" name="Picture 17" hidden="1">
          <a:extLst>
            <a:ext uri="{FF2B5EF4-FFF2-40B4-BE49-F238E27FC236}">
              <a16:creationId xmlns:a16="http://schemas.microsoft.com/office/drawing/2014/main" id="{492660B3-1DED-4EE0-8C96-73641F39BD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08" name="Picture 16" hidden="1">
          <a:extLst>
            <a:ext uri="{FF2B5EF4-FFF2-40B4-BE49-F238E27FC236}">
              <a16:creationId xmlns:a16="http://schemas.microsoft.com/office/drawing/2014/main" id="{53373F9F-7175-4CB6-B0C0-7152C07D99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09" name="Picture 17" hidden="1">
          <a:extLst>
            <a:ext uri="{FF2B5EF4-FFF2-40B4-BE49-F238E27FC236}">
              <a16:creationId xmlns:a16="http://schemas.microsoft.com/office/drawing/2014/main" id="{6B4532E0-E347-4E51-A862-F298630DD8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10" name="Picture 16" hidden="1">
          <a:extLst>
            <a:ext uri="{FF2B5EF4-FFF2-40B4-BE49-F238E27FC236}">
              <a16:creationId xmlns:a16="http://schemas.microsoft.com/office/drawing/2014/main" id="{77D857FD-B4C9-462C-93A1-214007C2FC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11" name="Picture 17" hidden="1">
          <a:extLst>
            <a:ext uri="{FF2B5EF4-FFF2-40B4-BE49-F238E27FC236}">
              <a16:creationId xmlns:a16="http://schemas.microsoft.com/office/drawing/2014/main" id="{AD0F5AE5-D046-4F39-88E7-94E9A5A432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212" name="Picture 16" hidden="1">
          <a:extLst>
            <a:ext uri="{FF2B5EF4-FFF2-40B4-BE49-F238E27FC236}">
              <a16:creationId xmlns:a16="http://schemas.microsoft.com/office/drawing/2014/main" id="{51C31F21-692B-4604-83C1-56ED89785C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213" name="Picture 17" hidden="1">
          <a:extLst>
            <a:ext uri="{FF2B5EF4-FFF2-40B4-BE49-F238E27FC236}">
              <a16:creationId xmlns:a16="http://schemas.microsoft.com/office/drawing/2014/main" id="{24D4B5C0-A8A8-4B1C-AFE7-E1F12FA663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214" name="Picture 16" hidden="1">
          <a:extLst>
            <a:ext uri="{FF2B5EF4-FFF2-40B4-BE49-F238E27FC236}">
              <a16:creationId xmlns:a16="http://schemas.microsoft.com/office/drawing/2014/main" id="{9F00095B-A091-4575-88B5-988F6DCEF0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215" name="Picture 17" hidden="1">
          <a:extLst>
            <a:ext uri="{FF2B5EF4-FFF2-40B4-BE49-F238E27FC236}">
              <a16:creationId xmlns:a16="http://schemas.microsoft.com/office/drawing/2014/main" id="{2AE0AC70-0A7E-482F-803B-CB7F23119F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16" name="Picture 16" hidden="1">
          <a:extLst>
            <a:ext uri="{FF2B5EF4-FFF2-40B4-BE49-F238E27FC236}">
              <a16:creationId xmlns:a16="http://schemas.microsoft.com/office/drawing/2014/main" id="{350213D3-CBBE-4F82-B235-98074EC5D1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17" name="Picture 17" hidden="1">
          <a:extLst>
            <a:ext uri="{FF2B5EF4-FFF2-40B4-BE49-F238E27FC236}">
              <a16:creationId xmlns:a16="http://schemas.microsoft.com/office/drawing/2014/main" id="{74E8E03C-9171-4341-AAB3-262A8C9F02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18" name="Picture 16" hidden="1">
          <a:extLst>
            <a:ext uri="{FF2B5EF4-FFF2-40B4-BE49-F238E27FC236}">
              <a16:creationId xmlns:a16="http://schemas.microsoft.com/office/drawing/2014/main" id="{CCBC3B4C-38EF-4130-8714-1767D3E670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19" name="Picture 17" hidden="1">
          <a:extLst>
            <a:ext uri="{FF2B5EF4-FFF2-40B4-BE49-F238E27FC236}">
              <a16:creationId xmlns:a16="http://schemas.microsoft.com/office/drawing/2014/main" id="{A9D002B4-CB97-4A26-955B-80ACF4FB72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220" name="Picture 16" hidden="1">
          <a:extLst>
            <a:ext uri="{FF2B5EF4-FFF2-40B4-BE49-F238E27FC236}">
              <a16:creationId xmlns:a16="http://schemas.microsoft.com/office/drawing/2014/main" id="{C756DD29-941A-4C56-A042-61FA861C34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221" name="Picture 17" hidden="1">
          <a:extLst>
            <a:ext uri="{FF2B5EF4-FFF2-40B4-BE49-F238E27FC236}">
              <a16:creationId xmlns:a16="http://schemas.microsoft.com/office/drawing/2014/main" id="{FCB944E1-7C07-49A8-BA88-D3775FC830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222" name="Picture 16" hidden="1">
          <a:extLst>
            <a:ext uri="{FF2B5EF4-FFF2-40B4-BE49-F238E27FC236}">
              <a16:creationId xmlns:a16="http://schemas.microsoft.com/office/drawing/2014/main" id="{3232D9EC-3711-4C21-8A85-C7947F1599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3223" name="Picture 17" hidden="1">
          <a:extLst>
            <a:ext uri="{FF2B5EF4-FFF2-40B4-BE49-F238E27FC236}">
              <a16:creationId xmlns:a16="http://schemas.microsoft.com/office/drawing/2014/main" id="{FD4D5232-E7F7-45DB-9C65-140DFE44AB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24" name="Picture 16" hidden="1">
          <a:extLst>
            <a:ext uri="{FF2B5EF4-FFF2-40B4-BE49-F238E27FC236}">
              <a16:creationId xmlns:a16="http://schemas.microsoft.com/office/drawing/2014/main" id="{BED10BED-B2DA-46B1-9098-01A2EF8E8B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25" name="Picture 17" hidden="1">
          <a:extLst>
            <a:ext uri="{FF2B5EF4-FFF2-40B4-BE49-F238E27FC236}">
              <a16:creationId xmlns:a16="http://schemas.microsoft.com/office/drawing/2014/main" id="{7207EB97-2FC9-405E-ADCC-73EEEB02B1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26" name="Picture 16" hidden="1">
          <a:extLst>
            <a:ext uri="{FF2B5EF4-FFF2-40B4-BE49-F238E27FC236}">
              <a16:creationId xmlns:a16="http://schemas.microsoft.com/office/drawing/2014/main" id="{7D3B435A-77B6-41BE-8CE7-01FA6E3916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27" name="Picture 17" hidden="1">
          <a:extLst>
            <a:ext uri="{FF2B5EF4-FFF2-40B4-BE49-F238E27FC236}">
              <a16:creationId xmlns:a16="http://schemas.microsoft.com/office/drawing/2014/main" id="{7CFCA603-DC2F-4A97-9753-AF3EA9FECB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28" name="Picture 16" hidden="1">
          <a:extLst>
            <a:ext uri="{FF2B5EF4-FFF2-40B4-BE49-F238E27FC236}">
              <a16:creationId xmlns:a16="http://schemas.microsoft.com/office/drawing/2014/main" id="{1C2AF0BE-7C91-43FB-9992-B0DD472CE7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29" name="Picture 17" hidden="1">
          <a:extLst>
            <a:ext uri="{FF2B5EF4-FFF2-40B4-BE49-F238E27FC236}">
              <a16:creationId xmlns:a16="http://schemas.microsoft.com/office/drawing/2014/main" id="{3984C75F-7D25-463B-AA50-DEFF863E43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30" name="Picture 16" hidden="1">
          <a:extLst>
            <a:ext uri="{FF2B5EF4-FFF2-40B4-BE49-F238E27FC236}">
              <a16:creationId xmlns:a16="http://schemas.microsoft.com/office/drawing/2014/main" id="{565D430C-DCC6-4648-882F-EB4A2FB953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31" name="Picture 17" hidden="1">
          <a:extLst>
            <a:ext uri="{FF2B5EF4-FFF2-40B4-BE49-F238E27FC236}">
              <a16:creationId xmlns:a16="http://schemas.microsoft.com/office/drawing/2014/main" id="{208E5129-1903-48C6-B15A-887DBE9883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32" name="Picture 16" hidden="1">
          <a:extLst>
            <a:ext uri="{FF2B5EF4-FFF2-40B4-BE49-F238E27FC236}">
              <a16:creationId xmlns:a16="http://schemas.microsoft.com/office/drawing/2014/main" id="{DBC0F00B-1A11-4516-A534-A85BFBEF5E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33" name="Picture 17" hidden="1">
          <a:extLst>
            <a:ext uri="{FF2B5EF4-FFF2-40B4-BE49-F238E27FC236}">
              <a16:creationId xmlns:a16="http://schemas.microsoft.com/office/drawing/2014/main" id="{64A803E3-CD97-4092-BDB1-B4F92ED642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34" name="Picture 16" hidden="1">
          <a:extLst>
            <a:ext uri="{FF2B5EF4-FFF2-40B4-BE49-F238E27FC236}">
              <a16:creationId xmlns:a16="http://schemas.microsoft.com/office/drawing/2014/main" id="{E42FCF61-A9F5-485E-A095-CF31468486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35" name="Picture 17" hidden="1">
          <a:extLst>
            <a:ext uri="{FF2B5EF4-FFF2-40B4-BE49-F238E27FC236}">
              <a16:creationId xmlns:a16="http://schemas.microsoft.com/office/drawing/2014/main" id="{B8BF2278-E68C-40A8-8515-289651412F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36" name="Picture 16" hidden="1">
          <a:extLst>
            <a:ext uri="{FF2B5EF4-FFF2-40B4-BE49-F238E27FC236}">
              <a16:creationId xmlns:a16="http://schemas.microsoft.com/office/drawing/2014/main" id="{4F7E0A6B-8110-4469-86E7-19EAE56EE1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37" name="Picture 17" hidden="1">
          <a:extLst>
            <a:ext uri="{FF2B5EF4-FFF2-40B4-BE49-F238E27FC236}">
              <a16:creationId xmlns:a16="http://schemas.microsoft.com/office/drawing/2014/main" id="{BB6267C5-6FBE-406E-AC18-C840F45350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38" name="Picture 16" hidden="1">
          <a:extLst>
            <a:ext uri="{FF2B5EF4-FFF2-40B4-BE49-F238E27FC236}">
              <a16:creationId xmlns:a16="http://schemas.microsoft.com/office/drawing/2014/main" id="{96DE0E39-5712-4FF8-B6F7-CEE7C17178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39" name="Picture 17" hidden="1">
          <a:extLst>
            <a:ext uri="{FF2B5EF4-FFF2-40B4-BE49-F238E27FC236}">
              <a16:creationId xmlns:a16="http://schemas.microsoft.com/office/drawing/2014/main" id="{7AF05493-F01E-453F-BEB8-C6B40B7681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40" name="Picture 16" hidden="1">
          <a:extLst>
            <a:ext uri="{FF2B5EF4-FFF2-40B4-BE49-F238E27FC236}">
              <a16:creationId xmlns:a16="http://schemas.microsoft.com/office/drawing/2014/main" id="{6BA9284D-79BA-456B-9835-BE6FBEE6E9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41" name="Picture 17" hidden="1">
          <a:extLst>
            <a:ext uri="{FF2B5EF4-FFF2-40B4-BE49-F238E27FC236}">
              <a16:creationId xmlns:a16="http://schemas.microsoft.com/office/drawing/2014/main" id="{FAAFFF85-F930-4926-A36F-3C291EB798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42" name="Picture 16" hidden="1">
          <a:extLst>
            <a:ext uri="{FF2B5EF4-FFF2-40B4-BE49-F238E27FC236}">
              <a16:creationId xmlns:a16="http://schemas.microsoft.com/office/drawing/2014/main" id="{E9437206-60C4-4AD5-B3A0-7A64D9E827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43" name="Picture 17" hidden="1">
          <a:extLst>
            <a:ext uri="{FF2B5EF4-FFF2-40B4-BE49-F238E27FC236}">
              <a16:creationId xmlns:a16="http://schemas.microsoft.com/office/drawing/2014/main" id="{B1BBCFF2-6AD0-491C-A7D8-7BE75B770D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44" name="Picture 16" hidden="1">
          <a:extLst>
            <a:ext uri="{FF2B5EF4-FFF2-40B4-BE49-F238E27FC236}">
              <a16:creationId xmlns:a16="http://schemas.microsoft.com/office/drawing/2014/main" id="{51B93679-6EA3-4DC4-91F1-E5026A710A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45" name="Picture 17" hidden="1">
          <a:extLst>
            <a:ext uri="{FF2B5EF4-FFF2-40B4-BE49-F238E27FC236}">
              <a16:creationId xmlns:a16="http://schemas.microsoft.com/office/drawing/2014/main" id="{8AE2C7A8-A3E2-410A-8231-C9404B1F47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46" name="Picture 16" hidden="1">
          <a:extLst>
            <a:ext uri="{FF2B5EF4-FFF2-40B4-BE49-F238E27FC236}">
              <a16:creationId xmlns:a16="http://schemas.microsoft.com/office/drawing/2014/main" id="{6E0B54FC-5E7B-4B13-90CD-20740BFDCA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47" name="Picture 17" hidden="1">
          <a:extLst>
            <a:ext uri="{FF2B5EF4-FFF2-40B4-BE49-F238E27FC236}">
              <a16:creationId xmlns:a16="http://schemas.microsoft.com/office/drawing/2014/main" id="{3790DC54-05E2-45E5-8FCC-A8D6C5C1F3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48" name="Picture 16" hidden="1">
          <a:extLst>
            <a:ext uri="{FF2B5EF4-FFF2-40B4-BE49-F238E27FC236}">
              <a16:creationId xmlns:a16="http://schemas.microsoft.com/office/drawing/2014/main" id="{E7E3F1E1-CA5E-4970-8185-164BB267B7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49" name="Picture 17" hidden="1">
          <a:extLst>
            <a:ext uri="{FF2B5EF4-FFF2-40B4-BE49-F238E27FC236}">
              <a16:creationId xmlns:a16="http://schemas.microsoft.com/office/drawing/2014/main" id="{713538FE-1AC8-4FB9-9193-BEE32F75FC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50" name="Picture 16" hidden="1">
          <a:extLst>
            <a:ext uri="{FF2B5EF4-FFF2-40B4-BE49-F238E27FC236}">
              <a16:creationId xmlns:a16="http://schemas.microsoft.com/office/drawing/2014/main" id="{D7628A7C-E73A-4C7C-A2FA-C35B87FD28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51" name="Picture 17" hidden="1">
          <a:extLst>
            <a:ext uri="{FF2B5EF4-FFF2-40B4-BE49-F238E27FC236}">
              <a16:creationId xmlns:a16="http://schemas.microsoft.com/office/drawing/2014/main" id="{03E10FC8-97AB-42D7-A6FB-02D61F5A45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52" name="Picture 16" hidden="1">
          <a:extLst>
            <a:ext uri="{FF2B5EF4-FFF2-40B4-BE49-F238E27FC236}">
              <a16:creationId xmlns:a16="http://schemas.microsoft.com/office/drawing/2014/main" id="{8172436B-B4BD-4D25-93BB-A07CD9BD04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53" name="Picture 17" hidden="1">
          <a:extLst>
            <a:ext uri="{FF2B5EF4-FFF2-40B4-BE49-F238E27FC236}">
              <a16:creationId xmlns:a16="http://schemas.microsoft.com/office/drawing/2014/main" id="{68119BBB-B908-4326-8997-47274229AB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54" name="Picture 16" hidden="1">
          <a:extLst>
            <a:ext uri="{FF2B5EF4-FFF2-40B4-BE49-F238E27FC236}">
              <a16:creationId xmlns:a16="http://schemas.microsoft.com/office/drawing/2014/main" id="{ABCDCA61-E091-4A0C-B304-B0FE7E1E55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55" name="Picture 17" hidden="1">
          <a:extLst>
            <a:ext uri="{FF2B5EF4-FFF2-40B4-BE49-F238E27FC236}">
              <a16:creationId xmlns:a16="http://schemas.microsoft.com/office/drawing/2014/main" id="{535420B8-D7A0-4488-81FD-35BD9370E5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56" name="Picture 16" hidden="1">
          <a:extLst>
            <a:ext uri="{FF2B5EF4-FFF2-40B4-BE49-F238E27FC236}">
              <a16:creationId xmlns:a16="http://schemas.microsoft.com/office/drawing/2014/main" id="{C787DFB1-FEBB-4BCE-9322-31CF7501E7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57" name="Picture 17" hidden="1">
          <a:extLst>
            <a:ext uri="{FF2B5EF4-FFF2-40B4-BE49-F238E27FC236}">
              <a16:creationId xmlns:a16="http://schemas.microsoft.com/office/drawing/2014/main" id="{58731F9D-20D2-499E-A5CD-7BB8C3F099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58" name="Picture 16" hidden="1">
          <a:extLst>
            <a:ext uri="{FF2B5EF4-FFF2-40B4-BE49-F238E27FC236}">
              <a16:creationId xmlns:a16="http://schemas.microsoft.com/office/drawing/2014/main" id="{4D03F3FB-D484-4079-89AB-4CEF491F6E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59" name="Picture 17" hidden="1">
          <a:extLst>
            <a:ext uri="{FF2B5EF4-FFF2-40B4-BE49-F238E27FC236}">
              <a16:creationId xmlns:a16="http://schemas.microsoft.com/office/drawing/2014/main" id="{E241E8F6-AD38-43C7-8CC8-D947ECC6FD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60" name="Picture 16" hidden="1">
          <a:extLst>
            <a:ext uri="{FF2B5EF4-FFF2-40B4-BE49-F238E27FC236}">
              <a16:creationId xmlns:a16="http://schemas.microsoft.com/office/drawing/2014/main" id="{3A8C4E24-8668-487E-A995-F1E231902F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61" name="Picture 17" hidden="1">
          <a:extLst>
            <a:ext uri="{FF2B5EF4-FFF2-40B4-BE49-F238E27FC236}">
              <a16:creationId xmlns:a16="http://schemas.microsoft.com/office/drawing/2014/main" id="{DBC22201-CF20-40D2-A1F7-32B37535EB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62" name="Picture 16" hidden="1">
          <a:extLst>
            <a:ext uri="{FF2B5EF4-FFF2-40B4-BE49-F238E27FC236}">
              <a16:creationId xmlns:a16="http://schemas.microsoft.com/office/drawing/2014/main" id="{61B18452-03F5-4554-A631-B53C1839AA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63" name="Picture 17" hidden="1">
          <a:extLst>
            <a:ext uri="{FF2B5EF4-FFF2-40B4-BE49-F238E27FC236}">
              <a16:creationId xmlns:a16="http://schemas.microsoft.com/office/drawing/2014/main" id="{582BBD92-C52E-48C1-8A5F-79BCE2C8E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64" name="Picture 16" hidden="1">
          <a:extLst>
            <a:ext uri="{FF2B5EF4-FFF2-40B4-BE49-F238E27FC236}">
              <a16:creationId xmlns:a16="http://schemas.microsoft.com/office/drawing/2014/main" id="{FD2FE21D-3D75-45DB-82A9-6FFBDD1F1B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65" name="Picture 17" hidden="1">
          <a:extLst>
            <a:ext uri="{FF2B5EF4-FFF2-40B4-BE49-F238E27FC236}">
              <a16:creationId xmlns:a16="http://schemas.microsoft.com/office/drawing/2014/main" id="{77A3A053-0B58-4D38-BCF0-51019773CA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66" name="Picture 16" hidden="1">
          <a:extLst>
            <a:ext uri="{FF2B5EF4-FFF2-40B4-BE49-F238E27FC236}">
              <a16:creationId xmlns:a16="http://schemas.microsoft.com/office/drawing/2014/main" id="{CE6FE7F0-7643-4FA1-A99C-EF6192F531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67" name="Picture 17" hidden="1">
          <a:extLst>
            <a:ext uri="{FF2B5EF4-FFF2-40B4-BE49-F238E27FC236}">
              <a16:creationId xmlns:a16="http://schemas.microsoft.com/office/drawing/2014/main" id="{246FE615-C828-41C5-BAA4-CB455C8995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68" name="Picture 16" hidden="1">
          <a:extLst>
            <a:ext uri="{FF2B5EF4-FFF2-40B4-BE49-F238E27FC236}">
              <a16:creationId xmlns:a16="http://schemas.microsoft.com/office/drawing/2014/main" id="{201698E1-F870-4762-8C1C-A0FB5CABBE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69" name="Picture 17" hidden="1">
          <a:extLst>
            <a:ext uri="{FF2B5EF4-FFF2-40B4-BE49-F238E27FC236}">
              <a16:creationId xmlns:a16="http://schemas.microsoft.com/office/drawing/2014/main" id="{A7278701-CEB2-4257-B40D-D71F76EEE4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70" name="Picture 16" hidden="1">
          <a:extLst>
            <a:ext uri="{FF2B5EF4-FFF2-40B4-BE49-F238E27FC236}">
              <a16:creationId xmlns:a16="http://schemas.microsoft.com/office/drawing/2014/main" id="{436D0A1C-454C-4B83-ADB5-47974FFA0A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71" name="Picture 17" hidden="1">
          <a:extLst>
            <a:ext uri="{FF2B5EF4-FFF2-40B4-BE49-F238E27FC236}">
              <a16:creationId xmlns:a16="http://schemas.microsoft.com/office/drawing/2014/main" id="{EC297E44-B63C-4293-B62D-D7C8C0AF13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72" name="Picture 16" hidden="1">
          <a:extLst>
            <a:ext uri="{FF2B5EF4-FFF2-40B4-BE49-F238E27FC236}">
              <a16:creationId xmlns:a16="http://schemas.microsoft.com/office/drawing/2014/main" id="{1C323D36-79C5-435F-8510-A4FCBC91D9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73" name="Picture 17" hidden="1">
          <a:extLst>
            <a:ext uri="{FF2B5EF4-FFF2-40B4-BE49-F238E27FC236}">
              <a16:creationId xmlns:a16="http://schemas.microsoft.com/office/drawing/2014/main" id="{920BDA47-5EDD-410A-9350-7E28317685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74" name="Picture 16" hidden="1">
          <a:extLst>
            <a:ext uri="{FF2B5EF4-FFF2-40B4-BE49-F238E27FC236}">
              <a16:creationId xmlns:a16="http://schemas.microsoft.com/office/drawing/2014/main" id="{A2DDC3B4-AC8D-4C80-95AD-CA949F72DF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75" name="Picture 17" hidden="1">
          <a:extLst>
            <a:ext uri="{FF2B5EF4-FFF2-40B4-BE49-F238E27FC236}">
              <a16:creationId xmlns:a16="http://schemas.microsoft.com/office/drawing/2014/main" id="{32217645-7B62-4CA6-96C5-B5CF63B5B0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76" name="Picture 16" hidden="1">
          <a:extLst>
            <a:ext uri="{FF2B5EF4-FFF2-40B4-BE49-F238E27FC236}">
              <a16:creationId xmlns:a16="http://schemas.microsoft.com/office/drawing/2014/main" id="{4AA04FEC-3884-44CF-9AD7-B239E8888B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77" name="Picture 17" hidden="1">
          <a:extLst>
            <a:ext uri="{FF2B5EF4-FFF2-40B4-BE49-F238E27FC236}">
              <a16:creationId xmlns:a16="http://schemas.microsoft.com/office/drawing/2014/main" id="{C355D4D5-86E9-42DA-B473-46319CCA49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78" name="Picture 16" hidden="1">
          <a:extLst>
            <a:ext uri="{FF2B5EF4-FFF2-40B4-BE49-F238E27FC236}">
              <a16:creationId xmlns:a16="http://schemas.microsoft.com/office/drawing/2014/main" id="{99222E49-E01C-4D7B-ADB3-3BD08B495C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79" name="Picture 17" hidden="1">
          <a:extLst>
            <a:ext uri="{FF2B5EF4-FFF2-40B4-BE49-F238E27FC236}">
              <a16:creationId xmlns:a16="http://schemas.microsoft.com/office/drawing/2014/main" id="{15760B3E-E281-456D-A416-3F2B81183E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80" name="Picture 16" hidden="1">
          <a:extLst>
            <a:ext uri="{FF2B5EF4-FFF2-40B4-BE49-F238E27FC236}">
              <a16:creationId xmlns:a16="http://schemas.microsoft.com/office/drawing/2014/main" id="{F4C17E75-AC42-461D-A017-CFF60D0A42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81" name="Picture 17" hidden="1">
          <a:extLst>
            <a:ext uri="{FF2B5EF4-FFF2-40B4-BE49-F238E27FC236}">
              <a16:creationId xmlns:a16="http://schemas.microsoft.com/office/drawing/2014/main" id="{6548DD4A-6EB2-4D9F-BFA8-AD848B97B8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82" name="Picture 16" hidden="1">
          <a:extLst>
            <a:ext uri="{FF2B5EF4-FFF2-40B4-BE49-F238E27FC236}">
              <a16:creationId xmlns:a16="http://schemas.microsoft.com/office/drawing/2014/main" id="{5B2CCB6C-95F4-4CA5-AE6C-27717C194E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83" name="Picture 17" hidden="1">
          <a:extLst>
            <a:ext uri="{FF2B5EF4-FFF2-40B4-BE49-F238E27FC236}">
              <a16:creationId xmlns:a16="http://schemas.microsoft.com/office/drawing/2014/main" id="{F960BE2B-3B07-454E-A872-EFD81CD273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84" name="Picture 16" hidden="1">
          <a:extLst>
            <a:ext uri="{FF2B5EF4-FFF2-40B4-BE49-F238E27FC236}">
              <a16:creationId xmlns:a16="http://schemas.microsoft.com/office/drawing/2014/main" id="{D3F6F59D-CCEB-4AAA-8CBE-8EFD2DBD4E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85" name="Picture 17" hidden="1">
          <a:extLst>
            <a:ext uri="{FF2B5EF4-FFF2-40B4-BE49-F238E27FC236}">
              <a16:creationId xmlns:a16="http://schemas.microsoft.com/office/drawing/2014/main" id="{CBB17C71-CD4A-4660-925A-30DBD2F2AF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86" name="Picture 16" hidden="1">
          <a:extLst>
            <a:ext uri="{FF2B5EF4-FFF2-40B4-BE49-F238E27FC236}">
              <a16:creationId xmlns:a16="http://schemas.microsoft.com/office/drawing/2014/main" id="{C67F391B-D2D8-45F9-A91B-1389AF9622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87" name="Picture 17" hidden="1">
          <a:extLst>
            <a:ext uri="{FF2B5EF4-FFF2-40B4-BE49-F238E27FC236}">
              <a16:creationId xmlns:a16="http://schemas.microsoft.com/office/drawing/2014/main" id="{4DE944AD-E332-4AD2-9E93-A771522CA8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88" name="Picture 16" hidden="1">
          <a:extLst>
            <a:ext uri="{FF2B5EF4-FFF2-40B4-BE49-F238E27FC236}">
              <a16:creationId xmlns:a16="http://schemas.microsoft.com/office/drawing/2014/main" id="{764B1434-DD68-49D3-A7E8-01ACE058B3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89" name="Picture 17" hidden="1">
          <a:extLst>
            <a:ext uri="{FF2B5EF4-FFF2-40B4-BE49-F238E27FC236}">
              <a16:creationId xmlns:a16="http://schemas.microsoft.com/office/drawing/2014/main" id="{1E3F7221-DEFE-40B6-B19C-549D1B0453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90" name="Picture 16" hidden="1">
          <a:extLst>
            <a:ext uri="{FF2B5EF4-FFF2-40B4-BE49-F238E27FC236}">
              <a16:creationId xmlns:a16="http://schemas.microsoft.com/office/drawing/2014/main" id="{7225B7A8-7328-4FCD-A87D-90F9FAE24F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91" name="Picture 17" hidden="1">
          <a:extLst>
            <a:ext uri="{FF2B5EF4-FFF2-40B4-BE49-F238E27FC236}">
              <a16:creationId xmlns:a16="http://schemas.microsoft.com/office/drawing/2014/main" id="{02B4CA56-711C-4F14-A5FE-3694E0C075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92" name="Picture 16" hidden="1">
          <a:extLst>
            <a:ext uri="{FF2B5EF4-FFF2-40B4-BE49-F238E27FC236}">
              <a16:creationId xmlns:a16="http://schemas.microsoft.com/office/drawing/2014/main" id="{45100304-A055-4741-9A6A-FFD54E4D99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93" name="Picture 17" hidden="1">
          <a:extLst>
            <a:ext uri="{FF2B5EF4-FFF2-40B4-BE49-F238E27FC236}">
              <a16:creationId xmlns:a16="http://schemas.microsoft.com/office/drawing/2014/main" id="{A283D483-41E0-4B40-AD91-8168F540BD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94" name="Picture 16" hidden="1">
          <a:extLst>
            <a:ext uri="{FF2B5EF4-FFF2-40B4-BE49-F238E27FC236}">
              <a16:creationId xmlns:a16="http://schemas.microsoft.com/office/drawing/2014/main" id="{F2F8D60F-C75C-49B3-8C1E-C0007BE4AB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95" name="Picture 17" hidden="1">
          <a:extLst>
            <a:ext uri="{FF2B5EF4-FFF2-40B4-BE49-F238E27FC236}">
              <a16:creationId xmlns:a16="http://schemas.microsoft.com/office/drawing/2014/main" id="{91648E26-60DA-4729-ABA5-7E89AA3244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96" name="Picture 16" hidden="1">
          <a:extLst>
            <a:ext uri="{FF2B5EF4-FFF2-40B4-BE49-F238E27FC236}">
              <a16:creationId xmlns:a16="http://schemas.microsoft.com/office/drawing/2014/main" id="{5DFFD406-9732-48E7-A123-C06E28347B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97" name="Picture 17" hidden="1">
          <a:extLst>
            <a:ext uri="{FF2B5EF4-FFF2-40B4-BE49-F238E27FC236}">
              <a16:creationId xmlns:a16="http://schemas.microsoft.com/office/drawing/2014/main" id="{719CDDAD-5899-46CE-9CEF-7A8237DA36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98" name="Picture 16" hidden="1">
          <a:extLst>
            <a:ext uri="{FF2B5EF4-FFF2-40B4-BE49-F238E27FC236}">
              <a16:creationId xmlns:a16="http://schemas.microsoft.com/office/drawing/2014/main" id="{05BD3E31-0DB0-4788-8679-DA8D45BD5F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299" name="Picture 17" hidden="1">
          <a:extLst>
            <a:ext uri="{FF2B5EF4-FFF2-40B4-BE49-F238E27FC236}">
              <a16:creationId xmlns:a16="http://schemas.microsoft.com/office/drawing/2014/main" id="{8665433E-09B9-4609-B478-7CD86F8523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00" name="Picture 16" hidden="1">
          <a:extLst>
            <a:ext uri="{FF2B5EF4-FFF2-40B4-BE49-F238E27FC236}">
              <a16:creationId xmlns:a16="http://schemas.microsoft.com/office/drawing/2014/main" id="{51918B1F-5BCA-4779-8CF0-2575C8B4BB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01" name="Picture 17" hidden="1">
          <a:extLst>
            <a:ext uri="{FF2B5EF4-FFF2-40B4-BE49-F238E27FC236}">
              <a16:creationId xmlns:a16="http://schemas.microsoft.com/office/drawing/2014/main" id="{C4AF0E9A-3B3F-4E2C-B875-67C737C5F3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02" name="Picture 16" hidden="1">
          <a:extLst>
            <a:ext uri="{FF2B5EF4-FFF2-40B4-BE49-F238E27FC236}">
              <a16:creationId xmlns:a16="http://schemas.microsoft.com/office/drawing/2014/main" id="{815971A6-56FF-45EF-BEA7-DD4E00482A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03" name="Picture 17" hidden="1">
          <a:extLst>
            <a:ext uri="{FF2B5EF4-FFF2-40B4-BE49-F238E27FC236}">
              <a16:creationId xmlns:a16="http://schemas.microsoft.com/office/drawing/2014/main" id="{59AD9621-2D76-4A84-B572-B37566BE4E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04" name="Picture 16" hidden="1">
          <a:extLst>
            <a:ext uri="{FF2B5EF4-FFF2-40B4-BE49-F238E27FC236}">
              <a16:creationId xmlns:a16="http://schemas.microsoft.com/office/drawing/2014/main" id="{EE890755-8551-43B1-8C68-4E1138C45D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05" name="Picture 17" hidden="1">
          <a:extLst>
            <a:ext uri="{FF2B5EF4-FFF2-40B4-BE49-F238E27FC236}">
              <a16:creationId xmlns:a16="http://schemas.microsoft.com/office/drawing/2014/main" id="{158066F9-59E2-404A-8BD1-D420DE72CA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06" name="Picture 16" hidden="1">
          <a:extLst>
            <a:ext uri="{FF2B5EF4-FFF2-40B4-BE49-F238E27FC236}">
              <a16:creationId xmlns:a16="http://schemas.microsoft.com/office/drawing/2014/main" id="{4D8C8FD3-1BA7-4C7F-BF29-F57A472AAB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07" name="Picture 17" hidden="1">
          <a:extLst>
            <a:ext uri="{FF2B5EF4-FFF2-40B4-BE49-F238E27FC236}">
              <a16:creationId xmlns:a16="http://schemas.microsoft.com/office/drawing/2014/main" id="{2383AF90-5D5C-4113-A96B-C436ABD21E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08" name="Picture 16" hidden="1">
          <a:extLst>
            <a:ext uri="{FF2B5EF4-FFF2-40B4-BE49-F238E27FC236}">
              <a16:creationId xmlns:a16="http://schemas.microsoft.com/office/drawing/2014/main" id="{8C9CE012-DD8E-48F6-8797-98F17818A6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09" name="Picture 17" hidden="1">
          <a:extLst>
            <a:ext uri="{FF2B5EF4-FFF2-40B4-BE49-F238E27FC236}">
              <a16:creationId xmlns:a16="http://schemas.microsoft.com/office/drawing/2014/main" id="{59B0BD46-D453-4BA8-971D-40844AEF1B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10" name="Picture 16" hidden="1">
          <a:extLst>
            <a:ext uri="{FF2B5EF4-FFF2-40B4-BE49-F238E27FC236}">
              <a16:creationId xmlns:a16="http://schemas.microsoft.com/office/drawing/2014/main" id="{37213437-0083-4ADD-A66C-CB607382B9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11" name="Picture 17" hidden="1">
          <a:extLst>
            <a:ext uri="{FF2B5EF4-FFF2-40B4-BE49-F238E27FC236}">
              <a16:creationId xmlns:a16="http://schemas.microsoft.com/office/drawing/2014/main" id="{90363FC2-6BDA-47BF-A2D2-3ADA422E78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12" name="Picture 16" hidden="1">
          <a:extLst>
            <a:ext uri="{FF2B5EF4-FFF2-40B4-BE49-F238E27FC236}">
              <a16:creationId xmlns:a16="http://schemas.microsoft.com/office/drawing/2014/main" id="{F1A55224-7471-448B-A9B6-0FFA4ED48C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13" name="Picture 17" hidden="1">
          <a:extLst>
            <a:ext uri="{FF2B5EF4-FFF2-40B4-BE49-F238E27FC236}">
              <a16:creationId xmlns:a16="http://schemas.microsoft.com/office/drawing/2014/main" id="{1A3ECFC3-BB53-478B-BABA-29D29FA929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14" name="Picture 16" hidden="1">
          <a:extLst>
            <a:ext uri="{FF2B5EF4-FFF2-40B4-BE49-F238E27FC236}">
              <a16:creationId xmlns:a16="http://schemas.microsoft.com/office/drawing/2014/main" id="{8AF5FA15-29B8-44EA-A1A2-57A08C7324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15" name="Picture 17" hidden="1">
          <a:extLst>
            <a:ext uri="{FF2B5EF4-FFF2-40B4-BE49-F238E27FC236}">
              <a16:creationId xmlns:a16="http://schemas.microsoft.com/office/drawing/2014/main" id="{F2F8F4C4-122B-461C-A3AF-4CAA51B873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16" name="Picture 16" hidden="1">
          <a:extLst>
            <a:ext uri="{FF2B5EF4-FFF2-40B4-BE49-F238E27FC236}">
              <a16:creationId xmlns:a16="http://schemas.microsoft.com/office/drawing/2014/main" id="{53EBBB82-3377-47DE-B8B4-7CFFBAA3E7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17" name="Picture 17" hidden="1">
          <a:extLst>
            <a:ext uri="{FF2B5EF4-FFF2-40B4-BE49-F238E27FC236}">
              <a16:creationId xmlns:a16="http://schemas.microsoft.com/office/drawing/2014/main" id="{A1BCA354-5CA0-42D9-BA85-454345DF1F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18" name="Picture 16" hidden="1">
          <a:extLst>
            <a:ext uri="{FF2B5EF4-FFF2-40B4-BE49-F238E27FC236}">
              <a16:creationId xmlns:a16="http://schemas.microsoft.com/office/drawing/2014/main" id="{AB4DEBD9-538F-419D-9718-5A1CEEE781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19" name="Picture 17" hidden="1">
          <a:extLst>
            <a:ext uri="{FF2B5EF4-FFF2-40B4-BE49-F238E27FC236}">
              <a16:creationId xmlns:a16="http://schemas.microsoft.com/office/drawing/2014/main" id="{85BB3D68-B875-4898-A962-E74A348EE2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20" name="Picture 16" hidden="1">
          <a:extLst>
            <a:ext uri="{FF2B5EF4-FFF2-40B4-BE49-F238E27FC236}">
              <a16:creationId xmlns:a16="http://schemas.microsoft.com/office/drawing/2014/main" id="{1537B762-5D6E-42D9-BA7C-5CE66C6C1B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21" name="Picture 17" hidden="1">
          <a:extLst>
            <a:ext uri="{FF2B5EF4-FFF2-40B4-BE49-F238E27FC236}">
              <a16:creationId xmlns:a16="http://schemas.microsoft.com/office/drawing/2014/main" id="{424BEB57-712E-49E2-9685-F0B1D3A88A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22" name="Picture 16" hidden="1">
          <a:extLst>
            <a:ext uri="{FF2B5EF4-FFF2-40B4-BE49-F238E27FC236}">
              <a16:creationId xmlns:a16="http://schemas.microsoft.com/office/drawing/2014/main" id="{0C1C10CF-79D1-4D12-BE11-9DABF20DC0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23" name="Picture 17" hidden="1">
          <a:extLst>
            <a:ext uri="{FF2B5EF4-FFF2-40B4-BE49-F238E27FC236}">
              <a16:creationId xmlns:a16="http://schemas.microsoft.com/office/drawing/2014/main" id="{06661231-CCCF-4299-AEB8-27D9B8B5AD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24" name="Picture 16" hidden="1">
          <a:extLst>
            <a:ext uri="{FF2B5EF4-FFF2-40B4-BE49-F238E27FC236}">
              <a16:creationId xmlns:a16="http://schemas.microsoft.com/office/drawing/2014/main" id="{DFB84799-235B-4AFC-8E67-72FC13DA59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25" name="Picture 17" hidden="1">
          <a:extLst>
            <a:ext uri="{FF2B5EF4-FFF2-40B4-BE49-F238E27FC236}">
              <a16:creationId xmlns:a16="http://schemas.microsoft.com/office/drawing/2014/main" id="{554C4F49-D32B-4842-87F1-6D0BE4E378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26" name="Picture 16" hidden="1">
          <a:extLst>
            <a:ext uri="{FF2B5EF4-FFF2-40B4-BE49-F238E27FC236}">
              <a16:creationId xmlns:a16="http://schemas.microsoft.com/office/drawing/2014/main" id="{9DFC3A93-27CA-4B5F-8FCC-3F91F6DCD4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27" name="Picture 17" hidden="1">
          <a:extLst>
            <a:ext uri="{FF2B5EF4-FFF2-40B4-BE49-F238E27FC236}">
              <a16:creationId xmlns:a16="http://schemas.microsoft.com/office/drawing/2014/main" id="{27C1695A-29B2-47D9-8342-0D1BCA8EA8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28" name="Picture 16" hidden="1">
          <a:extLst>
            <a:ext uri="{FF2B5EF4-FFF2-40B4-BE49-F238E27FC236}">
              <a16:creationId xmlns:a16="http://schemas.microsoft.com/office/drawing/2014/main" id="{A16294AF-BE93-4EB9-9148-88C78F1E0D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29" name="Picture 17" hidden="1">
          <a:extLst>
            <a:ext uri="{FF2B5EF4-FFF2-40B4-BE49-F238E27FC236}">
              <a16:creationId xmlns:a16="http://schemas.microsoft.com/office/drawing/2014/main" id="{157902CE-F255-4920-9DD8-C9A91FAEC6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30" name="Picture 16" hidden="1">
          <a:extLst>
            <a:ext uri="{FF2B5EF4-FFF2-40B4-BE49-F238E27FC236}">
              <a16:creationId xmlns:a16="http://schemas.microsoft.com/office/drawing/2014/main" id="{9E464E72-6BFA-4330-8490-16259E052C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31" name="Picture 17" hidden="1">
          <a:extLst>
            <a:ext uri="{FF2B5EF4-FFF2-40B4-BE49-F238E27FC236}">
              <a16:creationId xmlns:a16="http://schemas.microsoft.com/office/drawing/2014/main" id="{B9D45315-1C18-40BF-A890-1D0F102D9C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32" name="Picture 16" hidden="1">
          <a:extLst>
            <a:ext uri="{FF2B5EF4-FFF2-40B4-BE49-F238E27FC236}">
              <a16:creationId xmlns:a16="http://schemas.microsoft.com/office/drawing/2014/main" id="{1700251E-3700-4B52-9BA1-398EFE634C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33" name="Picture 17" hidden="1">
          <a:extLst>
            <a:ext uri="{FF2B5EF4-FFF2-40B4-BE49-F238E27FC236}">
              <a16:creationId xmlns:a16="http://schemas.microsoft.com/office/drawing/2014/main" id="{EE5C628E-C1A6-40D8-A202-02AA76B468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34" name="Picture 16" hidden="1">
          <a:extLst>
            <a:ext uri="{FF2B5EF4-FFF2-40B4-BE49-F238E27FC236}">
              <a16:creationId xmlns:a16="http://schemas.microsoft.com/office/drawing/2014/main" id="{AC3F3FB5-2E71-4C55-9B97-DD5DAF50D4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35" name="Picture 17" hidden="1">
          <a:extLst>
            <a:ext uri="{FF2B5EF4-FFF2-40B4-BE49-F238E27FC236}">
              <a16:creationId xmlns:a16="http://schemas.microsoft.com/office/drawing/2014/main" id="{E53E01FA-2024-4C0D-923C-B82EFA0B23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36" name="Picture 16" hidden="1">
          <a:extLst>
            <a:ext uri="{FF2B5EF4-FFF2-40B4-BE49-F238E27FC236}">
              <a16:creationId xmlns:a16="http://schemas.microsoft.com/office/drawing/2014/main" id="{2CF978EA-FE6F-4823-8C9C-4CEB03F35F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37" name="Picture 17" hidden="1">
          <a:extLst>
            <a:ext uri="{FF2B5EF4-FFF2-40B4-BE49-F238E27FC236}">
              <a16:creationId xmlns:a16="http://schemas.microsoft.com/office/drawing/2014/main" id="{3A356CD1-D464-467C-85ED-FDCA7E56AC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38" name="Picture 16" hidden="1">
          <a:extLst>
            <a:ext uri="{FF2B5EF4-FFF2-40B4-BE49-F238E27FC236}">
              <a16:creationId xmlns:a16="http://schemas.microsoft.com/office/drawing/2014/main" id="{DA9E8543-8DA2-4D22-8887-B5F39C2C31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39" name="Picture 17" hidden="1">
          <a:extLst>
            <a:ext uri="{FF2B5EF4-FFF2-40B4-BE49-F238E27FC236}">
              <a16:creationId xmlns:a16="http://schemas.microsoft.com/office/drawing/2014/main" id="{825241AE-2877-47AE-9B4F-3C587E4E44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40" name="Picture 16" hidden="1">
          <a:extLst>
            <a:ext uri="{FF2B5EF4-FFF2-40B4-BE49-F238E27FC236}">
              <a16:creationId xmlns:a16="http://schemas.microsoft.com/office/drawing/2014/main" id="{AFBCE929-88B0-43CA-8ABA-824AFF46A3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41" name="Picture 17" hidden="1">
          <a:extLst>
            <a:ext uri="{FF2B5EF4-FFF2-40B4-BE49-F238E27FC236}">
              <a16:creationId xmlns:a16="http://schemas.microsoft.com/office/drawing/2014/main" id="{E5F6CA4E-B307-4CE3-9B9B-C6B89D36A7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42" name="Picture 16" hidden="1">
          <a:extLst>
            <a:ext uri="{FF2B5EF4-FFF2-40B4-BE49-F238E27FC236}">
              <a16:creationId xmlns:a16="http://schemas.microsoft.com/office/drawing/2014/main" id="{33300577-2591-487C-A253-DF17C4F808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43" name="Picture 17" hidden="1">
          <a:extLst>
            <a:ext uri="{FF2B5EF4-FFF2-40B4-BE49-F238E27FC236}">
              <a16:creationId xmlns:a16="http://schemas.microsoft.com/office/drawing/2014/main" id="{FAEFF0ED-EF76-44BA-B42B-4E800C7F00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44" name="Picture 16" hidden="1">
          <a:extLst>
            <a:ext uri="{FF2B5EF4-FFF2-40B4-BE49-F238E27FC236}">
              <a16:creationId xmlns:a16="http://schemas.microsoft.com/office/drawing/2014/main" id="{072E2ABB-362C-4836-9591-099307E0C4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45" name="Picture 17" hidden="1">
          <a:extLst>
            <a:ext uri="{FF2B5EF4-FFF2-40B4-BE49-F238E27FC236}">
              <a16:creationId xmlns:a16="http://schemas.microsoft.com/office/drawing/2014/main" id="{14CAD1AF-DE88-44A1-9D40-3508E1AF52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46" name="Picture 16" hidden="1">
          <a:extLst>
            <a:ext uri="{FF2B5EF4-FFF2-40B4-BE49-F238E27FC236}">
              <a16:creationId xmlns:a16="http://schemas.microsoft.com/office/drawing/2014/main" id="{7B593727-8E2D-4301-8E2C-A25220B1D1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47" name="Picture 17" hidden="1">
          <a:extLst>
            <a:ext uri="{FF2B5EF4-FFF2-40B4-BE49-F238E27FC236}">
              <a16:creationId xmlns:a16="http://schemas.microsoft.com/office/drawing/2014/main" id="{56C7E503-8C18-4D16-8069-A78A1D0516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48" name="Picture 16" hidden="1">
          <a:extLst>
            <a:ext uri="{FF2B5EF4-FFF2-40B4-BE49-F238E27FC236}">
              <a16:creationId xmlns:a16="http://schemas.microsoft.com/office/drawing/2014/main" id="{5A673B57-96AA-4D56-8994-0ED05234C6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49" name="Picture 17" hidden="1">
          <a:extLst>
            <a:ext uri="{FF2B5EF4-FFF2-40B4-BE49-F238E27FC236}">
              <a16:creationId xmlns:a16="http://schemas.microsoft.com/office/drawing/2014/main" id="{17A70210-E38B-41C3-84BF-50C5F04BF0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50" name="Picture 16" hidden="1">
          <a:extLst>
            <a:ext uri="{FF2B5EF4-FFF2-40B4-BE49-F238E27FC236}">
              <a16:creationId xmlns:a16="http://schemas.microsoft.com/office/drawing/2014/main" id="{B97971B9-9184-4A0F-8978-1E93603757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51" name="Picture 17" hidden="1">
          <a:extLst>
            <a:ext uri="{FF2B5EF4-FFF2-40B4-BE49-F238E27FC236}">
              <a16:creationId xmlns:a16="http://schemas.microsoft.com/office/drawing/2014/main" id="{6E542B17-7508-476F-9978-DD871B930D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52" name="Picture 16" hidden="1">
          <a:extLst>
            <a:ext uri="{FF2B5EF4-FFF2-40B4-BE49-F238E27FC236}">
              <a16:creationId xmlns:a16="http://schemas.microsoft.com/office/drawing/2014/main" id="{CA0DC791-3C6D-4F21-88D5-EB6B0E8486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53" name="Picture 17" hidden="1">
          <a:extLst>
            <a:ext uri="{FF2B5EF4-FFF2-40B4-BE49-F238E27FC236}">
              <a16:creationId xmlns:a16="http://schemas.microsoft.com/office/drawing/2014/main" id="{791D6706-0A57-43D9-A4B6-F283F5CE3A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54" name="Picture 16" hidden="1">
          <a:extLst>
            <a:ext uri="{FF2B5EF4-FFF2-40B4-BE49-F238E27FC236}">
              <a16:creationId xmlns:a16="http://schemas.microsoft.com/office/drawing/2014/main" id="{254600E9-CFB5-4274-A4B8-EA6B45ED28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55" name="Picture 17" hidden="1">
          <a:extLst>
            <a:ext uri="{FF2B5EF4-FFF2-40B4-BE49-F238E27FC236}">
              <a16:creationId xmlns:a16="http://schemas.microsoft.com/office/drawing/2014/main" id="{B47963E8-1D9A-42D8-A1DF-3624133A0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56" name="Picture 16" hidden="1">
          <a:extLst>
            <a:ext uri="{FF2B5EF4-FFF2-40B4-BE49-F238E27FC236}">
              <a16:creationId xmlns:a16="http://schemas.microsoft.com/office/drawing/2014/main" id="{8DE53973-C1B4-4EA2-9B72-85E072BE80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57" name="Picture 17" hidden="1">
          <a:extLst>
            <a:ext uri="{FF2B5EF4-FFF2-40B4-BE49-F238E27FC236}">
              <a16:creationId xmlns:a16="http://schemas.microsoft.com/office/drawing/2014/main" id="{7543D9ED-21EF-4F6D-BB17-502848DD09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58" name="Picture 16" hidden="1">
          <a:extLst>
            <a:ext uri="{FF2B5EF4-FFF2-40B4-BE49-F238E27FC236}">
              <a16:creationId xmlns:a16="http://schemas.microsoft.com/office/drawing/2014/main" id="{4F19CA03-3268-4B8B-8DC7-06897A3EEA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59" name="Picture 17" hidden="1">
          <a:extLst>
            <a:ext uri="{FF2B5EF4-FFF2-40B4-BE49-F238E27FC236}">
              <a16:creationId xmlns:a16="http://schemas.microsoft.com/office/drawing/2014/main" id="{F986A659-7074-4F20-A9A7-C53A18C04E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60" name="Picture 16" hidden="1">
          <a:extLst>
            <a:ext uri="{FF2B5EF4-FFF2-40B4-BE49-F238E27FC236}">
              <a16:creationId xmlns:a16="http://schemas.microsoft.com/office/drawing/2014/main" id="{B263BB82-DFA3-4E12-827C-CEC83EDD06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61" name="Picture 17" hidden="1">
          <a:extLst>
            <a:ext uri="{FF2B5EF4-FFF2-40B4-BE49-F238E27FC236}">
              <a16:creationId xmlns:a16="http://schemas.microsoft.com/office/drawing/2014/main" id="{A5241388-EC54-49C3-8B62-6741489D79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62" name="Picture 16" hidden="1">
          <a:extLst>
            <a:ext uri="{FF2B5EF4-FFF2-40B4-BE49-F238E27FC236}">
              <a16:creationId xmlns:a16="http://schemas.microsoft.com/office/drawing/2014/main" id="{F347382E-4BFC-4E4C-8CB1-39C7401A6E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63" name="Picture 17" hidden="1">
          <a:extLst>
            <a:ext uri="{FF2B5EF4-FFF2-40B4-BE49-F238E27FC236}">
              <a16:creationId xmlns:a16="http://schemas.microsoft.com/office/drawing/2014/main" id="{259F8472-106F-4A58-894E-AA74ACF755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64" name="Picture 16" hidden="1">
          <a:extLst>
            <a:ext uri="{FF2B5EF4-FFF2-40B4-BE49-F238E27FC236}">
              <a16:creationId xmlns:a16="http://schemas.microsoft.com/office/drawing/2014/main" id="{96C4B195-7DD0-458E-BE63-636748C0DB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65" name="Picture 17" hidden="1">
          <a:extLst>
            <a:ext uri="{FF2B5EF4-FFF2-40B4-BE49-F238E27FC236}">
              <a16:creationId xmlns:a16="http://schemas.microsoft.com/office/drawing/2014/main" id="{4ECE2A52-10A7-400F-9AAE-7FC51D5A61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66" name="Picture 16" hidden="1">
          <a:extLst>
            <a:ext uri="{FF2B5EF4-FFF2-40B4-BE49-F238E27FC236}">
              <a16:creationId xmlns:a16="http://schemas.microsoft.com/office/drawing/2014/main" id="{EBA6FA86-5EFF-4430-A028-E581916927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67" name="Picture 17" hidden="1">
          <a:extLst>
            <a:ext uri="{FF2B5EF4-FFF2-40B4-BE49-F238E27FC236}">
              <a16:creationId xmlns:a16="http://schemas.microsoft.com/office/drawing/2014/main" id="{F34A4CD6-0C8B-4887-A53B-0294621354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68" name="Picture 16" hidden="1">
          <a:extLst>
            <a:ext uri="{FF2B5EF4-FFF2-40B4-BE49-F238E27FC236}">
              <a16:creationId xmlns:a16="http://schemas.microsoft.com/office/drawing/2014/main" id="{EEC4C75C-E8E2-4103-9953-18951F54A0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69" name="Picture 17" hidden="1">
          <a:extLst>
            <a:ext uri="{FF2B5EF4-FFF2-40B4-BE49-F238E27FC236}">
              <a16:creationId xmlns:a16="http://schemas.microsoft.com/office/drawing/2014/main" id="{5BD09231-1C45-4B08-BA14-F7FFD9A2C5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70" name="Picture 16" hidden="1">
          <a:extLst>
            <a:ext uri="{FF2B5EF4-FFF2-40B4-BE49-F238E27FC236}">
              <a16:creationId xmlns:a16="http://schemas.microsoft.com/office/drawing/2014/main" id="{24BBB6C6-1333-494B-87C7-E86C0418C6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71" name="Picture 17" hidden="1">
          <a:extLst>
            <a:ext uri="{FF2B5EF4-FFF2-40B4-BE49-F238E27FC236}">
              <a16:creationId xmlns:a16="http://schemas.microsoft.com/office/drawing/2014/main" id="{56CE12CB-D549-4873-9845-AFC95D4237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72" name="Picture 16" hidden="1">
          <a:extLst>
            <a:ext uri="{FF2B5EF4-FFF2-40B4-BE49-F238E27FC236}">
              <a16:creationId xmlns:a16="http://schemas.microsoft.com/office/drawing/2014/main" id="{E1389DAC-90CF-4A12-AA97-C121497382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73" name="Picture 17" hidden="1">
          <a:extLst>
            <a:ext uri="{FF2B5EF4-FFF2-40B4-BE49-F238E27FC236}">
              <a16:creationId xmlns:a16="http://schemas.microsoft.com/office/drawing/2014/main" id="{BFB438E2-94D1-41CE-A1AF-44B2E664BE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74" name="Picture 16" hidden="1">
          <a:extLst>
            <a:ext uri="{FF2B5EF4-FFF2-40B4-BE49-F238E27FC236}">
              <a16:creationId xmlns:a16="http://schemas.microsoft.com/office/drawing/2014/main" id="{E55E5656-6532-49FB-8F83-672C85A57B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75" name="Picture 17" hidden="1">
          <a:extLst>
            <a:ext uri="{FF2B5EF4-FFF2-40B4-BE49-F238E27FC236}">
              <a16:creationId xmlns:a16="http://schemas.microsoft.com/office/drawing/2014/main" id="{8EABEDE8-C96B-4069-9A8C-790FD4D926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76" name="Picture 16" hidden="1">
          <a:extLst>
            <a:ext uri="{FF2B5EF4-FFF2-40B4-BE49-F238E27FC236}">
              <a16:creationId xmlns:a16="http://schemas.microsoft.com/office/drawing/2014/main" id="{636492AE-2E5C-42A6-B687-38C2439122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77" name="Picture 17" hidden="1">
          <a:extLst>
            <a:ext uri="{FF2B5EF4-FFF2-40B4-BE49-F238E27FC236}">
              <a16:creationId xmlns:a16="http://schemas.microsoft.com/office/drawing/2014/main" id="{B11E65A4-666B-4507-815C-78544BCA10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78" name="Picture 16" hidden="1">
          <a:extLst>
            <a:ext uri="{FF2B5EF4-FFF2-40B4-BE49-F238E27FC236}">
              <a16:creationId xmlns:a16="http://schemas.microsoft.com/office/drawing/2014/main" id="{F4C4B151-7721-4932-B824-A1718D3D79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79" name="Picture 17" hidden="1">
          <a:extLst>
            <a:ext uri="{FF2B5EF4-FFF2-40B4-BE49-F238E27FC236}">
              <a16:creationId xmlns:a16="http://schemas.microsoft.com/office/drawing/2014/main" id="{8AA57808-FE5C-4EF7-AA10-374972B811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80" name="Picture 16" hidden="1">
          <a:extLst>
            <a:ext uri="{FF2B5EF4-FFF2-40B4-BE49-F238E27FC236}">
              <a16:creationId xmlns:a16="http://schemas.microsoft.com/office/drawing/2014/main" id="{B56AE6C7-7C77-4A7C-BFB0-C2FD91E8F6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81" name="Picture 17" hidden="1">
          <a:extLst>
            <a:ext uri="{FF2B5EF4-FFF2-40B4-BE49-F238E27FC236}">
              <a16:creationId xmlns:a16="http://schemas.microsoft.com/office/drawing/2014/main" id="{D03D963F-DF54-47D9-8354-7CEA8B7C01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82" name="Picture 16" hidden="1">
          <a:extLst>
            <a:ext uri="{FF2B5EF4-FFF2-40B4-BE49-F238E27FC236}">
              <a16:creationId xmlns:a16="http://schemas.microsoft.com/office/drawing/2014/main" id="{3B5409BE-16F7-43C9-A185-64C3DDF1DB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83" name="Picture 17" hidden="1">
          <a:extLst>
            <a:ext uri="{FF2B5EF4-FFF2-40B4-BE49-F238E27FC236}">
              <a16:creationId xmlns:a16="http://schemas.microsoft.com/office/drawing/2014/main" id="{45A6B86C-EEF8-442F-8651-2B96497458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84" name="Picture 16" hidden="1">
          <a:extLst>
            <a:ext uri="{FF2B5EF4-FFF2-40B4-BE49-F238E27FC236}">
              <a16:creationId xmlns:a16="http://schemas.microsoft.com/office/drawing/2014/main" id="{DF4B9D7B-ABAA-463D-923A-754CFDE300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85" name="Picture 17" hidden="1">
          <a:extLst>
            <a:ext uri="{FF2B5EF4-FFF2-40B4-BE49-F238E27FC236}">
              <a16:creationId xmlns:a16="http://schemas.microsoft.com/office/drawing/2014/main" id="{9ECE2F8B-E506-4FC9-AFE8-4E66FB7562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86" name="Picture 16" hidden="1">
          <a:extLst>
            <a:ext uri="{FF2B5EF4-FFF2-40B4-BE49-F238E27FC236}">
              <a16:creationId xmlns:a16="http://schemas.microsoft.com/office/drawing/2014/main" id="{6E5F5337-664B-4A14-9CFD-9D92452507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87" name="Picture 17" hidden="1">
          <a:extLst>
            <a:ext uri="{FF2B5EF4-FFF2-40B4-BE49-F238E27FC236}">
              <a16:creationId xmlns:a16="http://schemas.microsoft.com/office/drawing/2014/main" id="{C474048B-8439-47FF-A660-85ABA4296B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88" name="Picture 16" hidden="1">
          <a:extLst>
            <a:ext uri="{FF2B5EF4-FFF2-40B4-BE49-F238E27FC236}">
              <a16:creationId xmlns:a16="http://schemas.microsoft.com/office/drawing/2014/main" id="{864DE6ED-1C64-4335-8F9B-F9BEC58041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89" name="Picture 17" hidden="1">
          <a:extLst>
            <a:ext uri="{FF2B5EF4-FFF2-40B4-BE49-F238E27FC236}">
              <a16:creationId xmlns:a16="http://schemas.microsoft.com/office/drawing/2014/main" id="{088805DE-B772-41EC-88F0-EB23AF98F0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90" name="Picture 16" hidden="1">
          <a:extLst>
            <a:ext uri="{FF2B5EF4-FFF2-40B4-BE49-F238E27FC236}">
              <a16:creationId xmlns:a16="http://schemas.microsoft.com/office/drawing/2014/main" id="{9D78D707-4C03-4482-BBBF-B8E2E367F3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91" name="Picture 17" hidden="1">
          <a:extLst>
            <a:ext uri="{FF2B5EF4-FFF2-40B4-BE49-F238E27FC236}">
              <a16:creationId xmlns:a16="http://schemas.microsoft.com/office/drawing/2014/main" id="{CC941CE4-D7D2-4AEE-BC2E-8A969046FE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92" name="Picture 16" hidden="1">
          <a:extLst>
            <a:ext uri="{FF2B5EF4-FFF2-40B4-BE49-F238E27FC236}">
              <a16:creationId xmlns:a16="http://schemas.microsoft.com/office/drawing/2014/main" id="{037082EE-E6E2-447C-95E9-ACA020F632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93" name="Picture 17" hidden="1">
          <a:extLst>
            <a:ext uri="{FF2B5EF4-FFF2-40B4-BE49-F238E27FC236}">
              <a16:creationId xmlns:a16="http://schemas.microsoft.com/office/drawing/2014/main" id="{D3270DF3-0783-4C4A-B51F-3242FA6D90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94" name="Picture 16" hidden="1">
          <a:extLst>
            <a:ext uri="{FF2B5EF4-FFF2-40B4-BE49-F238E27FC236}">
              <a16:creationId xmlns:a16="http://schemas.microsoft.com/office/drawing/2014/main" id="{1D278CD7-47BC-4597-B54B-38D4EA052D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395" name="Picture 17" hidden="1">
          <a:extLst>
            <a:ext uri="{FF2B5EF4-FFF2-40B4-BE49-F238E27FC236}">
              <a16:creationId xmlns:a16="http://schemas.microsoft.com/office/drawing/2014/main" id="{6C00465F-C193-4B62-8084-74D04F3DE7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96" name="Picture 16" hidden="1">
          <a:extLst>
            <a:ext uri="{FF2B5EF4-FFF2-40B4-BE49-F238E27FC236}">
              <a16:creationId xmlns:a16="http://schemas.microsoft.com/office/drawing/2014/main" id="{243BA1CC-44E6-4446-AD6F-6A62F642A6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97" name="Picture 17" hidden="1">
          <a:extLst>
            <a:ext uri="{FF2B5EF4-FFF2-40B4-BE49-F238E27FC236}">
              <a16:creationId xmlns:a16="http://schemas.microsoft.com/office/drawing/2014/main" id="{471780AB-35A9-4A60-B3E8-143F779F25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98" name="Picture 16" hidden="1">
          <a:extLst>
            <a:ext uri="{FF2B5EF4-FFF2-40B4-BE49-F238E27FC236}">
              <a16:creationId xmlns:a16="http://schemas.microsoft.com/office/drawing/2014/main" id="{B3D375F9-6E19-4E0C-B1B1-427CE3A70E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399" name="Picture 17" hidden="1">
          <a:extLst>
            <a:ext uri="{FF2B5EF4-FFF2-40B4-BE49-F238E27FC236}">
              <a16:creationId xmlns:a16="http://schemas.microsoft.com/office/drawing/2014/main" id="{DFAF23CE-2FC4-4129-A504-9290B0174D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00" name="Picture 16" hidden="1">
          <a:extLst>
            <a:ext uri="{FF2B5EF4-FFF2-40B4-BE49-F238E27FC236}">
              <a16:creationId xmlns:a16="http://schemas.microsoft.com/office/drawing/2014/main" id="{EE4A1AD2-D4A9-4F6D-8DB1-DEB40A24F4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01" name="Picture 17" hidden="1">
          <a:extLst>
            <a:ext uri="{FF2B5EF4-FFF2-40B4-BE49-F238E27FC236}">
              <a16:creationId xmlns:a16="http://schemas.microsoft.com/office/drawing/2014/main" id="{F0CCBCD8-11C2-4B1E-B359-E97831059A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02" name="Picture 16" hidden="1">
          <a:extLst>
            <a:ext uri="{FF2B5EF4-FFF2-40B4-BE49-F238E27FC236}">
              <a16:creationId xmlns:a16="http://schemas.microsoft.com/office/drawing/2014/main" id="{17E46A48-DD1E-403C-8B77-16D3755CDB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03" name="Picture 17" hidden="1">
          <a:extLst>
            <a:ext uri="{FF2B5EF4-FFF2-40B4-BE49-F238E27FC236}">
              <a16:creationId xmlns:a16="http://schemas.microsoft.com/office/drawing/2014/main" id="{77F22728-C32B-4361-862C-834F9B4657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04" name="Picture 16" hidden="1">
          <a:extLst>
            <a:ext uri="{FF2B5EF4-FFF2-40B4-BE49-F238E27FC236}">
              <a16:creationId xmlns:a16="http://schemas.microsoft.com/office/drawing/2014/main" id="{47D27C44-A6C3-42E3-9B74-62F688F4CF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05" name="Picture 17" hidden="1">
          <a:extLst>
            <a:ext uri="{FF2B5EF4-FFF2-40B4-BE49-F238E27FC236}">
              <a16:creationId xmlns:a16="http://schemas.microsoft.com/office/drawing/2014/main" id="{C8AFD00A-746B-4BB0-9DC9-6D9A74E4D8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06" name="Picture 16" hidden="1">
          <a:extLst>
            <a:ext uri="{FF2B5EF4-FFF2-40B4-BE49-F238E27FC236}">
              <a16:creationId xmlns:a16="http://schemas.microsoft.com/office/drawing/2014/main" id="{2E65D9BC-F066-4C0D-8493-C461F3F2F2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07" name="Picture 17" hidden="1">
          <a:extLst>
            <a:ext uri="{FF2B5EF4-FFF2-40B4-BE49-F238E27FC236}">
              <a16:creationId xmlns:a16="http://schemas.microsoft.com/office/drawing/2014/main" id="{0D7C7500-C7B5-4F3B-8788-E1040A7AC3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08" name="Picture 16" hidden="1">
          <a:extLst>
            <a:ext uri="{FF2B5EF4-FFF2-40B4-BE49-F238E27FC236}">
              <a16:creationId xmlns:a16="http://schemas.microsoft.com/office/drawing/2014/main" id="{ED6E521A-18B1-454F-A3E7-09CE4E6B42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09" name="Picture 17" hidden="1">
          <a:extLst>
            <a:ext uri="{FF2B5EF4-FFF2-40B4-BE49-F238E27FC236}">
              <a16:creationId xmlns:a16="http://schemas.microsoft.com/office/drawing/2014/main" id="{40D8243D-051B-4038-8407-2A960B48DB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10" name="Picture 16" hidden="1">
          <a:extLst>
            <a:ext uri="{FF2B5EF4-FFF2-40B4-BE49-F238E27FC236}">
              <a16:creationId xmlns:a16="http://schemas.microsoft.com/office/drawing/2014/main" id="{685C248B-73AA-4654-A6E9-CBB83A5C2A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11" name="Picture 17" hidden="1">
          <a:extLst>
            <a:ext uri="{FF2B5EF4-FFF2-40B4-BE49-F238E27FC236}">
              <a16:creationId xmlns:a16="http://schemas.microsoft.com/office/drawing/2014/main" id="{6022298D-8B0C-43F6-8F89-40187A88A2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12" name="Picture 16" hidden="1">
          <a:extLst>
            <a:ext uri="{FF2B5EF4-FFF2-40B4-BE49-F238E27FC236}">
              <a16:creationId xmlns:a16="http://schemas.microsoft.com/office/drawing/2014/main" id="{8F6B613D-3CA8-4EA6-93E2-FF5AB0BB50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13" name="Picture 17" hidden="1">
          <a:extLst>
            <a:ext uri="{FF2B5EF4-FFF2-40B4-BE49-F238E27FC236}">
              <a16:creationId xmlns:a16="http://schemas.microsoft.com/office/drawing/2014/main" id="{5F540155-FC62-4CE0-9235-F6A853694C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14" name="Picture 16" hidden="1">
          <a:extLst>
            <a:ext uri="{FF2B5EF4-FFF2-40B4-BE49-F238E27FC236}">
              <a16:creationId xmlns:a16="http://schemas.microsoft.com/office/drawing/2014/main" id="{3A4601D0-7530-479A-A4D7-58E0CBFD97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15" name="Picture 17" hidden="1">
          <a:extLst>
            <a:ext uri="{FF2B5EF4-FFF2-40B4-BE49-F238E27FC236}">
              <a16:creationId xmlns:a16="http://schemas.microsoft.com/office/drawing/2014/main" id="{DE574E8F-9554-473A-A3B8-3BF0ED3926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16" name="Picture 16" hidden="1">
          <a:extLst>
            <a:ext uri="{FF2B5EF4-FFF2-40B4-BE49-F238E27FC236}">
              <a16:creationId xmlns:a16="http://schemas.microsoft.com/office/drawing/2014/main" id="{33C0A73E-508B-414E-B7F1-161682AEBA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17" name="Picture 17" hidden="1">
          <a:extLst>
            <a:ext uri="{FF2B5EF4-FFF2-40B4-BE49-F238E27FC236}">
              <a16:creationId xmlns:a16="http://schemas.microsoft.com/office/drawing/2014/main" id="{0EB599A7-AC48-49AF-8FB3-B419BEA09D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18" name="Picture 16" hidden="1">
          <a:extLst>
            <a:ext uri="{FF2B5EF4-FFF2-40B4-BE49-F238E27FC236}">
              <a16:creationId xmlns:a16="http://schemas.microsoft.com/office/drawing/2014/main" id="{7665B960-19ED-452C-95DB-1BDDF69C7C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19" name="Picture 17" hidden="1">
          <a:extLst>
            <a:ext uri="{FF2B5EF4-FFF2-40B4-BE49-F238E27FC236}">
              <a16:creationId xmlns:a16="http://schemas.microsoft.com/office/drawing/2014/main" id="{8288D572-6907-43AE-BA75-2520DC8938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20" name="Picture 16" hidden="1">
          <a:extLst>
            <a:ext uri="{FF2B5EF4-FFF2-40B4-BE49-F238E27FC236}">
              <a16:creationId xmlns:a16="http://schemas.microsoft.com/office/drawing/2014/main" id="{B89FE197-E875-4BBA-8BC0-CE8735EB65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21" name="Picture 17" hidden="1">
          <a:extLst>
            <a:ext uri="{FF2B5EF4-FFF2-40B4-BE49-F238E27FC236}">
              <a16:creationId xmlns:a16="http://schemas.microsoft.com/office/drawing/2014/main" id="{0E05EE15-BBE0-4CC8-A26D-720709F5E0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22" name="Picture 16" hidden="1">
          <a:extLst>
            <a:ext uri="{FF2B5EF4-FFF2-40B4-BE49-F238E27FC236}">
              <a16:creationId xmlns:a16="http://schemas.microsoft.com/office/drawing/2014/main" id="{905790EE-BA7C-4E4F-9757-5D5C3597D7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23" name="Picture 17" hidden="1">
          <a:extLst>
            <a:ext uri="{FF2B5EF4-FFF2-40B4-BE49-F238E27FC236}">
              <a16:creationId xmlns:a16="http://schemas.microsoft.com/office/drawing/2014/main" id="{D59AA3B6-4F5F-49C5-B70C-03A8271488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24" name="Picture 16" hidden="1">
          <a:extLst>
            <a:ext uri="{FF2B5EF4-FFF2-40B4-BE49-F238E27FC236}">
              <a16:creationId xmlns:a16="http://schemas.microsoft.com/office/drawing/2014/main" id="{5C4C71F7-BD60-4F32-B1BD-5FE40DB7A8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25" name="Picture 17" hidden="1">
          <a:extLst>
            <a:ext uri="{FF2B5EF4-FFF2-40B4-BE49-F238E27FC236}">
              <a16:creationId xmlns:a16="http://schemas.microsoft.com/office/drawing/2014/main" id="{3D06DFEA-F4CE-42A7-A1AA-0319967265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26" name="Picture 16" hidden="1">
          <a:extLst>
            <a:ext uri="{FF2B5EF4-FFF2-40B4-BE49-F238E27FC236}">
              <a16:creationId xmlns:a16="http://schemas.microsoft.com/office/drawing/2014/main" id="{9E3B6BB2-2DEB-4AC8-99F3-19730DEF41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27" name="Picture 17" hidden="1">
          <a:extLst>
            <a:ext uri="{FF2B5EF4-FFF2-40B4-BE49-F238E27FC236}">
              <a16:creationId xmlns:a16="http://schemas.microsoft.com/office/drawing/2014/main" id="{82EF3527-4B34-493E-B079-51211BB51A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28" name="Picture 16" hidden="1">
          <a:extLst>
            <a:ext uri="{FF2B5EF4-FFF2-40B4-BE49-F238E27FC236}">
              <a16:creationId xmlns:a16="http://schemas.microsoft.com/office/drawing/2014/main" id="{C12A2DA5-6FC3-47EE-8BA1-AA2A3387D4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29" name="Picture 17" hidden="1">
          <a:extLst>
            <a:ext uri="{FF2B5EF4-FFF2-40B4-BE49-F238E27FC236}">
              <a16:creationId xmlns:a16="http://schemas.microsoft.com/office/drawing/2014/main" id="{C1070B9D-5B14-47D8-8C89-FEEF395783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30" name="Picture 16" hidden="1">
          <a:extLst>
            <a:ext uri="{FF2B5EF4-FFF2-40B4-BE49-F238E27FC236}">
              <a16:creationId xmlns:a16="http://schemas.microsoft.com/office/drawing/2014/main" id="{5674AC23-4ED0-4BD5-AB7C-A782A5C372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31" name="Picture 17" hidden="1">
          <a:extLst>
            <a:ext uri="{FF2B5EF4-FFF2-40B4-BE49-F238E27FC236}">
              <a16:creationId xmlns:a16="http://schemas.microsoft.com/office/drawing/2014/main" id="{11FD43E2-03E8-48F2-AF1D-944BBE08E4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32" name="Picture 16" hidden="1">
          <a:extLst>
            <a:ext uri="{FF2B5EF4-FFF2-40B4-BE49-F238E27FC236}">
              <a16:creationId xmlns:a16="http://schemas.microsoft.com/office/drawing/2014/main" id="{08631724-235E-438E-A834-685E8F88D2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33" name="Picture 17" hidden="1">
          <a:extLst>
            <a:ext uri="{FF2B5EF4-FFF2-40B4-BE49-F238E27FC236}">
              <a16:creationId xmlns:a16="http://schemas.microsoft.com/office/drawing/2014/main" id="{45FC7549-3FB7-4B78-9873-47110B97C7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34" name="Picture 16" hidden="1">
          <a:extLst>
            <a:ext uri="{FF2B5EF4-FFF2-40B4-BE49-F238E27FC236}">
              <a16:creationId xmlns:a16="http://schemas.microsoft.com/office/drawing/2014/main" id="{93ABAF63-632A-4C6C-A58D-1F93ECC0A9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35" name="Picture 17" hidden="1">
          <a:extLst>
            <a:ext uri="{FF2B5EF4-FFF2-40B4-BE49-F238E27FC236}">
              <a16:creationId xmlns:a16="http://schemas.microsoft.com/office/drawing/2014/main" id="{A8399122-D586-4D74-A096-D1AA08EB3E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36" name="Picture 16" hidden="1">
          <a:extLst>
            <a:ext uri="{FF2B5EF4-FFF2-40B4-BE49-F238E27FC236}">
              <a16:creationId xmlns:a16="http://schemas.microsoft.com/office/drawing/2014/main" id="{551D0B60-96F5-465E-BDE8-4C99A81D9B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37" name="Picture 17" hidden="1">
          <a:extLst>
            <a:ext uri="{FF2B5EF4-FFF2-40B4-BE49-F238E27FC236}">
              <a16:creationId xmlns:a16="http://schemas.microsoft.com/office/drawing/2014/main" id="{B7030DB5-7B25-4234-A79C-715F9A73AA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38" name="Picture 16" hidden="1">
          <a:extLst>
            <a:ext uri="{FF2B5EF4-FFF2-40B4-BE49-F238E27FC236}">
              <a16:creationId xmlns:a16="http://schemas.microsoft.com/office/drawing/2014/main" id="{77714362-7C09-4911-8F42-A6C0654870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39" name="Picture 17" hidden="1">
          <a:extLst>
            <a:ext uri="{FF2B5EF4-FFF2-40B4-BE49-F238E27FC236}">
              <a16:creationId xmlns:a16="http://schemas.microsoft.com/office/drawing/2014/main" id="{2F7F86DE-FB99-400A-B363-D4968B6723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40" name="Picture 16" hidden="1">
          <a:extLst>
            <a:ext uri="{FF2B5EF4-FFF2-40B4-BE49-F238E27FC236}">
              <a16:creationId xmlns:a16="http://schemas.microsoft.com/office/drawing/2014/main" id="{C46F054C-D0AA-4C54-8457-005E4F1664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41" name="Picture 17" hidden="1">
          <a:extLst>
            <a:ext uri="{FF2B5EF4-FFF2-40B4-BE49-F238E27FC236}">
              <a16:creationId xmlns:a16="http://schemas.microsoft.com/office/drawing/2014/main" id="{B2A0F3A4-0AC4-4642-99CB-1506084E42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42" name="Picture 16" hidden="1">
          <a:extLst>
            <a:ext uri="{FF2B5EF4-FFF2-40B4-BE49-F238E27FC236}">
              <a16:creationId xmlns:a16="http://schemas.microsoft.com/office/drawing/2014/main" id="{FFC9E42E-4783-49A2-98EE-A06D7176D2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43" name="Picture 17" hidden="1">
          <a:extLst>
            <a:ext uri="{FF2B5EF4-FFF2-40B4-BE49-F238E27FC236}">
              <a16:creationId xmlns:a16="http://schemas.microsoft.com/office/drawing/2014/main" id="{CFCAA98F-2594-4B00-BC6E-51F363A843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44" name="Picture 16" hidden="1">
          <a:extLst>
            <a:ext uri="{FF2B5EF4-FFF2-40B4-BE49-F238E27FC236}">
              <a16:creationId xmlns:a16="http://schemas.microsoft.com/office/drawing/2014/main" id="{773AD2C9-3192-4933-B5E4-5AA52FBE81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45" name="Picture 17" hidden="1">
          <a:extLst>
            <a:ext uri="{FF2B5EF4-FFF2-40B4-BE49-F238E27FC236}">
              <a16:creationId xmlns:a16="http://schemas.microsoft.com/office/drawing/2014/main" id="{B5C186B5-0950-4A46-AA1E-5998649887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46" name="Picture 16" hidden="1">
          <a:extLst>
            <a:ext uri="{FF2B5EF4-FFF2-40B4-BE49-F238E27FC236}">
              <a16:creationId xmlns:a16="http://schemas.microsoft.com/office/drawing/2014/main" id="{C85F21E1-F4A9-4B01-B8C8-468991E6D4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47" name="Picture 17" hidden="1">
          <a:extLst>
            <a:ext uri="{FF2B5EF4-FFF2-40B4-BE49-F238E27FC236}">
              <a16:creationId xmlns:a16="http://schemas.microsoft.com/office/drawing/2014/main" id="{6E8B75E2-46AA-498C-AAD8-4C93AD6954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48" name="Picture 16" hidden="1">
          <a:extLst>
            <a:ext uri="{FF2B5EF4-FFF2-40B4-BE49-F238E27FC236}">
              <a16:creationId xmlns:a16="http://schemas.microsoft.com/office/drawing/2014/main" id="{86A82FD1-E7C7-4914-AAC7-2D0AA62F5C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49" name="Picture 17" hidden="1">
          <a:extLst>
            <a:ext uri="{FF2B5EF4-FFF2-40B4-BE49-F238E27FC236}">
              <a16:creationId xmlns:a16="http://schemas.microsoft.com/office/drawing/2014/main" id="{C6C5C1D8-3A9D-4927-ABCB-7B4C430B13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50" name="Picture 16" hidden="1">
          <a:extLst>
            <a:ext uri="{FF2B5EF4-FFF2-40B4-BE49-F238E27FC236}">
              <a16:creationId xmlns:a16="http://schemas.microsoft.com/office/drawing/2014/main" id="{0CCF466E-EABF-4B10-87E5-EE7E225407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51" name="Picture 17" hidden="1">
          <a:extLst>
            <a:ext uri="{FF2B5EF4-FFF2-40B4-BE49-F238E27FC236}">
              <a16:creationId xmlns:a16="http://schemas.microsoft.com/office/drawing/2014/main" id="{DF368AB2-58D0-4E87-A224-2DB70D516D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52" name="Picture 16" hidden="1">
          <a:extLst>
            <a:ext uri="{FF2B5EF4-FFF2-40B4-BE49-F238E27FC236}">
              <a16:creationId xmlns:a16="http://schemas.microsoft.com/office/drawing/2014/main" id="{BC0BFD16-6686-45B0-8FD7-E0776EC167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53" name="Picture 17" hidden="1">
          <a:extLst>
            <a:ext uri="{FF2B5EF4-FFF2-40B4-BE49-F238E27FC236}">
              <a16:creationId xmlns:a16="http://schemas.microsoft.com/office/drawing/2014/main" id="{A562FFB7-3935-43A6-9A7C-AE0C85805E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54" name="Picture 16" hidden="1">
          <a:extLst>
            <a:ext uri="{FF2B5EF4-FFF2-40B4-BE49-F238E27FC236}">
              <a16:creationId xmlns:a16="http://schemas.microsoft.com/office/drawing/2014/main" id="{C9843148-CBCC-475E-A738-714FD88A66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55" name="Picture 17" hidden="1">
          <a:extLst>
            <a:ext uri="{FF2B5EF4-FFF2-40B4-BE49-F238E27FC236}">
              <a16:creationId xmlns:a16="http://schemas.microsoft.com/office/drawing/2014/main" id="{04756346-9CE5-454C-8978-67435AA7D3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56" name="Picture 16" hidden="1">
          <a:extLst>
            <a:ext uri="{FF2B5EF4-FFF2-40B4-BE49-F238E27FC236}">
              <a16:creationId xmlns:a16="http://schemas.microsoft.com/office/drawing/2014/main" id="{E71FC185-BDE2-4E7E-B60A-9334D8D1FD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57" name="Picture 17" hidden="1">
          <a:extLst>
            <a:ext uri="{FF2B5EF4-FFF2-40B4-BE49-F238E27FC236}">
              <a16:creationId xmlns:a16="http://schemas.microsoft.com/office/drawing/2014/main" id="{4AFFAC4D-493D-40A8-A474-DB2AE30C33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58" name="Picture 16" hidden="1">
          <a:extLst>
            <a:ext uri="{FF2B5EF4-FFF2-40B4-BE49-F238E27FC236}">
              <a16:creationId xmlns:a16="http://schemas.microsoft.com/office/drawing/2014/main" id="{3632D6EA-A058-4B5D-8EE1-A6C64E3CE6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3459" name="Picture 17" hidden="1">
          <a:extLst>
            <a:ext uri="{FF2B5EF4-FFF2-40B4-BE49-F238E27FC236}">
              <a16:creationId xmlns:a16="http://schemas.microsoft.com/office/drawing/2014/main" id="{211697C9-984D-4956-89A3-869278DAF2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60" name="Picture 16" hidden="1">
          <a:extLst>
            <a:ext uri="{FF2B5EF4-FFF2-40B4-BE49-F238E27FC236}">
              <a16:creationId xmlns:a16="http://schemas.microsoft.com/office/drawing/2014/main" id="{1574CBC7-CA28-4272-A6C9-1C172842C7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61" name="Picture 17" hidden="1">
          <a:extLst>
            <a:ext uri="{FF2B5EF4-FFF2-40B4-BE49-F238E27FC236}">
              <a16:creationId xmlns:a16="http://schemas.microsoft.com/office/drawing/2014/main" id="{FFAAC430-A593-4180-818E-956079497F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62" name="Picture 16" hidden="1">
          <a:extLst>
            <a:ext uri="{FF2B5EF4-FFF2-40B4-BE49-F238E27FC236}">
              <a16:creationId xmlns:a16="http://schemas.microsoft.com/office/drawing/2014/main" id="{830D2774-DDBC-4170-911F-FFDC0D940D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63" name="Picture 17" hidden="1">
          <a:extLst>
            <a:ext uri="{FF2B5EF4-FFF2-40B4-BE49-F238E27FC236}">
              <a16:creationId xmlns:a16="http://schemas.microsoft.com/office/drawing/2014/main" id="{888856C6-13A9-4290-867C-B701E0F4E0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64" name="Picture 16" hidden="1">
          <a:extLst>
            <a:ext uri="{FF2B5EF4-FFF2-40B4-BE49-F238E27FC236}">
              <a16:creationId xmlns:a16="http://schemas.microsoft.com/office/drawing/2014/main" id="{93A8E9E1-8EE0-4B33-A5D3-D550C3E568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65" name="Picture 17" hidden="1">
          <a:extLst>
            <a:ext uri="{FF2B5EF4-FFF2-40B4-BE49-F238E27FC236}">
              <a16:creationId xmlns:a16="http://schemas.microsoft.com/office/drawing/2014/main" id="{6EC73590-6383-44C0-A6A1-B63667F9C2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66" name="Picture 16" hidden="1">
          <a:extLst>
            <a:ext uri="{FF2B5EF4-FFF2-40B4-BE49-F238E27FC236}">
              <a16:creationId xmlns:a16="http://schemas.microsoft.com/office/drawing/2014/main" id="{50A708D3-2E4C-4471-A02D-E2F13F6A2D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467" name="Picture 17" hidden="1">
          <a:extLst>
            <a:ext uri="{FF2B5EF4-FFF2-40B4-BE49-F238E27FC236}">
              <a16:creationId xmlns:a16="http://schemas.microsoft.com/office/drawing/2014/main" id="{8D5D6405-0A04-4B70-9220-A72F24FC4C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68" name="Picture 16" hidden="1">
          <a:extLst>
            <a:ext uri="{FF2B5EF4-FFF2-40B4-BE49-F238E27FC236}">
              <a16:creationId xmlns:a16="http://schemas.microsoft.com/office/drawing/2014/main" id="{C2562964-EA0E-4BB3-99BE-41D4FCCB9D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69" name="Picture 17" hidden="1">
          <a:extLst>
            <a:ext uri="{FF2B5EF4-FFF2-40B4-BE49-F238E27FC236}">
              <a16:creationId xmlns:a16="http://schemas.microsoft.com/office/drawing/2014/main" id="{222EF875-DC1A-4BE2-AD45-50FF7C21C8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70" name="Picture 16" hidden="1">
          <a:extLst>
            <a:ext uri="{FF2B5EF4-FFF2-40B4-BE49-F238E27FC236}">
              <a16:creationId xmlns:a16="http://schemas.microsoft.com/office/drawing/2014/main" id="{12BC5925-ECFF-40B5-B9E9-C30DD2B96B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71" name="Picture 17" hidden="1">
          <a:extLst>
            <a:ext uri="{FF2B5EF4-FFF2-40B4-BE49-F238E27FC236}">
              <a16:creationId xmlns:a16="http://schemas.microsoft.com/office/drawing/2014/main" id="{A22A9503-64DE-443C-A8D5-34ADB799D1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72" name="Picture 16" hidden="1">
          <a:extLst>
            <a:ext uri="{FF2B5EF4-FFF2-40B4-BE49-F238E27FC236}">
              <a16:creationId xmlns:a16="http://schemas.microsoft.com/office/drawing/2014/main" id="{87DB1C99-5386-4C72-9F0C-86B711677D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73" name="Picture 17" hidden="1">
          <a:extLst>
            <a:ext uri="{FF2B5EF4-FFF2-40B4-BE49-F238E27FC236}">
              <a16:creationId xmlns:a16="http://schemas.microsoft.com/office/drawing/2014/main" id="{0A05AF31-D062-4E58-BA77-BF9205549D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74" name="Picture 16" hidden="1">
          <a:extLst>
            <a:ext uri="{FF2B5EF4-FFF2-40B4-BE49-F238E27FC236}">
              <a16:creationId xmlns:a16="http://schemas.microsoft.com/office/drawing/2014/main" id="{56E4679D-2281-4DA1-9487-D6F8AC6E7F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75" name="Picture 17" hidden="1">
          <a:extLst>
            <a:ext uri="{FF2B5EF4-FFF2-40B4-BE49-F238E27FC236}">
              <a16:creationId xmlns:a16="http://schemas.microsoft.com/office/drawing/2014/main" id="{10BD1467-AC55-4386-968B-1E4A5F0E80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76" name="Picture 16" hidden="1">
          <a:extLst>
            <a:ext uri="{FF2B5EF4-FFF2-40B4-BE49-F238E27FC236}">
              <a16:creationId xmlns:a16="http://schemas.microsoft.com/office/drawing/2014/main" id="{0B3261A0-6FF8-4779-8200-D2D3A48C16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77" name="Picture 17" hidden="1">
          <a:extLst>
            <a:ext uri="{FF2B5EF4-FFF2-40B4-BE49-F238E27FC236}">
              <a16:creationId xmlns:a16="http://schemas.microsoft.com/office/drawing/2014/main" id="{7AD2D932-4B87-435E-BD43-1946022006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78" name="Picture 16" hidden="1">
          <a:extLst>
            <a:ext uri="{FF2B5EF4-FFF2-40B4-BE49-F238E27FC236}">
              <a16:creationId xmlns:a16="http://schemas.microsoft.com/office/drawing/2014/main" id="{A0F8E073-BF1A-43AA-BCDA-306A658D6F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79" name="Picture 17" hidden="1">
          <a:extLst>
            <a:ext uri="{FF2B5EF4-FFF2-40B4-BE49-F238E27FC236}">
              <a16:creationId xmlns:a16="http://schemas.microsoft.com/office/drawing/2014/main" id="{CE4BE17C-828B-4F0D-81B0-CE58D0B722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80" name="Picture 16" hidden="1">
          <a:extLst>
            <a:ext uri="{FF2B5EF4-FFF2-40B4-BE49-F238E27FC236}">
              <a16:creationId xmlns:a16="http://schemas.microsoft.com/office/drawing/2014/main" id="{141A56E4-9233-4665-85D9-58C2954FC8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81" name="Picture 17" hidden="1">
          <a:extLst>
            <a:ext uri="{FF2B5EF4-FFF2-40B4-BE49-F238E27FC236}">
              <a16:creationId xmlns:a16="http://schemas.microsoft.com/office/drawing/2014/main" id="{774AAEE0-8F25-4373-BE8D-182565FF08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82" name="Picture 16" hidden="1">
          <a:extLst>
            <a:ext uri="{FF2B5EF4-FFF2-40B4-BE49-F238E27FC236}">
              <a16:creationId xmlns:a16="http://schemas.microsoft.com/office/drawing/2014/main" id="{9CF67E0D-B967-4788-872B-40AAC29CEA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83" name="Picture 17" hidden="1">
          <a:extLst>
            <a:ext uri="{FF2B5EF4-FFF2-40B4-BE49-F238E27FC236}">
              <a16:creationId xmlns:a16="http://schemas.microsoft.com/office/drawing/2014/main" id="{CA723AF0-8B84-43A4-976E-6EC47C611B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84" name="Picture 16" hidden="1">
          <a:extLst>
            <a:ext uri="{FF2B5EF4-FFF2-40B4-BE49-F238E27FC236}">
              <a16:creationId xmlns:a16="http://schemas.microsoft.com/office/drawing/2014/main" id="{2C7931B7-B5A6-4D9F-A4F8-898C06FD36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85" name="Picture 17" hidden="1">
          <a:extLst>
            <a:ext uri="{FF2B5EF4-FFF2-40B4-BE49-F238E27FC236}">
              <a16:creationId xmlns:a16="http://schemas.microsoft.com/office/drawing/2014/main" id="{D034C940-3FCC-4375-BE35-CF7AE8BEB6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86" name="Picture 16" hidden="1">
          <a:extLst>
            <a:ext uri="{FF2B5EF4-FFF2-40B4-BE49-F238E27FC236}">
              <a16:creationId xmlns:a16="http://schemas.microsoft.com/office/drawing/2014/main" id="{A0D4A512-846D-41DB-8FD5-8D4461AA94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87" name="Picture 17" hidden="1">
          <a:extLst>
            <a:ext uri="{FF2B5EF4-FFF2-40B4-BE49-F238E27FC236}">
              <a16:creationId xmlns:a16="http://schemas.microsoft.com/office/drawing/2014/main" id="{A20A9E7F-F1F6-43AB-A198-8A1579ACC7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88" name="Picture 16" hidden="1">
          <a:extLst>
            <a:ext uri="{FF2B5EF4-FFF2-40B4-BE49-F238E27FC236}">
              <a16:creationId xmlns:a16="http://schemas.microsoft.com/office/drawing/2014/main" id="{73833996-88E9-4526-A13B-EFDCD3084D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89" name="Picture 17" hidden="1">
          <a:extLst>
            <a:ext uri="{FF2B5EF4-FFF2-40B4-BE49-F238E27FC236}">
              <a16:creationId xmlns:a16="http://schemas.microsoft.com/office/drawing/2014/main" id="{CC1FF716-3152-4983-99E3-532F0D5605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90" name="Picture 16" hidden="1">
          <a:extLst>
            <a:ext uri="{FF2B5EF4-FFF2-40B4-BE49-F238E27FC236}">
              <a16:creationId xmlns:a16="http://schemas.microsoft.com/office/drawing/2014/main" id="{983E835B-E933-4999-804C-D3C71279BE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91" name="Picture 17" hidden="1">
          <a:extLst>
            <a:ext uri="{FF2B5EF4-FFF2-40B4-BE49-F238E27FC236}">
              <a16:creationId xmlns:a16="http://schemas.microsoft.com/office/drawing/2014/main" id="{4A877726-1705-489A-9E88-DA39A5B2E1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92" name="Picture 16" hidden="1">
          <a:extLst>
            <a:ext uri="{FF2B5EF4-FFF2-40B4-BE49-F238E27FC236}">
              <a16:creationId xmlns:a16="http://schemas.microsoft.com/office/drawing/2014/main" id="{0AC25303-8ADA-46E3-BBE8-7839D97DEC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93" name="Picture 17" hidden="1">
          <a:extLst>
            <a:ext uri="{FF2B5EF4-FFF2-40B4-BE49-F238E27FC236}">
              <a16:creationId xmlns:a16="http://schemas.microsoft.com/office/drawing/2014/main" id="{3E9E134A-1C2F-4B1F-B786-A58C768B26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94" name="Picture 16" hidden="1">
          <a:extLst>
            <a:ext uri="{FF2B5EF4-FFF2-40B4-BE49-F238E27FC236}">
              <a16:creationId xmlns:a16="http://schemas.microsoft.com/office/drawing/2014/main" id="{FBE1941B-3BAD-427E-B44E-596275B26A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95" name="Picture 17" hidden="1">
          <a:extLst>
            <a:ext uri="{FF2B5EF4-FFF2-40B4-BE49-F238E27FC236}">
              <a16:creationId xmlns:a16="http://schemas.microsoft.com/office/drawing/2014/main" id="{9446CC1B-80EE-4A28-9E8A-41D29BBD0A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96" name="Picture 16" hidden="1">
          <a:extLst>
            <a:ext uri="{FF2B5EF4-FFF2-40B4-BE49-F238E27FC236}">
              <a16:creationId xmlns:a16="http://schemas.microsoft.com/office/drawing/2014/main" id="{74C8E670-D59F-4508-AD6C-FABE8C4D72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97" name="Picture 17" hidden="1">
          <a:extLst>
            <a:ext uri="{FF2B5EF4-FFF2-40B4-BE49-F238E27FC236}">
              <a16:creationId xmlns:a16="http://schemas.microsoft.com/office/drawing/2014/main" id="{3E403E36-36C8-4D5B-8CEB-6F34A066DE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98" name="Picture 16" hidden="1">
          <a:extLst>
            <a:ext uri="{FF2B5EF4-FFF2-40B4-BE49-F238E27FC236}">
              <a16:creationId xmlns:a16="http://schemas.microsoft.com/office/drawing/2014/main" id="{50A65E88-6138-4045-80AF-11FA9A65B2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499" name="Picture 17" hidden="1">
          <a:extLst>
            <a:ext uri="{FF2B5EF4-FFF2-40B4-BE49-F238E27FC236}">
              <a16:creationId xmlns:a16="http://schemas.microsoft.com/office/drawing/2014/main" id="{50E71ED4-37FD-4AD5-A1BB-5F8157A9A7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00" name="Picture 16" hidden="1">
          <a:extLst>
            <a:ext uri="{FF2B5EF4-FFF2-40B4-BE49-F238E27FC236}">
              <a16:creationId xmlns:a16="http://schemas.microsoft.com/office/drawing/2014/main" id="{D9B3B217-1F98-4932-9462-DFEF30ACE3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01" name="Picture 17" hidden="1">
          <a:extLst>
            <a:ext uri="{FF2B5EF4-FFF2-40B4-BE49-F238E27FC236}">
              <a16:creationId xmlns:a16="http://schemas.microsoft.com/office/drawing/2014/main" id="{7496492C-BA62-445C-A48E-F140C1AE41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02" name="Picture 16" hidden="1">
          <a:extLst>
            <a:ext uri="{FF2B5EF4-FFF2-40B4-BE49-F238E27FC236}">
              <a16:creationId xmlns:a16="http://schemas.microsoft.com/office/drawing/2014/main" id="{191BED3A-64A3-4F6E-9A71-F4298AD505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03" name="Picture 17" hidden="1">
          <a:extLst>
            <a:ext uri="{FF2B5EF4-FFF2-40B4-BE49-F238E27FC236}">
              <a16:creationId xmlns:a16="http://schemas.microsoft.com/office/drawing/2014/main" id="{F2C24442-57AD-4606-AB52-1EEF4C44C6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04" name="Picture 16" hidden="1">
          <a:extLst>
            <a:ext uri="{FF2B5EF4-FFF2-40B4-BE49-F238E27FC236}">
              <a16:creationId xmlns:a16="http://schemas.microsoft.com/office/drawing/2014/main" id="{271E23D6-C3DD-485D-96CF-34F0E85DCF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05" name="Picture 17" hidden="1">
          <a:extLst>
            <a:ext uri="{FF2B5EF4-FFF2-40B4-BE49-F238E27FC236}">
              <a16:creationId xmlns:a16="http://schemas.microsoft.com/office/drawing/2014/main" id="{D992D064-8C87-43C5-B6E3-602839866A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06" name="Picture 16" hidden="1">
          <a:extLst>
            <a:ext uri="{FF2B5EF4-FFF2-40B4-BE49-F238E27FC236}">
              <a16:creationId xmlns:a16="http://schemas.microsoft.com/office/drawing/2014/main" id="{9D4B5213-43D6-4651-B9DD-7C1BCEFAEC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07" name="Picture 17" hidden="1">
          <a:extLst>
            <a:ext uri="{FF2B5EF4-FFF2-40B4-BE49-F238E27FC236}">
              <a16:creationId xmlns:a16="http://schemas.microsoft.com/office/drawing/2014/main" id="{E823858D-6607-4883-B06C-44B107A3CF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08" name="Picture 16" hidden="1">
          <a:extLst>
            <a:ext uri="{FF2B5EF4-FFF2-40B4-BE49-F238E27FC236}">
              <a16:creationId xmlns:a16="http://schemas.microsoft.com/office/drawing/2014/main" id="{3A4575F3-0CFC-4F6C-9028-8EF53DE8CB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09" name="Picture 17" hidden="1">
          <a:extLst>
            <a:ext uri="{FF2B5EF4-FFF2-40B4-BE49-F238E27FC236}">
              <a16:creationId xmlns:a16="http://schemas.microsoft.com/office/drawing/2014/main" id="{D7FCC94F-8A52-477E-AAC4-8DB1E12C78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10" name="Picture 16" hidden="1">
          <a:extLst>
            <a:ext uri="{FF2B5EF4-FFF2-40B4-BE49-F238E27FC236}">
              <a16:creationId xmlns:a16="http://schemas.microsoft.com/office/drawing/2014/main" id="{E3C7EFB8-7C5A-43CA-B9E6-C2324F0D67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11" name="Picture 17" hidden="1">
          <a:extLst>
            <a:ext uri="{FF2B5EF4-FFF2-40B4-BE49-F238E27FC236}">
              <a16:creationId xmlns:a16="http://schemas.microsoft.com/office/drawing/2014/main" id="{75CC30F2-150D-47BF-86A1-C309FAC90E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12" name="Picture 16" hidden="1">
          <a:extLst>
            <a:ext uri="{FF2B5EF4-FFF2-40B4-BE49-F238E27FC236}">
              <a16:creationId xmlns:a16="http://schemas.microsoft.com/office/drawing/2014/main" id="{DAA496AC-057B-444C-A697-4F47F384DE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13" name="Picture 17" hidden="1">
          <a:extLst>
            <a:ext uri="{FF2B5EF4-FFF2-40B4-BE49-F238E27FC236}">
              <a16:creationId xmlns:a16="http://schemas.microsoft.com/office/drawing/2014/main" id="{09870AF5-EC66-4224-8A69-28140C8D78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14" name="Picture 16" hidden="1">
          <a:extLst>
            <a:ext uri="{FF2B5EF4-FFF2-40B4-BE49-F238E27FC236}">
              <a16:creationId xmlns:a16="http://schemas.microsoft.com/office/drawing/2014/main" id="{D9E731D0-FFD9-447C-9BC4-685767054E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15" name="Picture 17" hidden="1">
          <a:extLst>
            <a:ext uri="{FF2B5EF4-FFF2-40B4-BE49-F238E27FC236}">
              <a16:creationId xmlns:a16="http://schemas.microsoft.com/office/drawing/2014/main" id="{868CA9FC-2E93-4C04-B065-4752C8CF80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16" name="Picture 16" hidden="1">
          <a:extLst>
            <a:ext uri="{FF2B5EF4-FFF2-40B4-BE49-F238E27FC236}">
              <a16:creationId xmlns:a16="http://schemas.microsoft.com/office/drawing/2014/main" id="{8A1C1001-6FEA-4805-B2F9-9204434FBD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17" name="Picture 17" hidden="1">
          <a:extLst>
            <a:ext uri="{FF2B5EF4-FFF2-40B4-BE49-F238E27FC236}">
              <a16:creationId xmlns:a16="http://schemas.microsoft.com/office/drawing/2014/main" id="{807CA2AD-C3DD-41B8-B8D2-1EDEE5CC77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18" name="Picture 16" hidden="1">
          <a:extLst>
            <a:ext uri="{FF2B5EF4-FFF2-40B4-BE49-F238E27FC236}">
              <a16:creationId xmlns:a16="http://schemas.microsoft.com/office/drawing/2014/main" id="{B4B3AD5B-AE4B-4245-AA77-47146959E0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19" name="Picture 17" hidden="1">
          <a:extLst>
            <a:ext uri="{FF2B5EF4-FFF2-40B4-BE49-F238E27FC236}">
              <a16:creationId xmlns:a16="http://schemas.microsoft.com/office/drawing/2014/main" id="{B2F9D1B4-C5ED-44A1-B7BB-F4B2858BEF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20" name="Picture 16" hidden="1">
          <a:extLst>
            <a:ext uri="{FF2B5EF4-FFF2-40B4-BE49-F238E27FC236}">
              <a16:creationId xmlns:a16="http://schemas.microsoft.com/office/drawing/2014/main" id="{BC2B95D9-953D-4272-9B80-9D66E90015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21" name="Picture 17" hidden="1">
          <a:extLst>
            <a:ext uri="{FF2B5EF4-FFF2-40B4-BE49-F238E27FC236}">
              <a16:creationId xmlns:a16="http://schemas.microsoft.com/office/drawing/2014/main" id="{C67BCD2C-E9BF-4EDC-BA1A-343CA77868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22" name="Picture 16" hidden="1">
          <a:extLst>
            <a:ext uri="{FF2B5EF4-FFF2-40B4-BE49-F238E27FC236}">
              <a16:creationId xmlns:a16="http://schemas.microsoft.com/office/drawing/2014/main" id="{BC76A46B-0CEE-4DCB-AD6D-FD4BB08B2A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23" name="Picture 17" hidden="1">
          <a:extLst>
            <a:ext uri="{FF2B5EF4-FFF2-40B4-BE49-F238E27FC236}">
              <a16:creationId xmlns:a16="http://schemas.microsoft.com/office/drawing/2014/main" id="{817664A7-3051-44C5-8AE8-1289345428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24" name="Picture 16" hidden="1">
          <a:extLst>
            <a:ext uri="{FF2B5EF4-FFF2-40B4-BE49-F238E27FC236}">
              <a16:creationId xmlns:a16="http://schemas.microsoft.com/office/drawing/2014/main" id="{236A64DB-D07B-40CF-ABAA-F4082D6C43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25" name="Picture 17" hidden="1">
          <a:extLst>
            <a:ext uri="{FF2B5EF4-FFF2-40B4-BE49-F238E27FC236}">
              <a16:creationId xmlns:a16="http://schemas.microsoft.com/office/drawing/2014/main" id="{E479F852-B4E6-4701-976B-75CFC5645E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26" name="Picture 16" hidden="1">
          <a:extLst>
            <a:ext uri="{FF2B5EF4-FFF2-40B4-BE49-F238E27FC236}">
              <a16:creationId xmlns:a16="http://schemas.microsoft.com/office/drawing/2014/main" id="{BBD00BC9-4AFA-484B-AE56-50BC38BF73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27" name="Picture 17" hidden="1">
          <a:extLst>
            <a:ext uri="{FF2B5EF4-FFF2-40B4-BE49-F238E27FC236}">
              <a16:creationId xmlns:a16="http://schemas.microsoft.com/office/drawing/2014/main" id="{F768A73A-36A9-41A5-851E-D1097E1C22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28" name="Picture 16" hidden="1">
          <a:extLst>
            <a:ext uri="{FF2B5EF4-FFF2-40B4-BE49-F238E27FC236}">
              <a16:creationId xmlns:a16="http://schemas.microsoft.com/office/drawing/2014/main" id="{E20591EE-B332-4792-8471-E287334BD0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29" name="Picture 17" hidden="1">
          <a:extLst>
            <a:ext uri="{FF2B5EF4-FFF2-40B4-BE49-F238E27FC236}">
              <a16:creationId xmlns:a16="http://schemas.microsoft.com/office/drawing/2014/main" id="{0EAC361B-1669-4824-B0E2-4DE15CFE4F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30" name="Picture 16" hidden="1">
          <a:extLst>
            <a:ext uri="{FF2B5EF4-FFF2-40B4-BE49-F238E27FC236}">
              <a16:creationId xmlns:a16="http://schemas.microsoft.com/office/drawing/2014/main" id="{1F4255FA-08E0-4A53-AF3C-0B407D1E1E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31" name="Picture 17" hidden="1">
          <a:extLst>
            <a:ext uri="{FF2B5EF4-FFF2-40B4-BE49-F238E27FC236}">
              <a16:creationId xmlns:a16="http://schemas.microsoft.com/office/drawing/2014/main" id="{1BF652C7-66C1-4975-8115-CF4F7B889D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32" name="Picture 16" hidden="1">
          <a:extLst>
            <a:ext uri="{FF2B5EF4-FFF2-40B4-BE49-F238E27FC236}">
              <a16:creationId xmlns:a16="http://schemas.microsoft.com/office/drawing/2014/main" id="{5B7E80D2-86DC-4F48-89F3-EBE206D5B9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33" name="Picture 17" hidden="1">
          <a:extLst>
            <a:ext uri="{FF2B5EF4-FFF2-40B4-BE49-F238E27FC236}">
              <a16:creationId xmlns:a16="http://schemas.microsoft.com/office/drawing/2014/main" id="{E48D1E0D-1A14-4E87-8B38-C24C152E9D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34" name="Picture 16" hidden="1">
          <a:extLst>
            <a:ext uri="{FF2B5EF4-FFF2-40B4-BE49-F238E27FC236}">
              <a16:creationId xmlns:a16="http://schemas.microsoft.com/office/drawing/2014/main" id="{E86E559A-674A-4C2B-8A8E-3A7245E175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35" name="Picture 17" hidden="1">
          <a:extLst>
            <a:ext uri="{FF2B5EF4-FFF2-40B4-BE49-F238E27FC236}">
              <a16:creationId xmlns:a16="http://schemas.microsoft.com/office/drawing/2014/main" id="{C5ADF6A5-D983-441D-A341-CA73B57426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36" name="Picture 16" hidden="1">
          <a:extLst>
            <a:ext uri="{FF2B5EF4-FFF2-40B4-BE49-F238E27FC236}">
              <a16:creationId xmlns:a16="http://schemas.microsoft.com/office/drawing/2014/main" id="{4EB80B36-4B81-41CE-85E3-AB65D05610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37" name="Picture 17" hidden="1">
          <a:extLst>
            <a:ext uri="{FF2B5EF4-FFF2-40B4-BE49-F238E27FC236}">
              <a16:creationId xmlns:a16="http://schemas.microsoft.com/office/drawing/2014/main" id="{E8EFF1FA-841A-48B5-8519-C3E7B579CD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38" name="Picture 16" hidden="1">
          <a:extLst>
            <a:ext uri="{FF2B5EF4-FFF2-40B4-BE49-F238E27FC236}">
              <a16:creationId xmlns:a16="http://schemas.microsoft.com/office/drawing/2014/main" id="{616C07B0-6F59-4D4A-908C-94D189DD68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39" name="Picture 17" hidden="1">
          <a:extLst>
            <a:ext uri="{FF2B5EF4-FFF2-40B4-BE49-F238E27FC236}">
              <a16:creationId xmlns:a16="http://schemas.microsoft.com/office/drawing/2014/main" id="{A98FF240-065B-44CC-A757-CF95A24C36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40" name="Picture 16" hidden="1">
          <a:extLst>
            <a:ext uri="{FF2B5EF4-FFF2-40B4-BE49-F238E27FC236}">
              <a16:creationId xmlns:a16="http://schemas.microsoft.com/office/drawing/2014/main" id="{BABB49E9-919A-4DF8-BD46-A07C162502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41" name="Picture 17" hidden="1">
          <a:extLst>
            <a:ext uri="{FF2B5EF4-FFF2-40B4-BE49-F238E27FC236}">
              <a16:creationId xmlns:a16="http://schemas.microsoft.com/office/drawing/2014/main" id="{BAE6932B-A82B-4D0A-9CB1-0A12E4FA44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42" name="Picture 16" hidden="1">
          <a:extLst>
            <a:ext uri="{FF2B5EF4-FFF2-40B4-BE49-F238E27FC236}">
              <a16:creationId xmlns:a16="http://schemas.microsoft.com/office/drawing/2014/main" id="{325A165C-92FE-4D81-8E07-4AAE9ADB85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43" name="Picture 17" hidden="1">
          <a:extLst>
            <a:ext uri="{FF2B5EF4-FFF2-40B4-BE49-F238E27FC236}">
              <a16:creationId xmlns:a16="http://schemas.microsoft.com/office/drawing/2014/main" id="{F1AC684E-7FD2-444A-886A-8C8B29100C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44" name="Picture 16" hidden="1">
          <a:extLst>
            <a:ext uri="{FF2B5EF4-FFF2-40B4-BE49-F238E27FC236}">
              <a16:creationId xmlns:a16="http://schemas.microsoft.com/office/drawing/2014/main" id="{7D297057-6FCE-447E-8672-F8506BD74E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45" name="Picture 17" hidden="1">
          <a:extLst>
            <a:ext uri="{FF2B5EF4-FFF2-40B4-BE49-F238E27FC236}">
              <a16:creationId xmlns:a16="http://schemas.microsoft.com/office/drawing/2014/main" id="{BD7D48B1-3702-4EA7-A561-57A418DFCD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46" name="Picture 16" hidden="1">
          <a:extLst>
            <a:ext uri="{FF2B5EF4-FFF2-40B4-BE49-F238E27FC236}">
              <a16:creationId xmlns:a16="http://schemas.microsoft.com/office/drawing/2014/main" id="{C6290C9B-1F2F-4D1E-B261-ED7792AA9A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47" name="Picture 17" hidden="1">
          <a:extLst>
            <a:ext uri="{FF2B5EF4-FFF2-40B4-BE49-F238E27FC236}">
              <a16:creationId xmlns:a16="http://schemas.microsoft.com/office/drawing/2014/main" id="{AF8E531F-085E-4234-83EF-164FFD6758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48" name="Picture 16" hidden="1">
          <a:extLst>
            <a:ext uri="{FF2B5EF4-FFF2-40B4-BE49-F238E27FC236}">
              <a16:creationId xmlns:a16="http://schemas.microsoft.com/office/drawing/2014/main" id="{F4F3C025-1369-46BA-AD0C-3EDF2506BC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49" name="Picture 17" hidden="1">
          <a:extLst>
            <a:ext uri="{FF2B5EF4-FFF2-40B4-BE49-F238E27FC236}">
              <a16:creationId xmlns:a16="http://schemas.microsoft.com/office/drawing/2014/main" id="{2210C589-6726-4F23-8954-1D03D4843F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50" name="Picture 16" hidden="1">
          <a:extLst>
            <a:ext uri="{FF2B5EF4-FFF2-40B4-BE49-F238E27FC236}">
              <a16:creationId xmlns:a16="http://schemas.microsoft.com/office/drawing/2014/main" id="{29507A22-39FD-4477-892C-FF59379250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51" name="Picture 17" hidden="1">
          <a:extLst>
            <a:ext uri="{FF2B5EF4-FFF2-40B4-BE49-F238E27FC236}">
              <a16:creationId xmlns:a16="http://schemas.microsoft.com/office/drawing/2014/main" id="{22F68801-851D-4DFF-BEFA-A3EB79221E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52" name="Picture 16" hidden="1">
          <a:extLst>
            <a:ext uri="{FF2B5EF4-FFF2-40B4-BE49-F238E27FC236}">
              <a16:creationId xmlns:a16="http://schemas.microsoft.com/office/drawing/2014/main" id="{E0AAFC47-CFDB-4C12-AE56-FD6651815A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53" name="Picture 17" hidden="1">
          <a:extLst>
            <a:ext uri="{FF2B5EF4-FFF2-40B4-BE49-F238E27FC236}">
              <a16:creationId xmlns:a16="http://schemas.microsoft.com/office/drawing/2014/main" id="{0432955D-4BC0-4D6A-8CFD-D381C18320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54" name="Picture 16" hidden="1">
          <a:extLst>
            <a:ext uri="{FF2B5EF4-FFF2-40B4-BE49-F238E27FC236}">
              <a16:creationId xmlns:a16="http://schemas.microsoft.com/office/drawing/2014/main" id="{819A4A99-F808-44CB-92CA-A59C13FF27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55" name="Picture 17" hidden="1">
          <a:extLst>
            <a:ext uri="{FF2B5EF4-FFF2-40B4-BE49-F238E27FC236}">
              <a16:creationId xmlns:a16="http://schemas.microsoft.com/office/drawing/2014/main" id="{B5011006-D4EC-4BF1-A23F-65349D19FD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56" name="Picture 16" hidden="1">
          <a:extLst>
            <a:ext uri="{FF2B5EF4-FFF2-40B4-BE49-F238E27FC236}">
              <a16:creationId xmlns:a16="http://schemas.microsoft.com/office/drawing/2014/main" id="{0A54386E-4DA7-4AC6-88F0-C7FEECDD5E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57" name="Picture 17" hidden="1">
          <a:extLst>
            <a:ext uri="{FF2B5EF4-FFF2-40B4-BE49-F238E27FC236}">
              <a16:creationId xmlns:a16="http://schemas.microsoft.com/office/drawing/2014/main" id="{72795B41-8F02-4EEB-954C-2B824A1E42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58" name="Picture 16" hidden="1">
          <a:extLst>
            <a:ext uri="{FF2B5EF4-FFF2-40B4-BE49-F238E27FC236}">
              <a16:creationId xmlns:a16="http://schemas.microsoft.com/office/drawing/2014/main" id="{B14FC86E-691D-4549-A8B8-84AB90DADF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59" name="Picture 17" hidden="1">
          <a:extLst>
            <a:ext uri="{FF2B5EF4-FFF2-40B4-BE49-F238E27FC236}">
              <a16:creationId xmlns:a16="http://schemas.microsoft.com/office/drawing/2014/main" id="{C4190BE5-9550-43EB-AC26-A10D845241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60" name="Picture 16" hidden="1">
          <a:extLst>
            <a:ext uri="{FF2B5EF4-FFF2-40B4-BE49-F238E27FC236}">
              <a16:creationId xmlns:a16="http://schemas.microsoft.com/office/drawing/2014/main" id="{577AB44E-AA2B-4400-9C08-595C5EB9B8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61" name="Picture 17" hidden="1">
          <a:extLst>
            <a:ext uri="{FF2B5EF4-FFF2-40B4-BE49-F238E27FC236}">
              <a16:creationId xmlns:a16="http://schemas.microsoft.com/office/drawing/2014/main" id="{9A625361-1146-45DE-B22D-087497609A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62" name="Picture 16" hidden="1">
          <a:extLst>
            <a:ext uri="{FF2B5EF4-FFF2-40B4-BE49-F238E27FC236}">
              <a16:creationId xmlns:a16="http://schemas.microsoft.com/office/drawing/2014/main" id="{618728D6-1951-4220-814F-34D8032156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63" name="Picture 17" hidden="1">
          <a:extLst>
            <a:ext uri="{FF2B5EF4-FFF2-40B4-BE49-F238E27FC236}">
              <a16:creationId xmlns:a16="http://schemas.microsoft.com/office/drawing/2014/main" id="{0F630A5F-2DC7-4081-AB41-5433641ADB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64" name="Picture 16" hidden="1">
          <a:extLst>
            <a:ext uri="{FF2B5EF4-FFF2-40B4-BE49-F238E27FC236}">
              <a16:creationId xmlns:a16="http://schemas.microsoft.com/office/drawing/2014/main" id="{73FA31D3-5468-4540-B3FD-3DE56BE8D6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65" name="Picture 17" hidden="1">
          <a:extLst>
            <a:ext uri="{FF2B5EF4-FFF2-40B4-BE49-F238E27FC236}">
              <a16:creationId xmlns:a16="http://schemas.microsoft.com/office/drawing/2014/main" id="{C23F89CC-C1B5-4BA4-9CC7-A39F5AF964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66" name="Picture 16" hidden="1">
          <a:extLst>
            <a:ext uri="{FF2B5EF4-FFF2-40B4-BE49-F238E27FC236}">
              <a16:creationId xmlns:a16="http://schemas.microsoft.com/office/drawing/2014/main" id="{4E65F151-FECF-4884-8FCA-FBEF5D6AC5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67" name="Picture 17" hidden="1">
          <a:extLst>
            <a:ext uri="{FF2B5EF4-FFF2-40B4-BE49-F238E27FC236}">
              <a16:creationId xmlns:a16="http://schemas.microsoft.com/office/drawing/2014/main" id="{1A2DCE8F-95B2-43A2-A379-CFEC85828D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68" name="Picture 16" hidden="1">
          <a:extLst>
            <a:ext uri="{FF2B5EF4-FFF2-40B4-BE49-F238E27FC236}">
              <a16:creationId xmlns:a16="http://schemas.microsoft.com/office/drawing/2014/main" id="{2F7CD8C3-CA65-4222-B6FC-6124F0E845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69" name="Picture 17" hidden="1">
          <a:extLst>
            <a:ext uri="{FF2B5EF4-FFF2-40B4-BE49-F238E27FC236}">
              <a16:creationId xmlns:a16="http://schemas.microsoft.com/office/drawing/2014/main" id="{CF664B96-39DE-4D7E-A58F-28FCABC5DF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70" name="Picture 16" hidden="1">
          <a:extLst>
            <a:ext uri="{FF2B5EF4-FFF2-40B4-BE49-F238E27FC236}">
              <a16:creationId xmlns:a16="http://schemas.microsoft.com/office/drawing/2014/main" id="{0F5A5AAD-0B03-4A71-B1AD-1A16B901A3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71" name="Picture 17" hidden="1">
          <a:extLst>
            <a:ext uri="{FF2B5EF4-FFF2-40B4-BE49-F238E27FC236}">
              <a16:creationId xmlns:a16="http://schemas.microsoft.com/office/drawing/2014/main" id="{6FC7BB7F-5D84-4327-8B3F-8B180790D0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72" name="Picture 16" hidden="1">
          <a:extLst>
            <a:ext uri="{FF2B5EF4-FFF2-40B4-BE49-F238E27FC236}">
              <a16:creationId xmlns:a16="http://schemas.microsoft.com/office/drawing/2014/main" id="{5439E766-49A0-4404-97A5-E51E1ED59D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73" name="Picture 17" hidden="1">
          <a:extLst>
            <a:ext uri="{FF2B5EF4-FFF2-40B4-BE49-F238E27FC236}">
              <a16:creationId xmlns:a16="http://schemas.microsoft.com/office/drawing/2014/main" id="{DB56E885-9FC6-424F-B903-64439D5A92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74" name="Picture 16" hidden="1">
          <a:extLst>
            <a:ext uri="{FF2B5EF4-FFF2-40B4-BE49-F238E27FC236}">
              <a16:creationId xmlns:a16="http://schemas.microsoft.com/office/drawing/2014/main" id="{DA35AAE1-E5FE-49C3-9913-6C1363685A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75" name="Picture 17" hidden="1">
          <a:extLst>
            <a:ext uri="{FF2B5EF4-FFF2-40B4-BE49-F238E27FC236}">
              <a16:creationId xmlns:a16="http://schemas.microsoft.com/office/drawing/2014/main" id="{7080269E-47C7-408C-8761-83260B9163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76" name="Picture 16" hidden="1">
          <a:extLst>
            <a:ext uri="{FF2B5EF4-FFF2-40B4-BE49-F238E27FC236}">
              <a16:creationId xmlns:a16="http://schemas.microsoft.com/office/drawing/2014/main" id="{11F81E00-02BB-4379-ADE4-FF05C6DEC6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77" name="Picture 17" hidden="1">
          <a:extLst>
            <a:ext uri="{FF2B5EF4-FFF2-40B4-BE49-F238E27FC236}">
              <a16:creationId xmlns:a16="http://schemas.microsoft.com/office/drawing/2014/main" id="{6BF6CB6B-FDDF-4E53-8E7B-00C3787219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78" name="Picture 16" hidden="1">
          <a:extLst>
            <a:ext uri="{FF2B5EF4-FFF2-40B4-BE49-F238E27FC236}">
              <a16:creationId xmlns:a16="http://schemas.microsoft.com/office/drawing/2014/main" id="{0F505A41-2CBF-489D-AAC7-B482819574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79" name="Picture 17" hidden="1">
          <a:extLst>
            <a:ext uri="{FF2B5EF4-FFF2-40B4-BE49-F238E27FC236}">
              <a16:creationId xmlns:a16="http://schemas.microsoft.com/office/drawing/2014/main" id="{2B9764A1-D801-4F43-B0B6-8F81B4723E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80" name="Picture 16" hidden="1">
          <a:extLst>
            <a:ext uri="{FF2B5EF4-FFF2-40B4-BE49-F238E27FC236}">
              <a16:creationId xmlns:a16="http://schemas.microsoft.com/office/drawing/2014/main" id="{403B9137-1273-41D8-B79C-073F555DBC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81" name="Picture 17" hidden="1">
          <a:extLst>
            <a:ext uri="{FF2B5EF4-FFF2-40B4-BE49-F238E27FC236}">
              <a16:creationId xmlns:a16="http://schemas.microsoft.com/office/drawing/2014/main" id="{15ED1F6F-CC30-44C8-8567-826D537F05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82" name="Picture 16" hidden="1">
          <a:extLst>
            <a:ext uri="{FF2B5EF4-FFF2-40B4-BE49-F238E27FC236}">
              <a16:creationId xmlns:a16="http://schemas.microsoft.com/office/drawing/2014/main" id="{9FBC1CDF-0DF4-42DF-9210-FDDAD3B5EC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83" name="Picture 17" hidden="1">
          <a:extLst>
            <a:ext uri="{FF2B5EF4-FFF2-40B4-BE49-F238E27FC236}">
              <a16:creationId xmlns:a16="http://schemas.microsoft.com/office/drawing/2014/main" id="{9A2267CA-A7F4-4AD7-B9DA-87F11C476F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84" name="Picture 16" hidden="1">
          <a:extLst>
            <a:ext uri="{FF2B5EF4-FFF2-40B4-BE49-F238E27FC236}">
              <a16:creationId xmlns:a16="http://schemas.microsoft.com/office/drawing/2014/main" id="{A5ECE930-DC2C-4B15-84F2-B884131914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85" name="Picture 17" hidden="1">
          <a:extLst>
            <a:ext uri="{FF2B5EF4-FFF2-40B4-BE49-F238E27FC236}">
              <a16:creationId xmlns:a16="http://schemas.microsoft.com/office/drawing/2014/main" id="{B69DB953-BE0F-42E0-BB77-0B99DD955F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86" name="Picture 16" hidden="1">
          <a:extLst>
            <a:ext uri="{FF2B5EF4-FFF2-40B4-BE49-F238E27FC236}">
              <a16:creationId xmlns:a16="http://schemas.microsoft.com/office/drawing/2014/main" id="{89D0B3FE-CFCD-4058-8EAB-700E94BA28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87" name="Picture 17" hidden="1">
          <a:extLst>
            <a:ext uri="{FF2B5EF4-FFF2-40B4-BE49-F238E27FC236}">
              <a16:creationId xmlns:a16="http://schemas.microsoft.com/office/drawing/2014/main" id="{BB8654CB-E1EC-4672-90C8-B0B9DB7039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88" name="Picture 16" hidden="1">
          <a:extLst>
            <a:ext uri="{FF2B5EF4-FFF2-40B4-BE49-F238E27FC236}">
              <a16:creationId xmlns:a16="http://schemas.microsoft.com/office/drawing/2014/main" id="{6FAFBBE9-18CA-4B52-B77E-6CA9EE687C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89" name="Picture 17" hidden="1">
          <a:extLst>
            <a:ext uri="{FF2B5EF4-FFF2-40B4-BE49-F238E27FC236}">
              <a16:creationId xmlns:a16="http://schemas.microsoft.com/office/drawing/2014/main" id="{59E66B92-2A8D-4D18-AAF0-29AC8C9020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90" name="Picture 16" hidden="1">
          <a:extLst>
            <a:ext uri="{FF2B5EF4-FFF2-40B4-BE49-F238E27FC236}">
              <a16:creationId xmlns:a16="http://schemas.microsoft.com/office/drawing/2014/main" id="{1DE8F401-945F-414A-95C0-9F98B7FD93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591" name="Picture 17" hidden="1">
          <a:extLst>
            <a:ext uri="{FF2B5EF4-FFF2-40B4-BE49-F238E27FC236}">
              <a16:creationId xmlns:a16="http://schemas.microsoft.com/office/drawing/2014/main" id="{D1F576F9-DC3C-409B-A4E3-66AAFC6E23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92" name="Picture 16" hidden="1">
          <a:extLst>
            <a:ext uri="{FF2B5EF4-FFF2-40B4-BE49-F238E27FC236}">
              <a16:creationId xmlns:a16="http://schemas.microsoft.com/office/drawing/2014/main" id="{01BD32D7-6612-4AD8-B3AA-E8935E1CE1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93" name="Picture 17" hidden="1">
          <a:extLst>
            <a:ext uri="{FF2B5EF4-FFF2-40B4-BE49-F238E27FC236}">
              <a16:creationId xmlns:a16="http://schemas.microsoft.com/office/drawing/2014/main" id="{F7FE328B-BD34-42F3-BDDF-05EE2666C4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94" name="Picture 16" hidden="1">
          <a:extLst>
            <a:ext uri="{FF2B5EF4-FFF2-40B4-BE49-F238E27FC236}">
              <a16:creationId xmlns:a16="http://schemas.microsoft.com/office/drawing/2014/main" id="{8A991537-8E01-4EB4-92B1-97608338CA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95" name="Picture 17" hidden="1">
          <a:extLst>
            <a:ext uri="{FF2B5EF4-FFF2-40B4-BE49-F238E27FC236}">
              <a16:creationId xmlns:a16="http://schemas.microsoft.com/office/drawing/2014/main" id="{CAA5C743-FC6B-412A-9581-1B580A0EB0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96" name="Picture 16" hidden="1">
          <a:extLst>
            <a:ext uri="{FF2B5EF4-FFF2-40B4-BE49-F238E27FC236}">
              <a16:creationId xmlns:a16="http://schemas.microsoft.com/office/drawing/2014/main" id="{DA03AD80-1782-42D2-8913-ABED856B4F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97" name="Picture 17" hidden="1">
          <a:extLst>
            <a:ext uri="{FF2B5EF4-FFF2-40B4-BE49-F238E27FC236}">
              <a16:creationId xmlns:a16="http://schemas.microsoft.com/office/drawing/2014/main" id="{7AED949D-6A3E-4021-9F66-AE40EE5043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98" name="Picture 16" hidden="1">
          <a:extLst>
            <a:ext uri="{FF2B5EF4-FFF2-40B4-BE49-F238E27FC236}">
              <a16:creationId xmlns:a16="http://schemas.microsoft.com/office/drawing/2014/main" id="{DDBD9C40-A801-4881-9C87-54E2A3B13B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599" name="Picture 17" hidden="1">
          <a:extLst>
            <a:ext uri="{FF2B5EF4-FFF2-40B4-BE49-F238E27FC236}">
              <a16:creationId xmlns:a16="http://schemas.microsoft.com/office/drawing/2014/main" id="{5A796BDB-DE09-45AE-89DB-BC2D4BBE76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00" name="Picture 16" hidden="1">
          <a:extLst>
            <a:ext uri="{FF2B5EF4-FFF2-40B4-BE49-F238E27FC236}">
              <a16:creationId xmlns:a16="http://schemas.microsoft.com/office/drawing/2014/main" id="{B8A1AF7C-BB45-45CE-9967-F902E885FE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01" name="Picture 17" hidden="1">
          <a:extLst>
            <a:ext uri="{FF2B5EF4-FFF2-40B4-BE49-F238E27FC236}">
              <a16:creationId xmlns:a16="http://schemas.microsoft.com/office/drawing/2014/main" id="{57721F7F-BE4A-4048-9AE4-5A3AB0F13D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02" name="Picture 16" hidden="1">
          <a:extLst>
            <a:ext uri="{FF2B5EF4-FFF2-40B4-BE49-F238E27FC236}">
              <a16:creationId xmlns:a16="http://schemas.microsoft.com/office/drawing/2014/main" id="{BEFED94A-675B-4851-89AD-96B60AFF40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03" name="Picture 17" hidden="1">
          <a:extLst>
            <a:ext uri="{FF2B5EF4-FFF2-40B4-BE49-F238E27FC236}">
              <a16:creationId xmlns:a16="http://schemas.microsoft.com/office/drawing/2014/main" id="{422549E2-A103-4824-8DDE-3D37612721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04" name="Picture 16" hidden="1">
          <a:extLst>
            <a:ext uri="{FF2B5EF4-FFF2-40B4-BE49-F238E27FC236}">
              <a16:creationId xmlns:a16="http://schemas.microsoft.com/office/drawing/2014/main" id="{A4081040-C337-421B-B45D-2DCEB20A4F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05" name="Picture 17" hidden="1">
          <a:extLst>
            <a:ext uri="{FF2B5EF4-FFF2-40B4-BE49-F238E27FC236}">
              <a16:creationId xmlns:a16="http://schemas.microsoft.com/office/drawing/2014/main" id="{A2561A3F-0F4D-4F15-BB10-94E5852686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06" name="Picture 16" hidden="1">
          <a:extLst>
            <a:ext uri="{FF2B5EF4-FFF2-40B4-BE49-F238E27FC236}">
              <a16:creationId xmlns:a16="http://schemas.microsoft.com/office/drawing/2014/main" id="{C18715B8-BFA0-4FEC-AB1E-3CE19BE6F0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07" name="Picture 17" hidden="1">
          <a:extLst>
            <a:ext uri="{FF2B5EF4-FFF2-40B4-BE49-F238E27FC236}">
              <a16:creationId xmlns:a16="http://schemas.microsoft.com/office/drawing/2014/main" id="{8C6B2673-919F-40DD-848D-4F5DB0BBF8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08" name="Picture 16" hidden="1">
          <a:extLst>
            <a:ext uri="{FF2B5EF4-FFF2-40B4-BE49-F238E27FC236}">
              <a16:creationId xmlns:a16="http://schemas.microsoft.com/office/drawing/2014/main" id="{D42EF36F-1669-4915-8B12-2EBED8BA67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09" name="Picture 17" hidden="1">
          <a:extLst>
            <a:ext uri="{FF2B5EF4-FFF2-40B4-BE49-F238E27FC236}">
              <a16:creationId xmlns:a16="http://schemas.microsoft.com/office/drawing/2014/main" id="{6FC53836-C926-4058-9047-0B7ADD2418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10" name="Picture 16" hidden="1">
          <a:extLst>
            <a:ext uri="{FF2B5EF4-FFF2-40B4-BE49-F238E27FC236}">
              <a16:creationId xmlns:a16="http://schemas.microsoft.com/office/drawing/2014/main" id="{97798352-48D8-4311-ACF5-0FCA97FC48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11" name="Picture 17" hidden="1">
          <a:extLst>
            <a:ext uri="{FF2B5EF4-FFF2-40B4-BE49-F238E27FC236}">
              <a16:creationId xmlns:a16="http://schemas.microsoft.com/office/drawing/2014/main" id="{EB4CDB8F-FBF0-4503-AFFF-72DDE9F57F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12" name="Picture 16" hidden="1">
          <a:extLst>
            <a:ext uri="{FF2B5EF4-FFF2-40B4-BE49-F238E27FC236}">
              <a16:creationId xmlns:a16="http://schemas.microsoft.com/office/drawing/2014/main" id="{A011E269-6378-4C56-B089-CCE79A5466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13" name="Picture 17" hidden="1">
          <a:extLst>
            <a:ext uri="{FF2B5EF4-FFF2-40B4-BE49-F238E27FC236}">
              <a16:creationId xmlns:a16="http://schemas.microsoft.com/office/drawing/2014/main" id="{C4DF2386-140A-4847-BE11-23CC9067D0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14" name="Picture 16" hidden="1">
          <a:extLst>
            <a:ext uri="{FF2B5EF4-FFF2-40B4-BE49-F238E27FC236}">
              <a16:creationId xmlns:a16="http://schemas.microsoft.com/office/drawing/2014/main" id="{21D69D0A-DC94-4409-9855-48F5C17F99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15" name="Picture 17" hidden="1">
          <a:extLst>
            <a:ext uri="{FF2B5EF4-FFF2-40B4-BE49-F238E27FC236}">
              <a16:creationId xmlns:a16="http://schemas.microsoft.com/office/drawing/2014/main" id="{8E1D9553-E6E2-4A17-9984-9F341C497D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16" name="Picture 16" hidden="1">
          <a:extLst>
            <a:ext uri="{FF2B5EF4-FFF2-40B4-BE49-F238E27FC236}">
              <a16:creationId xmlns:a16="http://schemas.microsoft.com/office/drawing/2014/main" id="{ABF520B7-38D5-497A-9278-53C3A1C396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17" name="Picture 17" hidden="1">
          <a:extLst>
            <a:ext uri="{FF2B5EF4-FFF2-40B4-BE49-F238E27FC236}">
              <a16:creationId xmlns:a16="http://schemas.microsoft.com/office/drawing/2014/main" id="{198CE3D1-49B9-439F-99E0-B0B69EDCBB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18" name="Picture 16" hidden="1">
          <a:extLst>
            <a:ext uri="{FF2B5EF4-FFF2-40B4-BE49-F238E27FC236}">
              <a16:creationId xmlns:a16="http://schemas.microsoft.com/office/drawing/2014/main" id="{A52A3AF6-A413-478F-B55C-2A5B232B47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19" name="Picture 17" hidden="1">
          <a:extLst>
            <a:ext uri="{FF2B5EF4-FFF2-40B4-BE49-F238E27FC236}">
              <a16:creationId xmlns:a16="http://schemas.microsoft.com/office/drawing/2014/main" id="{FCF842F9-F303-4269-9F84-09706D9D99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20" name="Picture 16" hidden="1">
          <a:extLst>
            <a:ext uri="{FF2B5EF4-FFF2-40B4-BE49-F238E27FC236}">
              <a16:creationId xmlns:a16="http://schemas.microsoft.com/office/drawing/2014/main" id="{ADCD4D4C-0C89-4112-B4DF-85D46361B9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21" name="Picture 17" hidden="1">
          <a:extLst>
            <a:ext uri="{FF2B5EF4-FFF2-40B4-BE49-F238E27FC236}">
              <a16:creationId xmlns:a16="http://schemas.microsoft.com/office/drawing/2014/main" id="{88A5B92C-ABF3-45CB-AA7D-B64872B7AA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22" name="Picture 16" hidden="1">
          <a:extLst>
            <a:ext uri="{FF2B5EF4-FFF2-40B4-BE49-F238E27FC236}">
              <a16:creationId xmlns:a16="http://schemas.microsoft.com/office/drawing/2014/main" id="{64467470-87CE-4129-A05B-91A8B4C2B3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23" name="Picture 17" hidden="1">
          <a:extLst>
            <a:ext uri="{FF2B5EF4-FFF2-40B4-BE49-F238E27FC236}">
              <a16:creationId xmlns:a16="http://schemas.microsoft.com/office/drawing/2014/main" id="{B4B366C0-CE79-4807-9ED0-B4D12574C8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24" name="Picture 16" hidden="1">
          <a:extLst>
            <a:ext uri="{FF2B5EF4-FFF2-40B4-BE49-F238E27FC236}">
              <a16:creationId xmlns:a16="http://schemas.microsoft.com/office/drawing/2014/main" id="{569738D9-1B77-497B-81E0-BEE8EB276C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25" name="Picture 17" hidden="1">
          <a:extLst>
            <a:ext uri="{FF2B5EF4-FFF2-40B4-BE49-F238E27FC236}">
              <a16:creationId xmlns:a16="http://schemas.microsoft.com/office/drawing/2014/main" id="{42661319-6446-4126-B7E8-43404FC64A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26" name="Picture 16" hidden="1">
          <a:extLst>
            <a:ext uri="{FF2B5EF4-FFF2-40B4-BE49-F238E27FC236}">
              <a16:creationId xmlns:a16="http://schemas.microsoft.com/office/drawing/2014/main" id="{01C5A119-BA09-4B2A-A1D0-A92E13A071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27" name="Picture 17" hidden="1">
          <a:extLst>
            <a:ext uri="{FF2B5EF4-FFF2-40B4-BE49-F238E27FC236}">
              <a16:creationId xmlns:a16="http://schemas.microsoft.com/office/drawing/2014/main" id="{4911B85D-CA86-4DD9-A3D9-D59209F0EF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28" name="Picture 16" hidden="1">
          <a:extLst>
            <a:ext uri="{FF2B5EF4-FFF2-40B4-BE49-F238E27FC236}">
              <a16:creationId xmlns:a16="http://schemas.microsoft.com/office/drawing/2014/main" id="{14C53283-9A5C-408C-AD1A-3A5E3396B4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29" name="Picture 17" hidden="1">
          <a:extLst>
            <a:ext uri="{FF2B5EF4-FFF2-40B4-BE49-F238E27FC236}">
              <a16:creationId xmlns:a16="http://schemas.microsoft.com/office/drawing/2014/main" id="{77DCFFB5-7583-47B2-A779-A8D155FC51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30" name="Picture 16" hidden="1">
          <a:extLst>
            <a:ext uri="{FF2B5EF4-FFF2-40B4-BE49-F238E27FC236}">
              <a16:creationId xmlns:a16="http://schemas.microsoft.com/office/drawing/2014/main" id="{829A540C-655B-4772-9C35-CB90EE2330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31" name="Picture 17" hidden="1">
          <a:extLst>
            <a:ext uri="{FF2B5EF4-FFF2-40B4-BE49-F238E27FC236}">
              <a16:creationId xmlns:a16="http://schemas.microsoft.com/office/drawing/2014/main" id="{FA0BDC25-14FD-4321-AE52-013A3E6677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32" name="Picture 16" hidden="1">
          <a:extLst>
            <a:ext uri="{FF2B5EF4-FFF2-40B4-BE49-F238E27FC236}">
              <a16:creationId xmlns:a16="http://schemas.microsoft.com/office/drawing/2014/main" id="{A4749392-C860-4915-AB3D-A6E6DE2ACE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33" name="Picture 17" hidden="1">
          <a:extLst>
            <a:ext uri="{FF2B5EF4-FFF2-40B4-BE49-F238E27FC236}">
              <a16:creationId xmlns:a16="http://schemas.microsoft.com/office/drawing/2014/main" id="{9C15722E-E712-4A29-A652-40545F6426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34" name="Picture 16" hidden="1">
          <a:extLst>
            <a:ext uri="{FF2B5EF4-FFF2-40B4-BE49-F238E27FC236}">
              <a16:creationId xmlns:a16="http://schemas.microsoft.com/office/drawing/2014/main" id="{BD4FB70D-D034-4482-8A31-1310AF79CD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35" name="Picture 17" hidden="1">
          <a:extLst>
            <a:ext uri="{FF2B5EF4-FFF2-40B4-BE49-F238E27FC236}">
              <a16:creationId xmlns:a16="http://schemas.microsoft.com/office/drawing/2014/main" id="{96D28A6C-CB2C-4848-834C-09C3A0A667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36" name="Picture 16" hidden="1">
          <a:extLst>
            <a:ext uri="{FF2B5EF4-FFF2-40B4-BE49-F238E27FC236}">
              <a16:creationId xmlns:a16="http://schemas.microsoft.com/office/drawing/2014/main" id="{DD115AAD-EA66-4303-96A3-431EB5A207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37" name="Picture 17" hidden="1">
          <a:extLst>
            <a:ext uri="{FF2B5EF4-FFF2-40B4-BE49-F238E27FC236}">
              <a16:creationId xmlns:a16="http://schemas.microsoft.com/office/drawing/2014/main" id="{CD8D7ACC-E394-459B-9B08-7B7C7EBDA8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38" name="Picture 16" hidden="1">
          <a:extLst>
            <a:ext uri="{FF2B5EF4-FFF2-40B4-BE49-F238E27FC236}">
              <a16:creationId xmlns:a16="http://schemas.microsoft.com/office/drawing/2014/main" id="{9293909C-5BB7-41D8-AC60-4FBE8A2B5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39" name="Picture 17" hidden="1">
          <a:extLst>
            <a:ext uri="{FF2B5EF4-FFF2-40B4-BE49-F238E27FC236}">
              <a16:creationId xmlns:a16="http://schemas.microsoft.com/office/drawing/2014/main" id="{8E1B9D66-8E84-4B11-83BE-63028F7F02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40" name="Picture 16" hidden="1">
          <a:extLst>
            <a:ext uri="{FF2B5EF4-FFF2-40B4-BE49-F238E27FC236}">
              <a16:creationId xmlns:a16="http://schemas.microsoft.com/office/drawing/2014/main" id="{9BD5EBD5-5F8A-4177-9076-4A45E73384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41" name="Picture 17" hidden="1">
          <a:extLst>
            <a:ext uri="{FF2B5EF4-FFF2-40B4-BE49-F238E27FC236}">
              <a16:creationId xmlns:a16="http://schemas.microsoft.com/office/drawing/2014/main" id="{D5072FD1-1F71-44BB-9F37-1A0D38C918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42" name="Picture 16" hidden="1">
          <a:extLst>
            <a:ext uri="{FF2B5EF4-FFF2-40B4-BE49-F238E27FC236}">
              <a16:creationId xmlns:a16="http://schemas.microsoft.com/office/drawing/2014/main" id="{0A18B84D-2305-499F-A7C1-07879C658E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43" name="Picture 17" hidden="1">
          <a:extLst>
            <a:ext uri="{FF2B5EF4-FFF2-40B4-BE49-F238E27FC236}">
              <a16:creationId xmlns:a16="http://schemas.microsoft.com/office/drawing/2014/main" id="{5D9C1E54-381A-47AA-A33D-C012698597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44" name="Picture 16" hidden="1">
          <a:extLst>
            <a:ext uri="{FF2B5EF4-FFF2-40B4-BE49-F238E27FC236}">
              <a16:creationId xmlns:a16="http://schemas.microsoft.com/office/drawing/2014/main" id="{8BB67678-679B-4826-A9F4-209649BE89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45" name="Picture 17" hidden="1">
          <a:extLst>
            <a:ext uri="{FF2B5EF4-FFF2-40B4-BE49-F238E27FC236}">
              <a16:creationId xmlns:a16="http://schemas.microsoft.com/office/drawing/2014/main" id="{327E304E-0268-4102-A74B-49126AA355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46" name="Picture 16" hidden="1">
          <a:extLst>
            <a:ext uri="{FF2B5EF4-FFF2-40B4-BE49-F238E27FC236}">
              <a16:creationId xmlns:a16="http://schemas.microsoft.com/office/drawing/2014/main" id="{045C72C8-396F-4530-A718-21C5A1A76B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47" name="Picture 17" hidden="1">
          <a:extLst>
            <a:ext uri="{FF2B5EF4-FFF2-40B4-BE49-F238E27FC236}">
              <a16:creationId xmlns:a16="http://schemas.microsoft.com/office/drawing/2014/main" id="{F518C4B6-4E8E-41B9-A2EA-2AD549EC24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48" name="Picture 16" hidden="1">
          <a:extLst>
            <a:ext uri="{FF2B5EF4-FFF2-40B4-BE49-F238E27FC236}">
              <a16:creationId xmlns:a16="http://schemas.microsoft.com/office/drawing/2014/main" id="{02F16013-1FF4-466A-82B5-5D4F2B9194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49" name="Picture 17" hidden="1">
          <a:extLst>
            <a:ext uri="{FF2B5EF4-FFF2-40B4-BE49-F238E27FC236}">
              <a16:creationId xmlns:a16="http://schemas.microsoft.com/office/drawing/2014/main" id="{169D65AF-D30B-49B5-A5CF-9D6D29875A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50" name="Picture 16" hidden="1">
          <a:extLst>
            <a:ext uri="{FF2B5EF4-FFF2-40B4-BE49-F238E27FC236}">
              <a16:creationId xmlns:a16="http://schemas.microsoft.com/office/drawing/2014/main" id="{04E99B0C-F58A-4DFB-9CAC-B419DB836F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51" name="Picture 17" hidden="1">
          <a:extLst>
            <a:ext uri="{FF2B5EF4-FFF2-40B4-BE49-F238E27FC236}">
              <a16:creationId xmlns:a16="http://schemas.microsoft.com/office/drawing/2014/main" id="{89796839-988C-48A5-BC5F-0E3717D1E7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52" name="Picture 16" hidden="1">
          <a:extLst>
            <a:ext uri="{FF2B5EF4-FFF2-40B4-BE49-F238E27FC236}">
              <a16:creationId xmlns:a16="http://schemas.microsoft.com/office/drawing/2014/main" id="{7688561C-BA9D-4033-A1DF-275E3783CC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53" name="Picture 17" hidden="1">
          <a:extLst>
            <a:ext uri="{FF2B5EF4-FFF2-40B4-BE49-F238E27FC236}">
              <a16:creationId xmlns:a16="http://schemas.microsoft.com/office/drawing/2014/main" id="{036D64B9-B6EE-4085-A053-D5D8F15F6B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54" name="Picture 16" hidden="1">
          <a:extLst>
            <a:ext uri="{FF2B5EF4-FFF2-40B4-BE49-F238E27FC236}">
              <a16:creationId xmlns:a16="http://schemas.microsoft.com/office/drawing/2014/main" id="{25B9BEF1-5006-43BE-B1E4-7AD643AEE5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55" name="Picture 17" hidden="1">
          <a:extLst>
            <a:ext uri="{FF2B5EF4-FFF2-40B4-BE49-F238E27FC236}">
              <a16:creationId xmlns:a16="http://schemas.microsoft.com/office/drawing/2014/main" id="{F4F4B010-4EDF-40F8-8543-BFA410D910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56" name="Picture 16" hidden="1">
          <a:extLst>
            <a:ext uri="{FF2B5EF4-FFF2-40B4-BE49-F238E27FC236}">
              <a16:creationId xmlns:a16="http://schemas.microsoft.com/office/drawing/2014/main" id="{29A4C33A-68C2-4DD1-9023-898D2E53FF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57" name="Picture 17" hidden="1">
          <a:extLst>
            <a:ext uri="{FF2B5EF4-FFF2-40B4-BE49-F238E27FC236}">
              <a16:creationId xmlns:a16="http://schemas.microsoft.com/office/drawing/2014/main" id="{F4477744-E1FB-4142-9BF1-4C80FA1CEF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58" name="Picture 16" hidden="1">
          <a:extLst>
            <a:ext uri="{FF2B5EF4-FFF2-40B4-BE49-F238E27FC236}">
              <a16:creationId xmlns:a16="http://schemas.microsoft.com/office/drawing/2014/main" id="{D6BB2F7E-668B-452D-A5ED-A8B29DD5AC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59" name="Picture 17" hidden="1">
          <a:extLst>
            <a:ext uri="{FF2B5EF4-FFF2-40B4-BE49-F238E27FC236}">
              <a16:creationId xmlns:a16="http://schemas.microsoft.com/office/drawing/2014/main" id="{32E82C9A-9E45-4AB3-B653-330A0C18B6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60" name="Picture 16" hidden="1">
          <a:extLst>
            <a:ext uri="{FF2B5EF4-FFF2-40B4-BE49-F238E27FC236}">
              <a16:creationId xmlns:a16="http://schemas.microsoft.com/office/drawing/2014/main" id="{0A18075B-581E-40E0-A574-4E219790D6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61" name="Picture 17" hidden="1">
          <a:extLst>
            <a:ext uri="{FF2B5EF4-FFF2-40B4-BE49-F238E27FC236}">
              <a16:creationId xmlns:a16="http://schemas.microsoft.com/office/drawing/2014/main" id="{6307CBB9-5EF2-4E3A-B62C-CB5C29335B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62" name="Picture 16" hidden="1">
          <a:extLst>
            <a:ext uri="{FF2B5EF4-FFF2-40B4-BE49-F238E27FC236}">
              <a16:creationId xmlns:a16="http://schemas.microsoft.com/office/drawing/2014/main" id="{F78CFB48-5AB6-43A3-9668-727FFDA79D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63" name="Picture 17" hidden="1">
          <a:extLst>
            <a:ext uri="{FF2B5EF4-FFF2-40B4-BE49-F238E27FC236}">
              <a16:creationId xmlns:a16="http://schemas.microsoft.com/office/drawing/2014/main" id="{F11A4167-AA22-40FE-9E14-BAC097594E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64" name="Picture 16" hidden="1">
          <a:extLst>
            <a:ext uri="{FF2B5EF4-FFF2-40B4-BE49-F238E27FC236}">
              <a16:creationId xmlns:a16="http://schemas.microsoft.com/office/drawing/2014/main" id="{EC07DEEB-4E49-4EAD-9CDA-56A7A75537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65" name="Picture 17" hidden="1">
          <a:extLst>
            <a:ext uri="{FF2B5EF4-FFF2-40B4-BE49-F238E27FC236}">
              <a16:creationId xmlns:a16="http://schemas.microsoft.com/office/drawing/2014/main" id="{F2319863-C093-47A5-8330-F7C18110F0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66" name="Picture 16" hidden="1">
          <a:extLst>
            <a:ext uri="{FF2B5EF4-FFF2-40B4-BE49-F238E27FC236}">
              <a16:creationId xmlns:a16="http://schemas.microsoft.com/office/drawing/2014/main" id="{276C90C1-D434-4988-98AA-741DE35C27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67" name="Picture 17" hidden="1">
          <a:extLst>
            <a:ext uri="{FF2B5EF4-FFF2-40B4-BE49-F238E27FC236}">
              <a16:creationId xmlns:a16="http://schemas.microsoft.com/office/drawing/2014/main" id="{C7068D51-FFD1-4436-8B4B-6A397E7113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68" name="Picture 16" hidden="1">
          <a:extLst>
            <a:ext uri="{FF2B5EF4-FFF2-40B4-BE49-F238E27FC236}">
              <a16:creationId xmlns:a16="http://schemas.microsoft.com/office/drawing/2014/main" id="{F8688AA9-0EB8-4CB3-97D8-8392422D2B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69" name="Picture 17" hidden="1">
          <a:extLst>
            <a:ext uri="{FF2B5EF4-FFF2-40B4-BE49-F238E27FC236}">
              <a16:creationId xmlns:a16="http://schemas.microsoft.com/office/drawing/2014/main" id="{1C4F2CE7-5EB4-4D0B-B1E5-FBFC5AD4FA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70" name="Picture 16" hidden="1">
          <a:extLst>
            <a:ext uri="{FF2B5EF4-FFF2-40B4-BE49-F238E27FC236}">
              <a16:creationId xmlns:a16="http://schemas.microsoft.com/office/drawing/2014/main" id="{0D3AD850-ABFE-404E-8E11-122D12B6EB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71" name="Picture 17" hidden="1">
          <a:extLst>
            <a:ext uri="{FF2B5EF4-FFF2-40B4-BE49-F238E27FC236}">
              <a16:creationId xmlns:a16="http://schemas.microsoft.com/office/drawing/2014/main" id="{047F1AA4-EA98-473B-8A1D-29BD20F600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72" name="Picture 16" hidden="1">
          <a:extLst>
            <a:ext uri="{FF2B5EF4-FFF2-40B4-BE49-F238E27FC236}">
              <a16:creationId xmlns:a16="http://schemas.microsoft.com/office/drawing/2014/main" id="{67604825-1DCA-41FF-A88D-39884B7875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73" name="Picture 17" hidden="1">
          <a:extLst>
            <a:ext uri="{FF2B5EF4-FFF2-40B4-BE49-F238E27FC236}">
              <a16:creationId xmlns:a16="http://schemas.microsoft.com/office/drawing/2014/main" id="{77990E34-91C8-40B3-BE50-B0A977BD48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74" name="Picture 16" hidden="1">
          <a:extLst>
            <a:ext uri="{FF2B5EF4-FFF2-40B4-BE49-F238E27FC236}">
              <a16:creationId xmlns:a16="http://schemas.microsoft.com/office/drawing/2014/main" id="{182F50B0-1E7C-44BF-8105-9DB11BC8EC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75" name="Picture 17" hidden="1">
          <a:extLst>
            <a:ext uri="{FF2B5EF4-FFF2-40B4-BE49-F238E27FC236}">
              <a16:creationId xmlns:a16="http://schemas.microsoft.com/office/drawing/2014/main" id="{3B2C7F12-E17C-4F21-BC7D-BC0E810F8B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76" name="Picture 16" hidden="1">
          <a:extLst>
            <a:ext uri="{FF2B5EF4-FFF2-40B4-BE49-F238E27FC236}">
              <a16:creationId xmlns:a16="http://schemas.microsoft.com/office/drawing/2014/main" id="{15A5182E-264B-4E2D-82CE-C51150F9F3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77" name="Picture 17" hidden="1">
          <a:extLst>
            <a:ext uri="{FF2B5EF4-FFF2-40B4-BE49-F238E27FC236}">
              <a16:creationId xmlns:a16="http://schemas.microsoft.com/office/drawing/2014/main" id="{A354E976-7EBC-4EE0-A1F0-9E30E73E2C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78" name="Picture 16" hidden="1">
          <a:extLst>
            <a:ext uri="{FF2B5EF4-FFF2-40B4-BE49-F238E27FC236}">
              <a16:creationId xmlns:a16="http://schemas.microsoft.com/office/drawing/2014/main" id="{44031FC3-0AD6-4A88-8AE9-6E8ECB4211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79" name="Picture 17" hidden="1">
          <a:extLst>
            <a:ext uri="{FF2B5EF4-FFF2-40B4-BE49-F238E27FC236}">
              <a16:creationId xmlns:a16="http://schemas.microsoft.com/office/drawing/2014/main" id="{CF621625-2780-4F2C-A1CE-1FC53B1B6D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80" name="Picture 16" hidden="1">
          <a:extLst>
            <a:ext uri="{FF2B5EF4-FFF2-40B4-BE49-F238E27FC236}">
              <a16:creationId xmlns:a16="http://schemas.microsoft.com/office/drawing/2014/main" id="{C3947D6B-F8F0-4BDA-AA86-CAE3FA03CC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81" name="Picture 17" hidden="1">
          <a:extLst>
            <a:ext uri="{FF2B5EF4-FFF2-40B4-BE49-F238E27FC236}">
              <a16:creationId xmlns:a16="http://schemas.microsoft.com/office/drawing/2014/main" id="{3DB25603-448F-4BFE-A423-3E768C30B1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82" name="Picture 16" hidden="1">
          <a:extLst>
            <a:ext uri="{FF2B5EF4-FFF2-40B4-BE49-F238E27FC236}">
              <a16:creationId xmlns:a16="http://schemas.microsoft.com/office/drawing/2014/main" id="{B5B2D63A-F04B-4EEE-BEA3-DC8BAFF2CE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83" name="Picture 17" hidden="1">
          <a:extLst>
            <a:ext uri="{FF2B5EF4-FFF2-40B4-BE49-F238E27FC236}">
              <a16:creationId xmlns:a16="http://schemas.microsoft.com/office/drawing/2014/main" id="{E59BBD37-98E2-4AE3-990E-1EEB24DDE3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84" name="Picture 16" hidden="1">
          <a:extLst>
            <a:ext uri="{FF2B5EF4-FFF2-40B4-BE49-F238E27FC236}">
              <a16:creationId xmlns:a16="http://schemas.microsoft.com/office/drawing/2014/main" id="{EEBD511F-63CE-42BC-A226-BD2411FDE6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85" name="Picture 17" hidden="1">
          <a:extLst>
            <a:ext uri="{FF2B5EF4-FFF2-40B4-BE49-F238E27FC236}">
              <a16:creationId xmlns:a16="http://schemas.microsoft.com/office/drawing/2014/main" id="{E327BD0D-C865-43E6-ACEE-4305993A66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86" name="Picture 16" hidden="1">
          <a:extLst>
            <a:ext uri="{FF2B5EF4-FFF2-40B4-BE49-F238E27FC236}">
              <a16:creationId xmlns:a16="http://schemas.microsoft.com/office/drawing/2014/main" id="{35ADB7B4-2E20-4584-BAC1-786DDB53EC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87" name="Picture 17" hidden="1">
          <a:extLst>
            <a:ext uri="{FF2B5EF4-FFF2-40B4-BE49-F238E27FC236}">
              <a16:creationId xmlns:a16="http://schemas.microsoft.com/office/drawing/2014/main" id="{9402D3AA-A42C-49B6-9A55-3DA090B1FA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88" name="Picture 16" hidden="1">
          <a:extLst>
            <a:ext uri="{FF2B5EF4-FFF2-40B4-BE49-F238E27FC236}">
              <a16:creationId xmlns:a16="http://schemas.microsoft.com/office/drawing/2014/main" id="{CBABC183-CC26-4D1F-A83D-98EF2EA58B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89" name="Picture 17" hidden="1">
          <a:extLst>
            <a:ext uri="{FF2B5EF4-FFF2-40B4-BE49-F238E27FC236}">
              <a16:creationId xmlns:a16="http://schemas.microsoft.com/office/drawing/2014/main" id="{7BCFD006-1A90-43E8-974A-C001FAB05F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90" name="Picture 16" hidden="1">
          <a:extLst>
            <a:ext uri="{FF2B5EF4-FFF2-40B4-BE49-F238E27FC236}">
              <a16:creationId xmlns:a16="http://schemas.microsoft.com/office/drawing/2014/main" id="{A606D874-8E8C-4B0A-9C06-D275B36D9C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91" name="Picture 17" hidden="1">
          <a:extLst>
            <a:ext uri="{FF2B5EF4-FFF2-40B4-BE49-F238E27FC236}">
              <a16:creationId xmlns:a16="http://schemas.microsoft.com/office/drawing/2014/main" id="{D96CB390-EE10-4328-AF4E-E0CFC2B853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92" name="Picture 16" hidden="1">
          <a:extLst>
            <a:ext uri="{FF2B5EF4-FFF2-40B4-BE49-F238E27FC236}">
              <a16:creationId xmlns:a16="http://schemas.microsoft.com/office/drawing/2014/main" id="{9B5F85F6-5B04-4FAC-8C33-1F1067BAA0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93" name="Picture 17" hidden="1">
          <a:extLst>
            <a:ext uri="{FF2B5EF4-FFF2-40B4-BE49-F238E27FC236}">
              <a16:creationId xmlns:a16="http://schemas.microsoft.com/office/drawing/2014/main" id="{9765D7E6-E6C1-45C2-AD22-4A85243862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94" name="Picture 16" hidden="1">
          <a:extLst>
            <a:ext uri="{FF2B5EF4-FFF2-40B4-BE49-F238E27FC236}">
              <a16:creationId xmlns:a16="http://schemas.microsoft.com/office/drawing/2014/main" id="{3AFBC686-1653-4ACE-BED5-AFD16E1913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695" name="Picture 17" hidden="1">
          <a:extLst>
            <a:ext uri="{FF2B5EF4-FFF2-40B4-BE49-F238E27FC236}">
              <a16:creationId xmlns:a16="http://schemas.microsoft.com/office/drawing/2014/main" id="{533484F8-5204-46A1-B5F6-A84012B1E5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96" name="Picture 16" hidden="1">
          <a:extLst>
            <a:ext uri="{FF2B5EF4-FFF2-40B4-BE49-F238E27FC236}">
              <a16:creationId xmlns:a16="http://schemas.microsoft.com/office/drawing/2014/main" id="{B9175C65-614A-4172-82B7-549BC1D0DA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97" name="Picture 17" hidden="1">
          <a:extLst>
            <a:ext uri="{FF2B5EF4-FFF2-40B4-BE49-F238E27FC236}">
              <a16:creationId xmlns:a16="http://schemas.microsoft.com/office/drawing/2014/main" id="{2C7E11FC-0CBE-47FD-8369-C892FC5F2C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98" name="Picture 16" hidden="1">
          <a:extLst>
            <a:ext uri="{FF2B5EF4-FFF2-40B4-BE49-F238E27FC236}">
              <a16:creationId xmlns:a16="http://schemas.microsoft.com/office/drawing/2014/main" id="{63F6B67C-FB6C-427A-AB91-20DCF81935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699" name="Picture 17" hidden="1">
          <a:extLst>
            <a:ext uri="{FF2B5EF4-FFF2-40B4-BE49-F238E27FC236}">
              <a16:creationId xmlns:a16="http://schemas.microsoft.com/office/drawing/2014/main" id="{33A4F65F-9AAE-424C-89E5-3AF3FA5C5A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00" name="Picture 16" hidden="1">
          <a:extLst>
            <a:ext uri="{FF2B5EF4-FFF2-40B4-BE49-F238E27FC236}">
              <a16:creationId xmlns:a16="http://schemas.microsoft.com/office/drawing/2014/main" id="{E910F7CB-D570-432C-AD4E-5333D3E3FD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01" name="Picture 17" hidden="1">
          <a:extLst>
            <a:ext uri="{FF2B5EF4-FFF2-40B4-BE49-F238E27FC236}">
              <a16:creationId xmlns:a16="http://schemas.microsoft.com/office/drawing/2014/main" id="{C7C87CA2-E181-4C2B-9CBD-369E489A00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02" name="Picture 16" hidden="1">
          <a:extLst>
            <a:ext uri="{FF2B5EF4-FFF2-40B4-BE49-F238E27FC236}">
              <a16:creationId xmlns:a16="http://schemas.microsoft.com/office/drawing/2014/main" id="{38F1A101-54DF-4CEA-92A1-3ED6755579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03" name="Picture 17" hidden="1">
          <a:extLst>
            <a:ext uri="{FF2B5EF4-FFF2-40B4-BE49-F238E27FC236}">
              <a16:creationId xmlns:a16="http://schemas.microsoft.com/office/drawing/2014/main" id="{99F6DE14-8665-44F3-B314-83981382E0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04" name="Picture 16" hidden="1">
          <a:extLst>
            <a:ext uri="{FF2B5EF4-FFF2-40B4-BE49-F238E27FC236}">
              <a16:creationId xmlns:a16="http://schemas.microsoft.com/office/drawing/2014/main" id="{2E35A005-0E07-42AC-892C-07864DD60E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05" name="Picture 17" hidden="1">
          <a:extLst>
            <a:ext uri="{FF2B5EF4-FFF2-40B4-BE49-F238E27FC236}">
              <a16:creationId xmlns:a16="http://schemas.microsoft.com/office/drawing/2014/main" id="{A530F512-EE28-4654-9E31-7017EA47FB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06" name="Picture 16" hidden="1">
          <a:extLst>
            <a:ext uri="{FF2B5EF4-FFF2-40B4-BE49-F238E27FC236}">
              <a16:creationId xmlns:a16="http://schemas.microsoft.com/office/drawing/2014/main" id="{6D8DF755-1B82-4615-8D8C-E40F4775F1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07" name="Picture 17" hidden="1">
          <a:extLst>
            <a:ext uri="{FF2B5EF4-FFF2-40B4-BE49-F238E27FC236}">
              <a16:creationId xmlns:a16="http://schemas.microsoft.com/office/drawing/2014/main" id="{6B768FE7-00CB-4C52-91F6-81186D2C60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08" name="Picture 16" hidden="1">
          <a:extLst>
            <a:ext uri="{FF2B5EF4-FFF2-40B4-BE49-F238E27FC236}">
              <a16:creationId xmlns:a16="http://schemas.microsoft.com/office/drawing/2014/main" id="{FFF75043-26BE-4E80-8477-B15419CE17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09" name="Picture 17" hidden="1">
          <a:extLst>
            <a:ext uri="{FF2B5EF4-FFF2-40B4-BE49-F238E27FC236}">
              <a16:creationId xmlns:a16="http://schemas.microsoft.com/office/drawing/2014/main" id="{BE4F32ED-B9BC-42B4-9508-5783E9CE3A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10" name="Picture 16" hidden="1">
          <a:extLst>
            <a:ext uri="{FF2B5EF4-FFF2-40B4-BE49-F238E27FC236}">
              <a16:creationId xmlns:a16="http://schemas.microsoft.com/office/drawing/2014/main" id="{8387BE4D-C5CB-4D92-A797-C46E922DF9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11" name="Picture 17" hidden="1">
          <a:extLst>
            <a:ext uri="{FF2B5EF4-FFF2-40B4-BE49-F238E27FC236}">
              <a16:creationId xmlns:a16="http://schemas.microsoft.com/office/drawing/2014/main" id="{8481948D-6EC0-44E3-BFF8-10111C4E1F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12" name="Picture 16" hidden="1">
          <a:extLst>
            <a:ext uri="{FF2B5EF4-FFF2-40B4-BE49-F238E27FC236}">
              <a16:creationId xmlns:a16="http://schemas.microsoft.com/office/drawing/2014/main" id="{B001B155-8556-4BFD-A49C-161A398026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13" name="Picture 17" hidden="1">
          <a:extLst>
            <a:ext uri="{FF2B5EF4-FFF2-40B4-BE49-F238E27FC236}">
              <a16:creationId xmlns:a16="http://schemas.microsoft.com/office/drawing/2014/main" id="{FD7412D0-0630-48D9-9FC7-6BB69203AD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14" name="Picture 16" hidden="1">
          <a:extLst>
            <a:ext uri="{FF2B5EF4-FFF2-40B4-BE49-F238E27FC236}">
              <a16:creationId xmlns:a16="http://schemas.microsoft.com/office/drawing/2014/main" id="{F2C65B76-1A36-4964-A575-8CE8C74945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15" name="Picture 17" hidden="1">
          <a:extLst>
            <a:ext uri="{FF2B5EF4-FFF2-40B4-BE49-F238E27FC236}">
              <a16:creationId xmlns:a16="http://schemas.microsoft.com/office/drawing/2014/main" id="{A522499E-311D-4261-980A-B6E65AD3A0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16" name="Picture 16" hidden="1">
          <a:extLst>
            <a:ext uri="{FF2B5EF4-FFF2-40B4-BE49-F238E27FC236}">
              <a16:creationId xmlns:a16="http://schemas.microsoft.com/office/drawing/2014/main" id="{00F867B2-CB4B-41BA-A34F-762A73A45F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17" name="Picture 17" hidden="1">
          <a:extLst>
            <a:ext uri="{FF2B5EF4-FFF2-40B4-BE49-F238E27FC236}">
              <a16:creationId xmlns:a16="http://schemas.microsoft.com/office/drawing/2014/main" id="{C473752D-57C8-42B4-BC7C-F696679085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18" name="Picture 16" hidden="1">
          <a:extLst>
            <a:ext uri="{FF2B5EF4-FFF2-40B4-BE49-F238E27FC236}">
              <a16:creationId xmlns:a16="http://schemas.microsoft.com/office/drawing/2014/main" id="{2BF9CB02-C64D-414C-9487-120E93E0B4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19" name="Picture 17" hidden="1">
          <a:extLst>
            <a:ext uri="{FF2B5EF4-FFF2-40B4-BE49-F238E27FC236}">
              <a16:creationId xmlns:a16="http://schemas.microsoft.com/office/drawing/2014/main" id="{EA641143-1910-4EC9-8AF4-99A33756DC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20" name="Picture 16" hidden="1">
          <a:extLst>
            <a:ext uri="{FF2B5EF4-FFF2-40B4-BE49-F238E27FC236}">
              <a16:creationId xmlns:a16="http://schemas.microsoft.com/office/drawing/2014/main" id="{C9AEEA36-B8EC-4D7E-8B4A-A4C9B67F13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21" name="Picture 17" hidden="1">
          <a:extLst>
            <a:ext uri="{FF2B5EF4-FFF2-40B4-BE49-F238E27FC236}">
              <a16:creationId xmlns:a16="http://schemas.microsoft.com/office/drawing/2014/main" id="{0099325E-E385-4BED-9519-2F8DA5678D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22" name="Picture 16" hidden="1">
          <a:extLst>
            <a:ext uri="{FF2B5EF4-FFF2-40B4-BE49-F238E27FC236}">
              <a16:creationId xmlns:a16="http://schemas.microsoft.com/office/drawing/2014/main" id="{A8DC54F5-177F-4A8A-A352-F5A44BB92A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23" name="Picture 17" hidden="1">
          <a:extLst>
            <a:ext uri="{FF2B5EF4-FFF2-40B4-BE49-F238E27FC236}">
              <a16:creationId xmlns:a16="http://schemas.microsoft.com/office/drawing/2014/main" id="{8931188B-F004-4DD6-8ECB-EBB6AD3CA3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24" name="Picture 16" hidden="1">
          <a:extLst>
            <a:ext uri="{FF2B5EF4-FFF2-40B4-BE49-F238E27FC236}">
              <a16:creationId xmlns:a16="http://schemas.microsoft.com/office/drawing/2014/main" id="{F00EEBC0-1832-4C9E-8C32-1E53F8752C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25" name="Picture 17" hidden="1">
          <a:extLst>
            <a:ext uri="{FF2B5EF4-FFF2-40B4-BE49-F238E27FC236}">
              <a16:creationId xmlns:a16="http://schemas.microsoft.com/office/drawing/2014/main" id="{1D06FCF1-A61F-445F-939D-7BB8092BA6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26" name="Picture 16" hidden="1">
          <a:extLst>
            <a:ext uri="{FF2B5EF4-FFF2-40B4-BE49-F238E27FC236}">
              <a16:creationId xmlns:a16="http://schemas.microsoft.com/office/drawing/2014/main" id="{FAA819C5-244C-4F43-8D1E-893F87D143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27" name="Picture 17" hidden="1">
          <a:extLst>
            <a:ext uri="{FF2B5EF4-FFF2-40B4-BE49-F238E27FC236}">
              <a16:creationId xmlns:a16="http://schemas.microsoft.com/office/drawing/2014/main" id="{5086DF52-05F6-4569-9EE3-2956676FC7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28" name="Picture 16" hidden="1">
          <a:extLst>
            <a:ext uri="{FF2B5EF4-FFF2-40B4-BE49-F238E27FC236}">
              <a16:creationId xmlns:a16="http://schemas.microsoft.com/office/drawing/2014/main" id="{FD134769-C709-4C76-B0C8-A558705F37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29" name="Picture 17" hidden="1">
          <a:extLst>
            <a:ext uri="{FF2B5EF4-FFF2-40B4-BE49-F238E27FC236}">
              <a16:creationId xmlns:a16="http://schemas.microsoft.com/office/drawing/2014/main" id="{EAFD0540-07D0-45B7-8A72-9E04A35CAC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30" name="Picture 16" hidden="1">
          <a:extLst>
            <a:ext uri="{FF2B5EF4-FFF2-40B4-BE49-F238E27FC236}">
              <a16:creationId xmlns:a16="http://schemas.microsoft.com/office/drawing/2014/main" id="{9E2E8AE2-BD3C-44EB-A092-29DA95E7A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31" name="Picture 17" hidden="1">
          <a:extLst>
            <a:ext uri="{FF2B5EF4-FFF2-40B4-BE49-F238E27FC236}">
              <a16:creationId xmlns:a16="http://schemas.microsoft.com/office/drawing/2014/main" id="{8F1FB55D-87D7-433E-90CC-792C27B7D8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32" name="Picture 16" hidden="1">
          <a:extLst>
            <a:ext uri="{FF2B5EF4-FFF2-40B4-BE49-F238E27FC236}">
              <a16:creationId xmlns:a16="http://schemas.microsoft.com/office/drawing/2014/main" id="{D3773D46-3C86-4D95-AF3B-3D4647CD9A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33" name="Picture 17" hidden="1">
          <a:extLst>
            <a:ext uri="{FF2B5EF4-FFF2-40B4-BE49-F238E27FC236}">
              <a16:creationId xmlns:a16="http://schemas.microsoft.com/office/drawing/2014/main" id="{305BBD25-FEAF-46BC-BDF4-38487F7F2D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34" name="Picture 16" hidden="1">
          <a:extLst>
            <a:ext uri="{FF2B5EF4-FFF2-40B4-BE49-F238E27FC236}">
              <a16:creationId xmlns:a16="http://schemas.microsoft.com/office/drawing/2014/main" id="{50EBC8AE-2159-45E3-A403-8A177C9BD3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35" name="Picture 17" hidden="1">
          <a:extLst>
            <a:ext uri="{FF2B5EF4-FFF2-40B4-BE49-F238E27FC236}">
              <a16:creationId xmlns:a16="http://schemas.microsoft.com/office/drawing/2014/main" id="{549E9915-433B-4C21-9C46-CCD62DF4A1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36" name="Picture 16" hidden="1">
          <a:extLst>
            <a:ext uri="{FF2B5EF4-FFF2-40B4-BE49-F238E27FC236}">
              <a16:creationId xmlns:a16="http://schemas.microsoft.com/office/drawing/2014/main" id="{6C3A5F70-5B48-4A32-AE1A-C86629FE82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37" name="Picture 17" hidden="1">
          <a:extLst>
            <a:ext uri="{FF2B5EF4-FFF2-40B4-BE49-F238E27FC236}">
              <a16:creationId xmlns:a16="http://schemas.microsoft.com/office/drawing/2014/main" id="{52CA94A0-D72F-4E57-90FC-74A6ED56F3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38" name="Picture 16" hidden="1">
          <a:extLst>
            <a:ext uri="{FF2B5EF4-FFF2-40B4-BE49-F238E27FC236}">
              <a16:creationId xmlns:a16="http://schemas.microsoft.com/office/drawing/2014/main" id="{CA3AF320-4740-4F84-8EE0-987931086D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39" name="Picture 17" hidden="1">
          <a:extLst>
            <a:ext uri="{FF2B5EF4-FFF2-40B4-BE49-F238E27FC236}">
              <a16:creationId xmlns:a16="http://schemas.microsoft.com/office/drawing/2014/main" id="{EC8F293D-BC0E-4B7D-A2B6-1DC63A2F84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40" name="Picture 16" hidden="1">
          <a:extLst>
            <a:ext uri="{FF2B5EF4-FFF2-40B4-BE49-F238E27FC236}">
              <a16:creationId xmlns:a16="http://schemas.microsoft.com/office/drawing/2014/main" id="{96372407-C6BD-4A1F-8264-C184B85955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41" name="Picture 17" hidden="1">
          <a:extLst>
            <a:ext uri="{FF2B5EF4-FFF2-40B4-BE49-F238E27FC236}">
              <a16:creationId xmlns:a16="http://schemas.microsoft.com/office/drawing/2014/main" id="{F7EEF576-3672-462C-9370-FF68C29FF2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42" name="Picture 16" hidden="1">
          <a:extLst>
            <a:ext uri="{FF2B5EF4-FFF2-40B4-BE49-F238E27FC236}">
              <a16:creationId xmlns:a16="http://schemas.microsoft.com/office/drawing/2014/main" id="{7911B144-36C5-4986-80BE-ED686F04C0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43" name="Picture 17" hidden="1">
          <a:extLst>
            <a:ext uri="{FF2B5EF4-FFF2-40B4-BE49-F238E27FC236}">
              <a16:creationId xmlns:a16="http://schemas.microsoft.com/office/drawing/2014/main" id="{EC53D501-FD32-4329-96D9-0D7FF27C99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44" name="Picture 16" hidden="1">
          <a:extLst>
            <a:ext uri="{FF2B5EF4-FFF2-40B4-BE49-F238E27FC236}">
              <a16:creationId xmlns:a16="http://schemas.microsoft.com/office/drawing/2014/main" id="{0400D950-7A42-4BAA-93E5-AD1348B3E3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45" name="Picture 17" hidden="1">
          <a:extLst>
            <a:ext uri="{FF2B5EF4-FFF2-40B4-BE49-F238E27FC236}">
              <a16:creationId xmlns:a16="http://schemas.microsoft.com/office/drawing/2014/main" id="{C5551749-A674-46C5-B928-02BA896A83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46" name="Picture 16" hidden="1">
          <a:extLst>
            <a:ext uri="{FF2B5EF4-FFF2-40B4-BE49-F238E27FC236}">
              <a16:creationId xmlns:a16="http://schemas.microsoft.com/office/drawing/2014/main" id="{0C009B01-7281-4906-A0FD-E8097576F7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47" name="Picture 17" hidden="1">
          <a:extLst>
            <a:ext uri="{FF2B5EF4-FFF2-40B4-BE49-F238E27FC236}">
              <a16:creationId xmlns:a16="http://schemas.microsoft.com/office/drawing/2014/main" id="{56F0D667-20F3-4164-BB30-A2496AC839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48" name="Picture 16" hidden="1">
          <a:extLst>
            <a:ext uri="{FF2B5EF4-FFF2-40B4-BE49-F238E27FC236}">
              <a16:creationId xmlns:a16="http://schemas.microsoft.com/office/drawing/2014/main" id="{DAC6D594-2285-428D-978D-5BD99F416B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49" name="Picture 17" hidden="1">
          <a:extLst>
            <a:ext uri="{FF2B5EF4-FFF2-40B4-BE49-F238E27FC236}">
              <a16:creationId xmlns:a16="http://schemas.microsoft.com/office/drawing/2014/main" id="{C4088F3C-7804-4D1C-B857-4A5591802F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50" name="Picture 16" hidden="1">
          <a:extLst>
            <a:ext uri="{FF2B5EF4-FFF2-40B4-BE49-F238E27FC236}">
              <a16:creationId xmlns:a16="http://schemas.microsoft.com/office/drawing/2014/main" id="{8580629D-BBC4-4DF2-8672-2E0AAB3FD5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51" name="Picture 17" hidden="1">
          <a:extLst>
            <a:ext uri="{FF2B5EF4-FFF2-40B4-BE49-F238E27FC236}">
              <a16:creationId xmlns:a16="http://schemas.microsoft.com/office/drawing/2014/main" id="{AF5281E4-D823-49AF-A927-39B6475745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52" name="Picture 16" hidden="1">
          <a:extLst>
            <a:ext uri="{FF2B5EF4-FFF2-40B4-BE49-F238E27FC236}">
              <a16:creationId xmlns:a16="http://schemas.microsoft.com/office/drawing/2014/main" id="{175E3D9C-15A3-4190-ADE1-AEF4F65151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53" name="Picture 17" hidden="1">
          <a:extLst>
            <a:ext uri="{FF2B5EF4-FFF2-40B4-BE49-F238E27FC236}">
              <a16:creationId xmlns:a16="http://schemas.microsoft.com/office/drawing/2014/main" id="{D8C3BDCC-2089-4173-B917-BD16037459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54" name="Picture 16" hidden="1">
          <a:extLst>
            <a:ext uri="{FF2B5EF4-FFF2-40B4-BE49-F238E27FC236}">
              <a16:creationId xmlns:a16="http://schemas.microsoft.com/office/drawing/2014/main" id="{CEAFA4F7-78EE-4DE5-8E34-267C1C1B2E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55" name="Picture 17" hidden="1">
          <a:extLst>
            <a:ext uri="{FF2B5EF4-FFF2-40B4-BE49-F238E27FC236}">
              <a16:creationId xmlns:a16="http://schemas.microsoft.com/office/drawing/2014/main" id="{7DDD03D1-1C84-4E1F-A6B3-E22FE8F6DC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56" name="Picture 16" hidden="1">
          <a:extLst>
            <a:ext uri="{FF2B5EF4-FFF2-40B4-BE49-F238E27FC236}">
              <a16:creationId xmlns:a16="http://schemas.microsoft.com/office/drawing/2014/main" id="{221D370C-97FE-42C9-B106-A77B545433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57" name="Picture 17" hidden="1">
          <a:extLst>
            <a:ext uri="{FF2B5EF4-FFF2-40B4-BE49-F238E27FC236}">
              <a16:creationId xmlns:a16="http://schemas.microsoft.com/office/drawing/2014/main" id="{5A642ED6-3870-45C4-9413-882A976DD8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58" name="Picture 16" hidden="1">
          <a:extLst>
            <a:ext uri="{FF2B5EF4-FFF2-40B4-BE49-F238E27FC236}">
              <a16:creationId xmlns:a16="http://schemas.microsoft.com/office/drawing/2014/main" id="{0997B869-2210-4BBD-8992-E6E5ABD846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59" name="Picture 17" hidden="1">
          <a:extLst>
            <a:ext uri="{FF2B5EF4-FFF2-40B4-BE49-F238E27FC236}">
              <a16:creationId xmlns:a16="http://schemas.microsoft.com/office/drawing/2014/main" id="{73FA3561-59E8-41CF-9D16-A3338F05C9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60" name="Picture 16" hidden="1">
          <a:extLst>
            <a:ext uri="{FF2B5EF4-FFF2-40B4-BE49-F238E27FC236}">
              <a16:creationId xmlns:a16="http://schemas.microsoft.com/office/drawing/2014/main" id="{3C369FC9-F5EA-45A1-8B5D-4EDAD14C24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61" name="Picture 17" hidden="1">
          <a:extLst>
            <a:ext uri="{FF2B5EF4-FFF2-40B4-BE49-F238E27FC236}">
              <a16:creationId xmlns:a16="http://schemas.microsoft.com/office/drawing/2014/main" id="{E2F4D682-8013-4549-AEE8-83DC0B665F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62" name="Picture 16" hidden="1">
          <a:extLst>
            <a:ext uri="{FF2B5EF4-FFF2-40B4-BE49-F238E27FC236}">
              <a16:creationId xmlns:a16="http://schemas.microsoft.com/office/drawing/2014/main" id="{646A52DB-20AB-4138-A440-F739197BF2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63" name="Picture 17" hidden="1">
          <a:extLst>
            <a:ext uri="{FF2B5EF4-FFF2-40B4-BE49-F238E27FC236}">
              <a16:creationId xmlns:a16="http://schemas.microsoft.com/office/drawing/2014/main" id="{557C387F-9337-4968-A9A3-DAC1B9C3C6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64" name="Picture 16" hidden="1">
          <a:extLst>
            <a:ext uri="{FF2B5EF4-FFF2-40B4-BE49-F238E27FC236}">
              <a16:creationId xmlns:a16="http://schemas.microsoft.com/office/drawing/2014/main" id="{3A7E7D9D-0AE4-494F-B0C7-51D05F136B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65" name="Picture 17" hidden="1">
          <a:extLst>
            <a:ext uri="{FF2B5EF4-FFF2-40B4-BE49-F238E27FC236}">
              <a16:creationId xmlns:a16="http://schemas.microsoft.com/office/drawing/2014/main" id="{F6D1869A-81E2-4994-BA3E-BA309A1C2E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66" name="Picture 16" hidden="1">
          <a:extLst>
            <a:ext uri="{FF2B5EF4-FFF2-40B4-BE49-F238E27FC236}">
              <a16:creationId xmlns:a16="http://schemas.microsoft.com/office/drawing/2014/main" id="{99C33C11-AD79-4A26-ABDF-D218EBD667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67" name="Picture 17" hidden="1">
          <a:extLst>
            <a:ext uri="{FF2B5EF4-FFF2-40B4-BE49-F238E27FC236}">
              <a16:creationId xmlns:a16="http://schemas.microsoft.com/office/drawing/2014/main" id="{AB35FEED-3824-4FF6-AF54-0480F66F39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68" name="Picture 16" hidden="1">
          <a:extLst>
            <a:ext uri="{FF2B5EF4-FFF2-40B4-BE49-F238E27FC236}">
              <a16:creationId xmlns:a16="http://schemas.microsoft.com/office/drawing/2014/main" id="{E241D048-1231-42E9-9999-B4C992AE22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69" name="Picture 17" hidden="1">
          <a:extLst>
            <a:ext uri="{FF2B5EF4-FFF2-40B4-BE49-F238E27FC236}">
              <a16:creationId xmlns:a16="http://schemas.microsoft.com/office/drawing/2014/main" id="{2878F67D-8A72-4DEC-BC1A-E83C764AE2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70" name="Picture 16" hidden="1">
          <a:extLst>
            <a:ext uri="{FF2B5EF4-FFF2-40B4-BE49-F238E27FC236}">
              <a16:creationId xmlns:a16="http://schemas.microsoft.com/office/drawing/2014/main" id="{9196E8F2-EAF3-4839-B4FC-7AD7100C3A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71" name="Picture 17" hidden="1">
          <a:extLst>
            <a:ext uri="{FF2B5EF4-FFF2-40B4-BE49-F238E27FC236}">
              <a16:creationId xmlns:a16="http://schemas.microsoft.com/office/drawing/2014/main" id="{26300B2D-4000-46CC-A923-82F5096707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72" name="Picture 16" hidden="1">
          <a:extLst>
            <a:ext uri="{FF2B5EF4-FFF2-40B4-BE49-F238E27FC236}">
              <a16:creationId xmlns:a16="http://schemas.microsoft.com/office/drawing/2014/main" id="{E008706F-32F9-46A2-9B96-04CAEB935E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73" name="Picture 17" hidden="1">
          <a:extLst>
            <a:ext uri="{FF2B5EF4-FFF2-40B4-BE49-F238E27FC236}">
              <a16:creationId xmlns:a16="http://schemas.microsoft.com/office/drawing/2014/main" id="{4E450801-7395-4209-B901-FFD576AA43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74" name="Picture 16" hidden="1">
          <a:extLst>
            <a:ext uri="{FF2B5EF4-FFF2-40B4-BE49-F238E27FC236}">
              <a16:creationId xmlns:a16="http://schemas.microsoft.com/office/drawing/2014/main" id="{03E801FC-B0CB-4CD9-80A3-2EC9D65B44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75" name="Picture 17" hidden="1">
          <a:extLst>
            <a:ext uri="{FF2B5EF4-FFF2-40B4-BE49-F238E27FC236}">
              <a16:creationId xmlns:a16="http://schemas.microsoft.com/office/drawing/2014/main" id="{1B8193B3-2D83-4445-B171-ACBA28EB2D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76" name="Picture 16" hidden="1">
          <a:extLst>
            <a:ext uri="{FF2B5EF4-FFF2-40B4-BE49-F238E27FC236}">
              <a16:creationId xmlns:a16="http://schemas.microsoft.com/office/drawing/2014/main" id="{87513C39-4B04-4D92-A32B-122C9DC40E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77" name="Picture 17" hidden="1">
          <a:extLst>
            <a:ext uri="{FF2B5EF4-FFF2-40B4-BE49-F238E27FC236}">
              <a16:creationId xmlns:a16="http://schemas.microsoft.com/office/drawing/2014/main" id="{A6E2BFCC-7E30-40D3-98B1-BFAC2DCFAF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78" name="Picture 16" hidden="1">
          <a:extLst>
            <a:ext uri="{FF2B5EF4-FFF2-40B4-BE49-F238E27FC236}">
              <a16:creationId xmlns:a16="http://schemas.microsoft.com/office/drawing/2014/main" id="{823E9028-BBFF-473D-BFDB-A94D546982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79" name="Picture 17" hidden="1">
          <a:extLst>
            <a:ext uri="{FF2B5EF4-FFF2-40B4-BE49-F238E27FC236}">
              <a16:creationId xmlns:a16="http://schemas.microsoft.com/office/drawing/2014/main" id="{B2D5A3D8-7A8D-4C81-953F-EC2088EABE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80" name="Picture 16" hidden="1">
          <a:extLst>
            <a:ext uri="{FF2B5EF4-FFF2-40B4-BE49-F238E27FC236}">
              <a16:creationId xmlns:a16="http://schemas.microsoft.com/office/drawing/2014/main" id="{3AA2B94B-79DD-4AE3-B3D7-8271A5AB6F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81" name="Picture 17" hidden="1">
          <a:extLst>
            <a:ext uri="{FF2B5EF4-FFF2-40B4-BE49-F238E27FC236}">
              <a16:creationId xmlns:a16="http://schemas.microsoft.com/office/drawing/2014/main" id="{00530546-59FD-4C1D-8177-2C43B34719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82" name="Picture 16" hidden="1">
          <a:extLst>
            <a:ext uri="{FF2B5EF4-FFF2-40B4-BE49-F238E27FC236}">
              <a16:creationId xmlns:a16="http://schemas.microsoft.com/office/drawing/2014/main" id="{6338C27C-F7BA-473D-B228-FB41B30DBF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83" name="Picture 17" hidden="1">
          <a:extLst>
            <a:ext uri="{FF2B5EF4-FFF2-40B4-BE49-F238E27FC236}">
              <a16:creationId xmlns:a16="http://schemas.microsoft.com/office/drawing/2014/main" id="{114BEBDD-5A10-46DF-A2CC-3BA8E962FD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84" name="Picture 16" hidden="1">
          <a:extLst>
            <a:ext uri="{FF2B5EF4-FFF2-40B4-BE49-F238E27FC236}">
              <a16:creationId xmlns:a16="http://schemas.microsoft.com/office/drawing/2014/main" id="{F6408C56-EF88-4F26-9395-0983F69FE8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85" name="Picture 17" hidden="1">
          <a:extLst>
            <a:ext uri="{FF2B5EF4-FFF2-40B4-BE49-F238E27FC236}">
              <a16:creationId xmlns:a16="http://schemas.microsoft.com/office/drawing/2014/main" id="{417332B9-0AC9-479B-A3FB-9AA4E7E9C7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86" name="Picture 16" hidden="1">
          <a:extLst>
            <a:ext uri="{FF2B5EF4-FFF2-40B4-BE49-F238E27FC236}">
              <a16:creationId xmlns:a16="http://schemas.microsoft.com/office/drawing/2014/main" id="{F6137B22-6C43-4254-B6B7-69D2E3AADE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87" name="Picture 17" hidden="1">
          <a:extLst>
            <a:ext uri="{FF2B5EF4-FFF2-40B4-BE49-F238E27FC236}">
              <a16:creationId xmlns:a16="http://schemas.microsoft.com/office/drawing/2014/main" id="{F1AE51A9-1CFF-4B78-8689-824B2830B7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88" name="Picture 16" hidden="1">
          <a:extLst>
            <a:ext uri="{FF2B5EF4-FFF2-40B4-BE49-F238E27FC236}">
              <a16:creationId xmlns:a16="http://schemas.microsoft.com/office/drawing/2014/main" id="{23C6A244-AB65-4D74-B07C-02CB1D5B20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89" name="Picture 17" hidden="1">
          <a:extLst>
            <a:ext uri="{FF2B5EF4-FFF2-40B4-BE49-F238E27FC236}">
              <a16:creationId xmlns:a16="http://schemas.microsoft.com/office/drawing/2014/main" id="{F92624E6-409F-4116-B39B-8CDF8496A6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90" name="Picture 16" hidden="1">
          <a:extLst>
            <a:ext uri="{FF2B5EF4-FFF2-40B4-BE49-F238E27FC236}">
              <a16:creationId xmlns:a16="http://schemas.microsoft.com/office/drawing/2014/main" id="{94C06B22-DC8B-4F11-A018-93CEBC68E6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791" name="Picture 17" hidden="1">
          <a:extLst>
            <a:ext uri="{FF2B5EF4-FFF2-40B4-BE49-F238E27FC236}">
              <a16:creationId xmlns:a16="http://schemas.microsoft.com/office/drawing/2014/main" id="{6059FE5C-8913-4E68-A982-1CE3847CCE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92" name="Picture 16" hidden="1">
          <a:extLst>
            <a:ext uri="{FF2B5EF4-FFF2-40B4-BE49-F238E27FC236}">
              <a16:creationId xmlns:a16="http://schemas.microsoft.com/office/drawing/2014/main" id="{47466F94-F780-4B54-8F8D-E376F5D0EA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93" name="Picture 17" hidden="1">
          <a:extLst>
            <a:ext uri="{FF2B5EF4-FFF2-40B4-BE49-F238E27FC236}">
              <a16:creationId xmlns:a16="http://schemas.microsoft.com/office/drawing/2014/main" id="{607B22CA-B558-4B6A-96B0-6FEF780C3D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94" name="Picture 16" hidden="1">
          <a:extLst>
            <a:ext uri="{FF2B5EF4-FFF2-40B4-BE49-F238E27FC236}">
              <a16:creationId xmlns:a16="http://schemas.microsoft.com/office/drawing/2014/main" id="{1AC82E58-6D5D-448A-B0D4-16DDEABF4E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95" name="Picture 17" hidden="1">
          <a:extLst>
            <a:ext uri="{FF2B5EF4-FFF2-40B4-BE49-F238E27FC236}">
              <a16:creationId xmlns:a16="http://schemas.microsoft.com/office/drawing/2014/main" id="{304A8575-BF84-40F5-AC5D-B435CE73EA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96" name="Picture 16" hidden="1">
          <a:extLst>
            <a:ext uri="{FF2B5EF4-FFF2-40B4-BE49-F238E27FC236}">
              <a16:creationId xmlns:a16="http://schemas.microsoft.com/office/drawing/2014/main" id="{71D2451A-FA0F-4199-B6A2-366DEDD31E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97" name="Picture 17" hidden="1">
          <a:extLst>
            <a:ext uri="{FF2B5EF4-FFF2-40B4-BE49-F238E27FC236}">
              <a16:creationId xmlns:a16="http://schemas.microsoft.com/office/drawing/2014/main" id="{6DB3AD45-F0AD-4969-9D5F-154258D9C9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98" name="Picture 16" hidden="1">
          <a:extLst>
            <a:ext uri="{FF2B5EF4-FFF2-40B4-BE49-F238E27FC236}">
              <a16:creationId xmlns:a16="http://schemas.microsoft.com/office/drawing/2014/main" id="{052BBDAC-39BD-4073-B6DA-3472E9CCAA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799" name="Picture 17" hidden="1">
          <a:extLst>
            <a:ext uri="{FF2B5EF4-FFF2-40B4-BE49-F238E27FC236}">
              <a16:creationId xmlns:a16="http://schemas.microsoft.com/office/drawing/2014/main" id="{860E8665-A564-432A-B386-83DA9F84B9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800" name="Picture 16" hidden="1">
          <a:extLst>
            <a:ext uri="{FF2B5EF4-FFF2-40B4-BE49-F238E27FC236}">
              <a16:creationId xmlns:a16="http://schemas.microsoft.com/office/drawing/2014/main" id="{97CE5B69-C4E7-4A0D-8E79-894AFB3AB8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801" name="Picture 17" hidden="1">
          <a:extLst>
            <a:ext uri="{FF2B5EF4-FFF2-40B4-BE49-F238E27FC236}">
              <a16:creationId xmlns:a16="http://schemas.microsoft.com/office/drawing/2014/main" id="{D869C04A-3874-445E-92BA-33A0396726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802" name="Picture 16" hidden="1">
          <a:extLst>
            <a:ext uri="{FF2B5EF4-FFF2-40B4-BE49-F238E27FC236}">
              <a16:creationId xmlns:a16="http://schemas.microsoft.com/office/drawing/2014/main" id="{C951961A-9818-4432-8041-6F2732D1ED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803" name="Picture 17" hidden="1">
          <a:extLst>
            <a:ext uri="{FF2B5EF4-FFF2-40B4-BE49-F238E27FC236}">
              <a16:creationId xmlns:a16="http://schemas.microsoft.com/office/drawing/2014/main" id="{18B18966-3EEB-4625-8803-F91280135D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804" name="Picture 16" hidden="1">
          <a:extLst>
            <a:ext uri="{FF2B5EF4-FFF2-40B4-BE49-F238E27FC236}">
              <a16:creationId xmlns:a16="http://schemas.microsoft.com/office/drawing/2014/main" id="{D24AF8C0-1992-4C8B-B70C-E73E9BB50C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805" name="Picture 17" hidden="1">
          <a:extLst>
            <a:ext uri="{FF2B5EF4-FFF2-40B4-BE49-F238E27FC236}">
              <a16:creationId xmlns:a16="http://schemas.microsoft.com/office/drawing/2014/main" id="{2C3D0ECE-34F9-4581-A744-12C71DA5F7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806" name="Picture 16" hidden="1">
          <a:extLst>
            <a:ext uri="{FF2B5EF4-FFF2-40B4-BE49-F238E27FC236}">
              <a16:creationId xmlns:a16="http://schemas.microsoft.com/office/drawing/2014/main" id="{B955C9F6-823A-40B5-8393-0A62306CF8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807" name="Picture 17" hidden="1">
          <a:extLst>
            <a:ext uri="{FF2B5EF4-FFF2-40B4-BE49-F238E27FC236}">
              <a16:creationId xmlns:a16="http://schemas.microsoft.com/office/drawing/2014/main" id="{D6CA9409-B414-482B-A549-794B8439A2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808" name="Picture 16" hidden="1">
          <a:extLst>
            <a:ext uri="{FF2B5EF4-FFF2-40B4-BE49-F238E27FC236}">
              <a16:creationId xmlns:a16="http://schemas.microsoft.com/office/drawing/2014/main" id="{6B0C0040-69A7-478D-9213-FE379E49CC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809" name="Picture 17" hidden="1">
          <a:extLst>
            <a:ext uri="{FF2B5EF4-FFF2-40B4-BE49-F238E27FC236}">
              <a16:creationId xmlns:a16="http://schemas.microsoft.com/office/drawing/2014/main" id="{E398316B-8A7F-46DE-B039-A703071335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810" name="Picture 16" hidden="1">
          <a:extLst>
            <a:ext uri="{FF2B5EF4-FFF2-40B4-BE49-F238E27FC236}">
              <a16:creationId xmlns:a16="http://schemas.microsoft.com/office/drawing/2014/main" id="{32F20C83-DC7B-47DB-94CF-B51A9679A9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3811" name="Picture 17" hidden="1">
          <a:extLst>
            <a:ext uri="{FF2B5EF4-FFF2-40B4-BE49-F238E27FC236}">
              <a16:creationId xmlns:a16="http://schemas.microsoft.com/office/drawing/2014/main" id="{E09CFEE8-010A-40E9-A712-85CE3C5874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812" name="Picture 16" hidden="1">
          <a:extLst>
            <a:ext uri="{FF2B5EF4-FFF2-40B4-BE49-F238E27FC236}">
              <a16:creationId xmlns:a16="http://schemas.microsoft.com/office/drawing/2014/main" id="{D7130069-3FE0-4203-BF5A-B408EF3FDD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813" name="Picture 17" hidden="1">
          <a:extLst>
            <a:ext uri="{FF2B5EF4-FFF2-40B4-BE49-F238E27FC236}">
              <a16:creationId xmlns:a16="http://schemas.microsoft.com/office/drawing/2014/main" id="{2380BD7E-CE2B-4952-8385-ABE12FCF30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814" name="Picture 16" hidden="1">
          <a:extLst>
            <a:ext uri="{FF2B5EF4-FFF2-40B4-BE49-F238E27FC236}">
              <a16:creationId xmlns:a16="http://schemas.microsoft.com/office/drawing/2014/main" id="{C9813836-EEE9-4432-847C-30BAD917EC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3815" name="Picture 17" hidden="1">
          <a:extLst>
            <a:ext uri="{FF2B5EF4-FFF2-40B4-BE49-F238E27FC236}">
              <a16:creationId xmlns:a16="http://schemas.microsoft.com/office/drawing/2014/main" id="{87E34A9E-0246-44B2-A752-6639C04CBF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333375</xdr:colOff>
      <xdr:row>104</xdr:row>
      <xdr:rowOff>0</xdr:rowOff>
    </xdr:to>
    <xdr:pic>
      <xdr:nvPicPr>
        <xdr:cNvPr id="3816" name="Picture 10" hidden="1">
          <a:extLst>
            <a:ext uri="{FF2B5EF4-FFF2-40B4-BE49-F238E27FC236}">
              <a16:creationId xmlns:a16="http://schemas.microsoft.com/office/drawing/2014/main" id="{1216B7FC-21E5-48E1-BD0B-D7C823B24F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333375</xdr:colOff>
      <xdr:row>104</xdr:row>
      <xdr:rowOff>0</xdr:rowOff>
    </xdr:to>
    <xdr:pic>
      <xdr:nvPicPr>
        <xdr:cNvPr id="3817" name="Picture 11" hidden="1">
          <a:extLst>
            <a:ext uri="{FF2B5EF4-FFF2-40B4-BE49-F238E27FC236}">
              <a16:creationId xmlns:a16="http://schemas.microsoft.com/office/drawing/2014/main" id="{A40F2E05-DEE4-4B06-B788-34B33F0835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333375</xdr:colOff>
      <xdr:row>104</xdr:row>
      <xdr:rowOff>0</xdr:rowOff>
    </xdr:to>
    <xdr:pic>
      <xdr:nvPicPr>
        <xdr:cNvPr id="3818" name="Picture 13" hidden="1">
          <a:extLst>
            <a:ext uri="{FF2B5EF4-FFF2-40B4-BE49-F238E27FC236}">
              <a16:creationId xmlns:a16="http://schemas.microsoft.com/office/drawing/2014/main" id="{16679E82-7FD0-4E25-8BA0-93140FA611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333375</xdr:colOff>
      <xdr:row>104</xdr:row>
      <xdr:rowOff>0</xdr:rowOff>
    </xdr:to>
    <xdr:pic>
      <xdr:nvPicPr>
        <xdr:cNvPr id="3819" name="Picture 14" hidden="1">
          <a:extLst>
            <a:ext uri="{FF2B5EF4-FFF2-40B4-BE49-F238E27FC236}">
              <a16:creationId xmlns:a16="http://schemas.microsoft.com/office/drawing/2014/main" id="{04961255-B63A-4304-A7D9-5A8BBA429A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333375</xdr:colOff>
      <xdr:row>105</xdr:row>
      <xdr:rowOff>104775</xdr:rowOff>
    </xdr:to>
    <xdr:pic>
      <xdr:nvPicPr>
        <xdr:cNvPr id="3820" name="Picture 16" hidden="1">
          <a:extLst>
            <a:ext uri="{FF2B5EF4-FFF2-40B4-BE49-F238E27FC236}">
              <a16:creationId xmlns:a16="http://schemas.microsoft.com/office/drawing/2014/main" id="{AD7BF734-89BA-4508-B273-81C6B916C0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9429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333375</xdr:colOff>
      <xdr:row>105</xdr:row>
      <xdr:rowOff>104775</xdr:rowOff>
    </xdr:to>
    <xdr:pic>
      <xdr:nvPicPr>
        <xdr:cNvPr id="3821" name="Picture 17" hidden="1">
          <a:extLst>
            <a:ext uri="{FF2B5EF4-FFF2-40B4-BE49-F238E27FC236}">
              <a16:creationId xmlns:a16="http://schemas.microsoft.com/office/drawing/2014/main" id="{3559049D-AC1A-46F1-A274-2996ED47E6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9429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333375</xdr:colOff>
      <xdr:row>104</xdr:row>
      <xdr:rowOff>0</xdr:rowOff>
    </xdr:to>
    <xdr:pic>
      <xdr:nvPicPr>
        <xdr:cNvPr id="3822" name="Picture 88" hidden="1">
          <a:extLst>
            <a:ext uri="{FF2B5EF4-FFF2-40B4-BE49-F238E27FC236}">
              <a16:creationId xmlns:a16="http://schemas.microsoft.com/office/drawing/2014/main" id="{C3B72E45-583D-47E6-B0AA-31C75D8C25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333375</xdr:colOff>
      <xdr:row>104</xdr:row>
      <xdr:rowOff>0</xdr:rowOff>
    </xdr:to>
    <xdr:pic>
      <xdr:nvPicPr>
        <xdr:cNvPr id="3823" name="Picture 89" hidden="1">
          <a:extLst>
            <a:ext uri="{FF2B5EF4-FFF2-40B4-BE49-F238E27FC236}">
              <a16:creationId xmlns:a16="http://schemas.microsoft.com/office/drawing/2014/main" id="{E5BEA5D8-F2E8-4E60-84E3-E4342B022B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333375</xdr:colOff>
      <xdr:row>105</xdr:row>
      <xdr:rowOff>104775</xdr:rowOff>
    </xdr:to>
    <xdr:pic>
      <xdr:nvPicPr>
        <xdr:cNvPr id="3824" name="Picture 16" hidden="1">
          <a:extLst>
            <a:ext uri="{FF2B5EF4-FFF2-40B4-BE49-F238E27FC236}">
              <a16:creationId xmlns:a16="http://schemas.microsoft.com/office/drawing/2014/main" id="{AB65FB8D-353B-4884-BB3F-88166AD80C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9429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333375</xdr:colOff>
      <xdr:row>105</xdr:row>
      <xdr:rowOff>104775</xdr:rowOff>
    </xdr:to>
    <xdr:pic>
      <xdr:nvPicPr>
        <xdr:cNvPr id="3825" name="Picture 17" hidden="1">
          <a:extLst>
            <a:ext uri="{FF2B5EF4-FFF2-40B4-BE49-F238E27FC236}">
              <a16:creationId xmlns:a16="http://schemas.microsoft.com/office/drawing/2014/main" id="{50170980-3C30-4B29-8CA6-F800C9541A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9429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333375</xdr:colOff>
      <xdr:row>114</xdr:row>
      <xdr:rowOff>0</xdr:rowOff>
    </xdr:to>
    <xdr:pic>
      <xdr:nvPicPr>
        <xdr:cNvPr id="3826" name="Picture 10" hidden="1">
          <a:extLst>
            <a:ext uri="{FF2B5EF4-FFF2-40B4-BE49-F238E27FC236}">
              <a16:creationId xmlns:a16="http://schemas.microsoft.com/office/drawing/2014/main" id="{7F25ECC0-9F47-4E88-8A53-3EB8C5A758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333375</xdr:colOff>
      <xdr:row>114</xdr:row>
      <xdr:rowOff>0</xdr:rowOff>
    </xdr:to>
    <xdr:pic>
      <xdr:nvPicPr>
        <xdr:cNvPr id="3827" name="Picture 11" hidden="1">
          <a:extLst>
            <a:ext uri="{FF2B5EF4-FFF2-40B4-BE49-F238E27FC236}">
              <a16:creationId xmlns:a16="http://schemas.microsoft.com/office/drawing/2014/main" id="{5550433E-EF64-4689-9849-6720C2D34C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333375</xdr:colOff>
      <xdr:row>114</xdr:row>
      <xdr:rowOff>0</xdr:rowOff>
    </xdr:to>
    <xdr:pic>
      <xdr:nvPicPr>
        <xdr:cNvPr id="3828" name="Picture 13" hidden="1">
          <a:extLst>
            <a:ext uri="{FF2B5EF4-FFF2-40B4-BE49-F238E27FC236}">
              <a16:creationId xmlns:a16="http://schemas.microsoft.com/office/drawing/2014/main" id="{8C407581-D5BF-40EB-8E18-3E36935316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333375</xdr:colOff>
      <xdr:row>114</xdr:row>
      <xdr:rowOff>0</xdr:rowOff>
    </xdr:to>
    <xdr:pic>
      <xdr:nvPicPr>
        <xdr:cNvPr id="3829" name="Picture 14" hidden="1">
          <a:extLst>
            <a:ext uri="{FF2B5EF4-FFF2-40B4-BE49-F238E27FC236}">
              <a16:creationId xmlns:a16="http://schemas.microsoft.com/office/drawing/2014/main" id="{D1FE8761-047E-4F22-A4E2-163F9BE9B8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333375</xdr:colOff>
      <xdr:row>116</xdr:row>
      <xdr:rowOff>0</xdr:rowOff>
    </xdr:to>
    <xdr:pic>
      <xdr:nvPicPr>
        <xdr:cNvPr id="3830" name="Picture 16" hidden="1">
          <a:extLst>
            <a:ext uri="{FF2B5EF4-FFF2-40B4-BE49-F238E27FC236}">
              <a16:creationId xmlns:a16="http://schemas.microsoft.com/office/drawing/2014/main" id="{6A1ACD6A-1941-42EB-A827-E8422FD5AA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333375</xdr:colOff>
      <xdr:row>116</xdr:row>
      <xdr:rowOff>0</xdr:rowOff>
    </xdr:to>
    <xdr:pic>
      <xdr:nvPicPr>
        <xdr:cNvPr id="3831" name="Picture 17" hidden="1">
          <a:extLst>
            <a:ext uri="{FF2B5EF4-FFF2-40B4-BE49-F238E27FC236}">
              <a16:creationId xmlns:a16="http://schemas.microsoft.com/office/drawing/2014/main" id="{CDEA47A2-E85D-417E-B55A-ECEEF6C666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333375</xdr:colOff>
      <xdr:row>114</xdr:row>
      <xdr:rowOff>0</xdr:rowOff>
    </xdr:to>
    <xdr:pic>
      <xdr:nvPicPr>
        <xdr:cNvPr id="3832" name="Picture 88" hidden="1">
          <a:extLst>
            <a:ext uri="{FF2B5EF4-FFF2-40B4-BE49-F238E27FC236}">
              <a16:creationId xmlns:a16="http://schemas.microsoft.com/office/drawing/2014/main" id="{758082D7-EF43-4228-9AA2-726E232FEE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333375</xdr:colOff>
      <xdr:row>114</xdr:row>
      <xdr:rowOff>0</xdr:rowOff>
    </xdr:to>
    <xdr:pic>
      <xdr:nvPicPr>
        <xdr:cNvPr id="3833" name="Picture 89" hidden="1">
          <a:extLst>
            <a:ext uri="{FF2B5EF4-FFF2-40B4-BE49-F238E27FC236}">
              <a16:creationId xmlns:a16="http://schemas.microsoft.com/office/drawing/2014/main" id="{E259DA4A-1A54-40F1-9DAF-E2BBC0A891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333375</xdr:colOff>
      <xdr:row>116</xdr:row>
      <xdr:rowOff>0</xdr:rowOff>
    </xdr:to>
    <xdr:pic>
      <xdr:nvPicPr>
        <xdr:cNvPr id="3834" name="Picture 16" hidden="1">
          <a:extLst>
            <a:ext uri="{FF2B5EF4-FFF2-40B4-BE49-F238E27FC236}">
              <a16:creationId xmlns:a16="http://schemas.microsoft.com/office/drawing/2014/main" id="{36067861-1012-43AA-94EA-B7F243D355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333375</xdr:colOff>
      <xdr:row>116</xdr:row>
      <xdr:rowOff>0</xdr:rowOff>
    </xdr:to>
    <xdr:pic>
      <xdr:nvPicPr>
        <xdr:cNvPr id="3835" name="Picture 17" hidden="1">
          <a:extLst>
            <a:ext uri="{FF2B5EF4-FFF2-40B4-BE49-F238E27FC236}">
              <a16:creationId xmlns:a16="http://schemas.microsoft.com/office/drawing/2014/main" id="{F299ADD5-AE99-4DED-83AF-9306407055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333376</xdr:colOff>
      <xdr:row>1</xdr:row>
      <xdr:rowOff>142875</xdr:rowOff>
    </xdr:from>
    <xdr:to>
      <xdr:col>0</xdr:col>
      <xdr:colOff>2276475</xdr:colOff>
      <xdr:row>3</xdr:row>
      <xdr:rowOff>133350</xdr:rowOff>
    </xdr:to>
    <xdr:pic>
      <xdr:nvPicPr>
        <xdr:cNvPr id="3836" name="Immagine 1">
          <a:extLst>
            <a:ext uri="{FF2B5EF4-FFF2-40B4-BE49-F238E27FC236}">
              <a16:creationId xmlns:a16="http://schemas.microsoft.com/office/drawing/2014/main" id="{317258F5-7291-4B00-A1A4-9B5270036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6" y="333375"/>
          <a:ext cx="1943099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9525</xdr:rowOff>
    </xdr:to>
    <xdr:pic>
      <xdr:nvPicPr>
        <xdr:cNvPr id="3837" name="Picture 10" hidden="1">
          <a:extLst>
            <a:ext uri="{FF2B5EF4-FFF2-40B4-BE49-F238E27FC236}">
              <a16:creationId xmlns:a16="http://schemas.microsoft.com/office/drawing/2014/main" id="{2FE07131-635A-4176-9648-4779089746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9525</xdr:rowOff>
    </xdr:to>
    <xdr:pic>
      <xdr:nvPicPr>
        <xdr:cNvPr id="3838" name="Picture 11" hidden="1">
          <a:extLst>
            <a:ext uri="{FF2B5EF4-FFF2-40B4-BE49-F238E27FC236}">
              <a16:creationId xmlns:a16="http://schemas.microsoft.com/office/drawing/2014/main" id="{2136888D-9161-491B-8C6A-96FBC4DD10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9525</xdr:rowOff>
    </xdr:to>
    <xdr:pic>
      <xdr:nvPicPr>
        <xdr:cNvPr id="3839" name="Picture 13" hidden="1">
          <a:extLst>
            <a:ext uri="{FF2B5EF4-FFF2-40B4-BE49-F238E27FC236}">
              <a16:creationId xmlns:a16="http://schemas.microsoft.com/office/drawing/2014/main" id="{1C3CF95F-294A-45DA-BD70-77B320D91A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9525</xdr:rowOff>
    </xdr:to>
    <xdr:pic>
      <xdr:nvPicPr>
        <xdr:cNvPr id="3840" name="Picture 14" hidden="1">
          <a:extLst>
            <a:ext uri="{FF2B5EF4-FFF2-40B4-BE49-F238E27FC236}">
              <a16:creationId xmlns:a16="http://schemas.microsoft.com/office/drawing/2014/main" id="{9BABBE49-4BC3-4D4E-91A8-81319DB6D4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333375</xdr:colOff>
      <xdr:row>128</xdr:row>
      <xdr:rowOff>180975</xdr:rowOff>
    </xdr:to>
    <xdr:pic>
      <xdr:nvPicPr>
        <xdr:cNvPr id="3841" name="Picture 16" hidden="1">
          <a:extLst>
            <a:ext uri="{FF2B5EF4-FFF2-40B4-BE49-F238E27FC236}">
              <a16:creationId xmlns:a16="http://schemas.microsoft.com/office/drawing/2014/main" id="{B4ED8CD4-3089-47DF-923E-F9546D7237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942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333375</xdr:colOff>
      <xdr:row>128</xdr:row>
      <xdr:rowOff>180975</xdr:rowOff>
    </xdr:to>
    <xdr:pic>
      <xdr:nvPicPr>
        <xdr:cNvPr id="3842" name="Picture 17" hidden="1">
          <a:extLst>
            <a:ext uri="{FF2B5EF4-FFF2-40B4-BE49-F238E27FC236}">
              <a16:creationId xmlns:a16="http://schemas.microsoft.com/office/drawing/2014/main" id="{B3CF7E04-C4A6-4D6B-81EE-C92801A424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942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9525</xdr:rowOff>
    </xdr:to>
    <xdr:pic>
      <xdr:nvPicPr>
        <xdr:cNvPr id="3843" name="Picture 88" hidden="1">
          <a:extLst>
            <a:ext uri="{FF2B5EF4-FFF2-40B4-BE49-F238E27FC236}">
              <a16:creationId xmlns:a16="http://schemas.microsoft.com/office/drawing/2014/main" id="{E6655B48-DEA8-464E-B88D-A1E1AAA91B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9525</xdr:rowOff>
    </xdr:to>
    <xdr:pic>
      <xdr:nvPicPr>
        <xdr:cNvPr id="3844" name="Picture 89" hidden="1">
          <a:extLst>
            <a:ext uri="{FF2B5EF4-FFF2-40B4-BE49-F238E27FC236}">
              <a16:creationId xmlns:a16="http://schemas.microsoft.com/office/drawing/2014/main" id="{C47B7EC3-2B64-4662-A2D8-50292CACB9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333375</xdr:colOff>
      <xdr:row>128</xdr:row>
      <xdr:rowOff>180975</xdr:rowOff>
    </xdr:to>
    <xdr:pic>
      <xdr:nvPicPr>
        <xdr:cNvPr id="3845" name="Picture 16" hidden="1">
          <a:extLst>
            <a:ext uri="{FF2B5EF4-FFF2-40B4-BE49-F238E27FC236}">
              <a16:creationId xmlns:a16="http://schemas.microsoft.com/office/drawing/2014/main" id="{0C8632C8-E39E-4186-90D0-DBF677EE13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942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333375</xdr:colOff>
      <xdr:row>128</xdr:row>
      <xdr:rowOff>180975</xdr:rowOff>
    </xdr:to>
    <xdr:pic>
      <xdr:nvPicPr>
        <xdr:cNvPr id="3846" name="Picture 17" hidden="1">
          <a:extLst>
            <a:ext uri="{FF2B5EF4-FFF2-40B4-BE49-F238E27FC236}">
              <a16:creationId xmlns:a16="http://schemas.microsoft.com/office/drawing/2014/main" id="{3B8BA02B-403E-4442-90B5-A166D72B83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942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47" name="Picture 16" hidden="1">
          <a:extLst>
            <a:ext uri="{FF2B5EF4-FFF2-40B4-BE49-F238E27FC236}">
              <a16:creationId xmlns:a16="http://schemas.microsoft.com/office/drawing/2014/main" id="{DF84AF9E-EB21-4073-8AA7-18432ABA80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48" name="Picture 17" hidden="1">
          <a:extLst>
            <a:ext uri="{FF2B5EF4-FFF2-40B4-BE49-F238E27FC236}">
              <a16:creationId xmlns:a16="http://schemas.microsoft.com/office/drawing/2014/main" id="{6A9D9F65-4619-4AEE-A5FC-26C2C8370D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49" name="Picture 16" hidden="1">
          <a:extLst>
            <a:ext uri="{FF2B5EF4-FFF2-40B4-BE49-F238E27FC236}">
              <a16:creationId xmlns:a16="http://schemas.microsoft.com/office/drawing/2014/main" id="{09A0FE4F-F001-4B24-B4D2-339769C5E5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50" name="Picture 17" hidden="1">
          <a:extLst>
            <a:ext uri="{FF2B5EF4-FFF2-40B4-BE49-F238E27FC236}">
              <a16:creationId xmlns:a16="http://schemas.microsoft.com/office/drawing/2014/main" id="{4944D023-A05E-48C4-915D-5651AB4A72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51" name="Picture 16" hidden="1">
          <a:extLst>
            <a:ext uri="{FF2B5EF4-FFF2-40B4-BE49-F238E27FC236}">
              <a16:creationId xmlns:a16="http://schemas.microsoft.com/office/drawing/2014/main" id="{BFC63462-9543-4CAC-BF34-BC4D705D62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52" name="Picture 17" hidden="1">
          <a:extLst>
            <a:ext uri="{FF2B5EF4-FFF2-40B4-BE49-F238E27FC236}">
              <a16:creationId xmlns:a16="http://schemas.microsoft.com/office/drawing/2014/main" id="{D1A59125-1E74-4153-8B86-7C3246A828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53" name="Picture 16" hidden="1">
          <a:extLst>
            <a:ext uri="{FF2B5EF4-FFF2-40B4-BE49-F238E27FC236}">
              <a16:creationId xmlns:a16="http://schemas.microsoft.com/office/drawing/2014/main" id="{5EEB760B-245F-4BA2-85C4-385B7C72B3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54" name="Picture 17" hidden="1">
          <a:extLst>
            <a:ext uri="{FF2B5EF4-FFF2-40B4-BE49-F238E27FC236}">
              <a16:creationId xmlns:a16="http://schemas.microsoft.com/office/drawing/2014/main" id="{702F1575-0F96-4C88-A887-4DEB0FB95E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55" name="Picture 16" hidden="1">
          <a:extLst>
            <a:ext uri="{FF2B5EF4-FFF2-40B4-BE49-F238E27FC236}">
              <a16:creationId xmlns:a16="http://schemas.microsoft.com/office/drawing/2014/main" id="{14B1CF5F-2375-40E3-BC75-D3F735538E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56" name="Picture 17" hidden="1">
          <a:extLst>
            <a:ext uri="{FF2B5EF4-FFF2-40B4-BE49-F238E27FC236}">
              <a16:creationId xmlns:a16="http://schemas.microsoft.com/office/drawing/2014/main" id="{C6BDFA0C-D3D9-48E8-A917-C4EA933163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57" name="Picture 16" hidden="1">
          <a:extLst>
            <a:ext uri="{FF2B5EF4-FFF2-40B4-BE49-F238E27FC236}">
              <a16:creationId xmlns:a16="http://schemas.microsoft.com/office/drawing/2014/main" id="{E2A91761-D216-4B31-A759-416D181994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58" name="Picture 17" hidden="1">
          <a:extLst>
            <a:ext uri="{FF2B5EF4-FFF2-40B4-BE49-F238E27FC236}">
              <a16:creationId xmlns:a16="http://schemas.microsoft.com/office/drawing/2014/main" id="{A24B7DB9-6BAA-4380-9C68-F1EB8A55A8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59" name="Picture 16" hidden="1">
          <a:extLst>
            <a:ext uri="{FF2B5EF4-FFF2-40B4-BE49-F238E27FC236}">
              <a16:creationId xmlns:a16="http://schemas.microsoft.com/office/drawing/2014/main" id="{B0A8CE04-3B2B-4665-ABB6-E06344B9AA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60" name="Picture 17" hidden="1">
          <a:extLst>
            <a:ext uri="{FF2B5EF4-FFF2-40B4-BE49-F238E27FC236}">
              <a16:creationId xmlns:a16="http://schemas.microsoft.com/office/drawing/2014/main" id="{2CDB49D5-3A19-4280-8FB1-D267ECD967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61" name="Picture 16" hidden="1">
          <a:extLst>
            <a:ext uri="{FF2B5EF4-FFF2-40B4-BE49-F238E27FC236}">
              <a16:creationId xmlns:a16="http://schemas.microsoft.com/office/drawing/2014/main" id="{1E2E63CE-F6C2-4140-894D-69D15DF832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62" name="Picture 17" hidden="1">
          <a:extLst>
            <a:ext uri="{FF2B5EF4-FFF2-40B4-BE49-F238E27FC236}">
              <a16:creationId xmlns:a16="http://schemas.microsoft.com/office/drawing/2014/main" id="{22C63E5D-8AE2-46B1-BE5A-7A80268D28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63" name="Picture 16" hidden="1">
          <a:extLst>
            <a:ext uri="{FF2B5EF4-FFF2-40B4-BE49-F238E27FC236}">
              <a16:creationId xmlns:a16="http://schemas.microsoft.com/office/drawing/2014/main" id="{7CE7203B-ADB5-4ACC-909F-F8FD5D0791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64" name="Picture 17" hidden="1">
          <a:extLst>
            <a:ext uri="{FF2B5EF4-FFF2-40B4-BE49-F238E27FC236}">
              <a16:creationId xmlns:a16="http://schemas.microsoft.com/office/drawing/2014/main" id="{A1AC8D7E-A816-4779-9D12-8466503966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65" name="Picture 16" hidden="1">
          <a:extLst>
            <a:ext uri="{FF2B5EF4-FFF2-40B4-BE49-F238E27FC236}">
              <a16:creationId xmlns:a16="http://schemas.microsoft.com/office/drawing/2014/main" id="{C7DE8C09-1240-4C95-893F-89F9C32879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66" name="Picture 17" hidden="1">
          <a:extLst>
            <a:ext uri="{FF2B5EF4-FFF2-40B4-BE49-F238E27FC236}">
              <a16:creationId xmlns:a16="http://schemas.microsoft.com/office/drawing/2014/main" id="{32963EE6-DED0-466F-AC93-5061A20BED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67" name="Picture 16" hidden="1">
          <a:extLst>
            <a:ext uri="{FF2B5EF4-FFF2-40B4-BE49-F238E27FC236}">
              <a16:creationId xmlns:a16="http://schemas.microsoft.com/office/drawing/2014/main" id="{61CD61FD-3F4F-402B-B835-BB202678DC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68" name="Picture 17" hidden="1">
          <a:extLst>
            <a:ext uri="{FF2B5EF4-FFF2-40B4-BE49-F238E27FC236}">
              <a16:creationId xmlns:a16="http://schemas.microsoft.com/office/drawing/2014/main" id="{57DF843C-FA92-4594-AEBB-471CFBF6D1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69" name="Picture 16" hidden="1">
          <a:extLst>
            <a:ext uri="{FF2B5EF4-FFF2-40B4-BE49-F238E27FC236}">
              <a16:creationId xmlns:a16="http://schemas.microsoft.com/office/drawing/2014/main" id="{070938EA-DDA8-45A6-AAAE-FA0ADB5592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70" name="Picture 17" hidden="1">
          <a:extLst>
            <a:ext uri="{FF2B5EF4-FFF2-40B4-BE49-F238E27FC236}">
              <a16:creationId xmlns:a16="http://schemas.microsoft.com/office/drawing/2014/main" id="{B29E4401-6B15-4E0A-88FB-9B1BE95D17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71" name="Picture 16" hidden="1">
          <a:extLst>
            <a:ext uri="{FF2B5EF4-FFF2-40B4-BE49-F238E27FC236}">
              <a16:creationId xmlns:a16="http://schemas.microsoft.com/office/drawing/2014/main" id="{A9ED9368-6817-44CC-A39C-80326DE091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72" name="Picture 17" hidden="1">
          <a:extLst>
            <a:ext uri="{FF2B5EF4-FFF2-40B4-BE49-F238E27FC236}">
              <a16:creationId xmlns:a16="http://schemas.microsoft.com/office/drawing/2014/main" id="{3452E7ED-8058-467D-ACC5-D7B509CD58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73" name="Picture 16" hidden="1">
          <a:extLst>
            <a:ext uri="{FF2B5EF4-FFF2-40B4-BE49-F238E27FC236}">
              <a16:creationId xmlns:a16="http://schemas.microsoft.com/office/drawing/2014/main" id="{D9985292-883E-44A3-B8C6-E3D38A53DE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74" name="Picture 17" hidden="1">
          <a:extLst>
            <a:ext uri="{FF2B5EF4-FFF2-40B4-BE49-F238E27FC236}">
              <a16:creationId xmlns:a16="http://schemas.microsoft.com/office/drawing/2014/main" id="{7058452C-1368-47CC-87E2-8F27870C96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75" name="Picture 16" hidden="1">
          <a:extLst>
            <a:ext uri="{FF2B5EF4-FFF2-40B4-BE49-F238E27FC236}">
              <a16:creationId xmlns:a16="http://schemas.microsoft.com/office/drawing/2014/main" id="{32BE02A0-48D7-468B-A4C1-CCD4ADEEA7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76" name="Picture 17" hidden="1">
          <a:extLst>
            <a:ext uri="{FF2B5EF4-FFF2-40B4-BE49-F238E27FC236}">
              <a16:creationId xmlns:a16="http://schemas.microsoft.com/office/drawing/2014/main" id="{7EFE30B8-A4E1-4A64-887A-FE384F564C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77" name="Picture 16" hidden="1">
          <a:extLst>
            <a:ext uri="{FF2B5EF4-FFF2-40B4-BE49-F238E27FC236}">
              <a16:creationId xmlns:a16="http://schemas.microsoft.com/office/drawing/2014/main" id="{80331DC9-F035-47DB-B1F8-F5A43F6191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78" name="Picture 17" hidden="1">
          <a:extLst>
            <a:ext uri="{FF2B5EF4-FFF2-40B4-BE49-F238E27FC236}">
              <a16:creationId xmlns:a16="http://schemas.microsoft.com/office/drawing/2014/main" id="{660F3186-B489-470D-97A4-0307AB3645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79" name="Picture 16" hidden="1">
          <a:extLst>
            <a:ext uri="{FF2B5EF4-FFF2-40B4-BE49-F238E27FC236}">
              <a16:creationId xmlns:a16="http://schemas.microsoft.com/office/drawing/2014/main" id="{E06E80F3-8F2E-4B61-B439-1E438868F9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80" name="Picture 17" hidden="1">
          <a:extLst>
            <a:ext uri="{FF2B5EF4-FFF2-40B4-BE49-F238E27FC236}">
              <a16:creationId xmlns:a16="http://schemas.microsoft.com/office/drawing/2014/main" id="{A5DA18A3-81AB-4506-9338-070A1290DC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81" name="Picture 16" hidden="1">
          <a:extLst>
            <a:ext uri="{FF2B5EF4-FFF2-40B4-BE49-F238E27FC236}">
              <a16:creationId xmlns:a16="http://schemas.microsoft.com/office/drawing/2014/main" id="{1977D4B4-3C32-4A3C-A366-925C81ABB6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82" name="Picture 17" hidden="1">
          <a:extLst>
            <a:ext uri="{FF2B5EF4-FFF2-40B4-BE49-F238E27FC236}">
              <a16:creationId xmlns:a16="http://schemas.microsoft.com/office/drawing/2014/main" id="{DAD0B4F2-3381-45E4-A01F-A277077A5D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83" name="Picture 16" hidden="1">
          <a:extLst>
            <a:ext uri="{FF2B5EF4-FFF2-40B4-BE49-F238E27FC236}">
              <a16:creationId xmlns:a16="http://schemas.microsoft.com/office/drawing/2014/main" id="{17A5593D-F29B-45D4-93F7-76979270F1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84" name="Picture 17" hidden="1">
          <a:extLst>
            <a:ext uri="{FF2B5EF4-FFF2-40B4-BE49-F238E27FC236}">
              <a16:creationId xmlns:a16="http://schemas.microsoft.com/office/drawing/2014/main" id="{0E981B0B-01B9-4CAE-B62A-20BB7A7BBE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85" name="Picture 16" hidden="1">
          <a:extLst>
            <a:ext uri="{FF2B5EF4-FFF2-40B4-BE49-F238E27FC236}">
              <a16:creationId xmlns:a16="http://schemas.microsoft.com/office/drawing/2014/main" id="{53752E4F-8402-4ED3-87B9-CBA1B428F9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86" name="Picture 17" hidden="1">
          <a:extLst>
            <a:ext uri="{FF2B5EF4-FFF2-40B4-BE49-F238E27FC236}">
              <a16:creationId xmlns:a16="http://schemas.microsoft.com/office/drawing/2014/main" id="{B9B69641-7703-4B69-8357-92F33364C3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87" name="Picture 16" hidden="1">
          <a:extLst>
            <a:ext uri="{FF2B5EF4-FFF2-40B4-BE49-F238E27FC236}">
              <a16:creationId xmlns:a16="http://schemas.microsoft.com/office/drawing/2014/main" id="{FC8F516E-B9B2-4442-8BC7-EC8CF6EAC1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88" name="Picture 17" hidden="1">
          <a:extLst>
            <a:ext uri="{FF2B5EF4-FFF2-40B4-BE49-F238E27FC236}">
              <a16:creationId xmlns:a16="http://schemas.microsoft.com/office/drawing/2014/main" id="{4B8694D2-A7C6-4771-B8DA-0FAAD03D05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89" name="Picture 16" hidden="1">
          <a:extLst>
            <a:ext uri="{FF2B5EF4-FFF2-40B4-BE49-F238E27FC236}">
              <a16:creationId xmlns:a16="http://schemas.microsoft.com/office/drawing/2014/main" id="{A38839E4-9D65-4DBE-9D60-31A6672F3A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90" name="Picture 17" hidden="1">
          <a:extLst>
            <a:ext uri="{FF2B5EF4-FFF2-40B4-BE49-F238E27FC236}">
              <a16:creationId xmlns:a16="http://schemas.microsoft.com/office/drawing/2014/main" id="{EB9F646D-6639-4321-8297-7D42FC8D28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91" name="Picture 16" hidden="1">
          <a:extLst>
            <a:ext uri="{FF2B5EF4-FFF2-40B4-BE49-F238E27FC236}">
              <a16:creationId xmlns:a16="http://schemas.microsoft.com/office/drawing/2014/main" id="{A75A90FC-AC16-465D-8465-8F267A8FE4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92" name="Picture 17" hidden="1">
          <a:extLst>
            <a:ext uri="{FF2B5EF4-FFF2-40B4-BE49-F238E27FC236}">
              <a16:creationId xmlns:a16="http://schemas.microsoft.com/office/drawing/2014/main" id="{AA83D666-B4B2-4F9B-B122-5122E2A697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93" name="Picture 16" hidden="1">
          <a:extLst>
            <a:ext uri="{FF2B5EF4-FFF2-40B4-BE49-F238E27FC236}">
              <a16:creationId xmlns:a16="http://schemas.microsoft.com/office/drawing/2014/main" id="{A812D712-C853-4D14-B9BF-2ED2F48D86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94" name="Picture 17" hidden="1">
          <a:extLst>
            <a:ext uri="{FF2B5EF4-FFF2-40B4-BE49-F238E27FC236}">
              <a16:creationId xmlns:a16="http://schemas.microsoft.com/office/drawing/2014/main" id="{224BBF58-3E63-4A77-889C-134E43C480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95" name="Picture 16" hidden="1">
          <a:extLst>
            <a:ext uri="{FF2B5EF4-FFF2-40B4-BE49-F238E27FC236}">
              <a16:creationId xmlns:a16="http://schemas.microsoft.com/office/drawing/2014/main" id="{B01FD78E-9DCB-47D1-A841-09EA992DBF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96" name="Picture 17" hidden="1">
          <a:extLst>
            <a:ext uri="{FF2B5EF4-FFF2-40B4-BE49-F238E27FC236}">
              <a16:creationId xmlns:a16="http://schemas.microsoft.com/office/drawing/2014/main" id="{6EDF912F-9D71-47A9-BC19-21F4AC6BCA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97" name="Picture 16" hidden="1">
          <a:extLst>
            <a:ext uri="{FF2B5EF4-FFF2-40B4-BE49-F238E27FC236}">
              <a16:creationId xmlns:a16="http://schemas.microsoft.com/office/drawing/2014/main" id="{6D7900CD-06B9-497D-B024-15E69A4D31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98" name="Picture 17" hidden="1">
          <a:extLst>
            <a:ext uri="{FF2B5EF4-FFF2-40B4-BE49-F238E27FC236}">
              <a16:creationId xmlns:a16="http://schemas.microsoft.com/office/drawing/2014/main" id="{275DCE19-250C-4A4F-B822-E3219E0761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899" name="Picture 16" hidden="1">
          <a:extLst>
            <a:ext uri="{FF2B5EF4-FFF2-40B4-BE49-F238E27FC236}">
              <a16:creationId xmlns:a16="http://schemas.microsoft.com/office/drawing/2014/main" id="{DCE11ADD-BD12-4E9D-8769-1682E30673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00" name="Picture 17" hidden="1">
          <a:extLst>
            <a:ext uri="{FF2B5EF4-FFF2-40B4-BE49-F238E27FC236}">
              <a16:creationId xmlns:a16="http://schemas.microsoft.com/office/drawing/2014/main" id="{AC7C2094-386A-4B36-8152-5BAD69BD97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01" name="Picture 16" hidden="1">
          <a:extLst>
            <a:ext uri="{FF2B5EF4-FFF2-40B4-BE49-F238E27FC236}">
              <a16:creationId xmlns:a16="http://schemas.microsoft.com/office/drawing/2014/main" id="{6DC138C2-2914-451D-ADA9-B89B6C2D20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02" name="Picture 17" hidden="1">
          <a:extLst>
            <a:ext uri="{FF2B5EF4-FFF2-40B4-BE49-F238E27FC236}">
              <a16:creationId xmlns:a16="http://schemas.microsoft.com/office/drawing/2014/main" id="{D8B29628-D8B9-4950-A60A-BB01C3F7F8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03" name="Picture 16" hidden="1">
          <a:extLst>
            <a:ext uri="{FF2B5EF4-FFF2-40B4-BE49-F238E27FC236}">
              <a16:creationId xmlns:a16="http://schemas.microsoft.com/office/drawing/2014/main" id="{82788A5C-EA00-4101-989D-E6AEB17849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04" name="Picture 17" hidden="1">
          <a:extLst>
            <a:ext uri="{FF2B5EF4-FFF2-40B4-BE49-F238E27FC236}">
              <a16:creationId xmlns:a16="http://schemas.microsoft.com/office/drawing/2014/main" id="{E7BB368C-BBEC-4F80-992E-1E0B3A8C2D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05" name="Picture 16" hidden="1">
          <a:extLst>
            <a:ext uri="{FF2B5EF4-FFF2-40B4-BE49-F238E27FC236}">
              <a16:creationId xmlns:a16="http://schemas.microsoft.com/office/drawing/2014/main" id="{4503A5CD-33E7-431F-94C1-19D92D124E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06" name="Picture 17" hidden="1">
          <a:extLst>
            <a:ext uri="{FF2B5EF4-FFF2-40B4-BE49-F238E27FC236}">
              <a16:creationId xmlns:a16="http://schemas.microsoft.com/office/drawing/2014/main" id="{4AC3373D-6C44-48FB-AE6A-698283DDEB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07" name="Picture 16" hidden="1">
          <a:extLst>
            <a:ext uri="{FF2B5EF4-FFF2-40B4-BE49-F238E27FC236}">
              <a16:creationId xmlns:a16="http://schemas.microsoft.com/office/drawing/2014/main" id="{C587C537-7541-4957-9BB2-FD83B1ABD6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08" name="Picture 17" hidden="1">
          <a:extLst>
            <a:ext uri="{FF2B5EF4-FFF2-40B4-BE49-F238E27FC236}">
              <a16:creationId xmlns:a16="http://schemas.microsoft.com/office/drawing/2014/main" id="{85EF3C71-DCF9-4466-A03D-0780BE134B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09" name="Picture 16" hidden="1">
          <a:extLst>
            <a:ext uri="{FF2B5EF4-FFF2-40B4-BE49-F238E27FC236}">
              <a16:creationId xmlns:a16="http://schemas.microsoft.com/office/drawing/2014/main" id="{C6220B49-5931-42F1-9576-298C6EECD0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10" name="Picture 17" hidden="1">
          <a:extLst>
            <a:ext uri="{FF2B5EF4-FFF2-40B4-BE49-F238E27FC236}">
              <a16:creationId xmlns:a16="http://schemas.microsoft.com/office/drawing/2014/main" id="{E22BA27E-7D89-4FC9-A8A5-0831FE4A50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11" name="Picture 16" hidden="1">
          <a:extLst>
            <a:ext uri="{FF2B5EF4-FFF2-40B4-BE49-F238E27FC236}">
              <a16:creationId xmlns:a16="http://schemas.microsoft.com/office/drawing/2014/main" id="{46052AF0-B920-4E6C-A263-1634919CE6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12" name="Picture 17" hidden="1">
          <a:extLst>
            <a:ext uri="{FF2B5EF4-FFF2-40B4-BE49-F238E27FC236}">
              <a16:creationId xmlns:a16="http://schemas.microsoft.com/office/drawing/2014/main" id="{3A081A55-9419-4809-99FE-9BEC1C9AD7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13" name="Picture 16" hidden="1">
          <a:extLst>
            <a:ext uri="{FF2B5EF4-FFF2-40B4-BE49-F238E27FC236}">
              <a16:creationId xmlns:a16="http://schemas.microsoft.com/office/drawing/2014/main" id="{B396C7EC-D6B2-4F52-A295-57C3B3B1E2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14" name="Picture 17" hidden="1">
          <a:extLst>
            <a:ext uri="{FF2B5EF4-FFF2-40B4-BE49-F238E27FC236}">
              <a16:creationId xmlns:a16="http://schemas.microsoft.com/office/drawing/2014/main" id="{1EA60D06-846F-401F-AF9B-D7C5863309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15" name="Picture 16" hidden="1">
          <a:extLst>
            <a:ext uri="{FF2B5EF4-FFF2-40B4-BE49-F238E27FC236}">
              <a16:creationId xmlns:a16="http://schemas.microsoft.com/office/drawing/2014/main" id="{9CEF9BA4-04A2-401B-97D2-C1FCB3DCCE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16" name="Picture 17" hidden="1">
          <a:extLst>
            <a:ext uri="{FF2B5EF4-FFF2-40B4-BE49-F238E27FC236}">
              <a16:creationId xmlns:a16="http://schemas.microsoft.com/office/drawing/2014/main" id="{095339BF-567B-4311-A690-452115D71D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17" name="Picture 16" hidden="1">
          <a:extLst>
            <a:ext uri="{FF2B5EF4-FFF2-40B4-BE49-F238E27FC236}">
              <a16:creationId xmlns:a16="http://schemas.microsoft.com/office/drawing/2014/main" id="{1DF80763-B627-4698-AE80-A7D0F6F11F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18" name="Picture 17" hidden="1">
          <a:extLst>
            <a:ext uri="{FF2B5EF4-FFF2-40B4-BE49-F238E27FC236}">
              <a16:creationId xmlns:a16="http://schemas.microsoft.com/office/drawing/2014/main" id="{2EA5CECF-1149-4947-BA01-0A3A786E4B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19" name="Picture 16" hidden="1">
          <a:extLst>
            <a:ext uri="{FF2B5EF4-FFF2-40B4-BE49-F238E27FC236}">
              <a16:creationId xmlns:a16="http://schemas.microsoft.com/office/drawing/2014/main" id="{D21FE35C-29C7-41D0-807B-5817FE6B4A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20" name="Picture 17" hidden="1">
          <a:extLst>
            <a:ext uri="{FF2B5EF4-FFF2-40B4-BE49-F238E27FC236}">
              <a16:creationId xmlns:a16="http://schemas.microsoft.com/office/drawing/2014/main" id="{80E2A981-A15F-4010-9276-8F9C8114AE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21" name="Picture 16" hidden="1">
          <a:extLst>
            <a:ext uri="{FF2B5EF4-FFF2-40B4-BE49-F238E27FC236}">
              <a16:creationId xmlns:a16="http://schemas.microsoft.com/office/drawing/2014/main" id="{5A7CC87C-5C6F-418F-9BD4-8554A79F5E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22" name="Picture 17" hidden="1">
          <a:extLst>
            <a:ext uri="{FF2B5EF4-FFF2-40B4-BE49-F238E27FC236}">
              <a16:creationId xmlns:a16="http://schemas.microsoft.com/office/drawing/2014/main" id="{E48E12EE-FF12-4B1F-A2B5-98F09EEB32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23" name="Picture 16" hidden="1">
          <a:extLst>
            <a:ext uri="{FF2B5EF4-FFF2-40B4-BE49-F238E27FC236}">
              <a16:creationId xmlns:a16="http://schemas.microsoft.com/office/drawing/2014/main" id="{165E465F-EE35-4A25-8278-15B2FA00EE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24" name="Picture 17" hidden="1">
          <a:extLst>
            <a:ext uri="{FF2B5EF4-FFF2-40B4-BE49-F238E27FC236}">
              <a16:creationId xmlns:a16="http://schemas.microsoft.com/office/drawing/2014/main" id="{769F19C0-F964-461A-A873-243E93DF4A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25" name="Picture 16" hidden="1">
          <a:extLst>
            <a:ext uri="{FF2B5EF4-FFF2-40B4-BE49-F238E27FC236}">
              <a16:creationId xmlns:a16="http://schemas.microsoft.com/office/drawing/2014/main" id="{9C9E57E6-1B95-4789-8B13-C9E77B276E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26" name="Picture 17" hidden="1">
          <a:extLst>
            <a:ext uri="{FF2B5EF4-FFF2-40B4-BE49-F238E27FC236}">
              <a16:creationId xmlns:a16="http://schemas.microsoft.com/office/drawing/2014/main" id="{2D5A6222-3C40-4394-9A28-816FA6921D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27" name="Picture 16" hidden="1">
          <a:extLst>
            <a:ext uri="{FF2B5EF4-FFF2-40B4-BE49-F238E27FC236}">
              <a16:creationId xmlns:a16="http://schemas.microsoft.com/office/drawing/2014/main" id="{A746F9A8-E7AC-4F7B-AD39-A76AFEFCF3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28" name="Picture 17" hidden="1">
          <a:extLst>
            <a:ext uri="{FF2B5EF4-FFF2-40B4-BE49-F238E27FC236}">
              <a16:creationId xmlns:a16="http://schemas.microsoft.com/office/drawing/2014/main" id="{65A3A2B3-BF4C-4740-849E-1381976586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29" name="Picture 16" hidden="1">
          <a:extLst>
            <a:ext uri="{FF2B5EF4-FFF2-40B4-BE49-F238E27FC236}">
              <a16:creationId xmlns:a16="http://schemas.microsoft.com/office/drawing/2014/main" id="{08AA03FF-582F-4C99-A3AD-683262B777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30" name="Picture 17" hidden="1">
          <a:extLst>
            <a:ext uri="{FF2B5EF4-FFF2-40B4-BE49-F238E27FC236}">
              <a16:creationId xmlns:a16="http://schemas.microsoft.com/office/drawing/2014/main" id="{2107E6BB-F48F-4F74-9BE4-2074BC92D0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31" name="Picture 16" hidden="1">
          <a:extLst>
            <a:ext uri="{FF2B5EF4-FFF2-40B4-BE49-F238E27FC236}">
              <a16:creationId xmlns:a16="http://schemas.microsoft.com/office/drawing/2014/main" id="{9CB0A31E-7361-4F5D-A2DC-875DF49852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32" name="Picture 17" hidden="1">
          <a:extLst>
            <a:ext uri="{FF2B5EF4-FFF2-40B4-BE49-F238E27FC236}">
              <a16:creationId xmlns:a16="http://schemas.microsoft.com/office/drawing/2014/main" id="{8AB15557-0649-4C71-A6BB-381CB1558F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33" name="Picture 16" hidden="1">
          <a:extLst>
            <a:ext uri="{FF2B5EF4-FFF2-40B4-BE49-F238E27FC236}">
              <a16:creationId xmlns:a16="http://schemas.microsoft.com/office/drawing/2014/main" id="{6B3C2DEE-F54D-4090-B856-C5F7F2C06A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34" name="Picture 17" hidden="1">
          <a:extLst>
            <a:ext uri="{FF2B5EF4-FFF2-40B4-BE49-F238E27FC236}">
              <a16:creationId xmlns:a16="http://schemas.microsoft.com/office/drawing/2014/main" id="{8BC3420E-4231-4205-8FE2-1CFDE85B1C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35" name="Picture 16" hidden="1">
          <a:extLst>
            <a:ext uri="{FF2B5EF4-FFF2-40B4-BE49-F238E27FC236}">
              <a16:creationId xmlns:a16="http://schemas.microsoft.com/office/drawing/2014/main" id="{64BB91B7-5DEF-46C4-B7DA-580F70CA25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36" name="Picture 17" hidden="1">
          <a:extLst>
            <a:ext uri="{FF2B5EF4-FFF2-40B4-BE49-F238E27FC236}">
              <a16:creationId xmlns:a16="http://schemas.microsoft.com/office/drawing/2014/main" id="{6C787053-ABB7-44F6-A26A-2BBA3A56D1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37" name="Picture 16" hidden="1">
          <a:extLst>
            <a:ext uri="{FF2B5EF4-FFF2-40B4-BE49-F238E27FC236}">
              <a16:creationId xmlns:a16="http://schemas.microsoft.com/office/drawing/2014/main" id="{ABB57141-D0A5-4A60-8D66-17A2804ECE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38" name="Picture 17" hidden="1">
          <a:extLst>
            <a:ext uri="{FF2B5EF4-FFF2-40B4-BE49-F238E27FC236}">
              <a16:creationId xmlns:a16="http://schemas.microsoft.com/office/drawing/2014/main" id="{7C03D34C-0028-43D8-B4CF-C45C9876C9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39" name="Picture 16" hidden="1">
          <a:extLst>
            <a:ext uri="{FF2B5EF4-FFF2-40B4-BE49-F238E27FC236}">
              <a16:creationId xmlns:a16="http://schemas.microsoft.com/office/drawing/2014/main" id="{4B90CD1B-4076-4DB7-8A60-67B2E5C4A8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40" name="Picture 17" hidden="1">
          <a:extLst>
            <a:ext uri="{FF2B5EF4-FFF2-40B4-BE49-F238E27FC236}">
              <a16:creationId xmlns:a16="http://schemas.microsoft.com/office/drawing/2014/main" id="{D3422EFE-1CAC-45C7-B714-469E023A2E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41" name="Picture 16" hidden="1">
          <a:extLst>
            <a:ext uri="{FF2B5EF4-FFF2-40B4-BE49-F238E27FC236}">
              <a16:creationId xmlns:a16="http://schemas.microsoft.com/office/drawing/2014/main" id="{14B5026C-BF8B-4600-AB10-CF0C11DC9C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42" name="Picture 17" hidden="1">
          <a:extLst>
            <a:ext uri="{FF2B5EF4-FFF2-40B4-BE49-F238E27FC236}">
              <a16:creationId xmlns:a16="http://schemas.microsoft.com/office/drawing/2014/main" id="{EAB451E6-8C81-450A-8CAC-2B31514069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43" name="Picture 16" hidden="1">
          <a:extLst>
            <a:ext uri="{FF2B5EF4-FFF2-40B4-BE49-F238E27FC236}">
              <a16:creationId xmlns:a16="http://schemas.microsoft.com/office/drawing/2014/main" id="{E8C5D388-181A-409E-9B7E-52879A6EE4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44" name="Picture 17" hidden="1">
          <a:extLst>
            <a:ext uri="{FF2B5EF4-FFF2-40B4-BE49-F238E27FC236}">
              <a16:creationId xmlns:a16="http://schemas.microsoft.com/office/drawing/2014/main" id="{05BFBAE8-FD5E-4139-AE82-9405D1FAE7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45" name="Picture 16" hidden="1">
          <a:extLst>
            <a:ext uri="{FF2B5EF4-FFF2-40B4-BE49-F238E27FC236}">
              <a16:creationId xmlns:a16="http://schemas.microsoft.com/office/drawing/2014/main" id="{1BBC9986-8429-4DAE-AAA9-7C447E638B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46" name="Picture 17" hidden="1">
          <a:extLst>
            <a:ext uri="{FF2B5EF4-FFF2-40B4-BE49-F238E27FC236}">
              <a16:creationId xmlns:a16="http://schemas.microsoft.com/office/drawing/2014/main" id="{489F8C9A-D9FF-42EF-AAA2-BB366868EC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47" name="Picture 16" hidden="1">
          <a:extLst>
            <a:ext uri="{FF2B5EF4-FFF2-40B4-BE49-F238E27FC236}">
              <a16:creationId xmlns:a16="http://schemas.microsoft.com/office/drawing/2014/main" id="{250825B8-935B-48D9-B340-1ED6DDDAA6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48" name="Picture 17" hidden="1">
          <a:extLst>
            <a:ext uri="{FF2B5EF4-FFF2-40B4-BE49-F238E27FC236}">
              <a16:creationId xmlns:a16="http://schemas.microsoft.com/office/drawing/2014/main" id="{3A35727B-C3D3-493A-9848-1B2B334780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49" name="Picture 16" hidden="1">
          <a:extLst>
            <a:ext uri="{FF2B5EF4-FFF2-40B4-BE49-F238E27FC236}">
              <a16:creationId xmlns:a16="http://schemas.microsoft.com/office/drawing/2014/main" id="{9447979B-7436-4F4A-BD8D-1818D3C7AF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50" name="Picture 17" hidden="1">
          <a:extLst>
            <a:ext uri="{FF2B5EF4-FFF2-40B4-BE49-F238E27FC236}">
              <a16:creationId xmlns:a16="http://schemas.microsoft.com/office/drawing/2014/main" id="{8E698DB7-4645-48CB-8383-0192DFD4D4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51" name="Picture 16" hidden="1">
          <a:extLst>
            <a:ext uri="{FF2B5EF4-FFF2-40B4-BE49-F238E27FC236}">
              <a16:creationId xmlns:a16="http://schemas.microsoft.com/office/drawing/2014/main" id="{4B1338BB-531C-4523-86FC-FBED51EDAD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52" name="Picture 17" hidden="1">
          <a:extLst>
            <a:ext uri="{FF2B5EF4-FFF2-40B4-BE49-F238E27FC236}">
              <a16:creationId xmlns:a16="http://schemas.microsoft.com/office/drawing/2014/main" id="{A7994004-1A26-45A4-A0D4-ED9794597E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53" name="Picture 16" hidden="1">
          <a:extLst>
            <a:ext uri="{FF2B5EF4-FFF2-40B4-BE49-F238E27FC236}">
              <a16:creationId xmlns:a16="http://schemas.microsoft.com/office/drawing/2014/main" id="{590389EC-D63F-4B6B-BEA9-8004A0A0A0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54" name="Picture 17" hidden="1">
          <a:extLst>
            <a:ext uri="{FF2B5EF4-FFF2-40B4-BE49-F238E27FC236}">
              <a16:creationId xmlns:a16="http://schemas.microsoft.com/office/drawing/2014/main" id="{701E93B4-E8C6-48BF-9E36-C1610AEF00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55" name="Picture 16" hidden="1">
          <a:extLst>
            <a:ext uri="{FF2B5EF4-FFF2-40B4-BE49-F238E27FC236}">
              <a16:creationId xmlns:a16="http://schemas.microsoft.com/office/drawing/2014/main" id="{55898171-03D1-4E69-88F7-EF52D9BDC1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56" name="Picture 17" hidden="1">
          <a:extLst>
            <a:ext uri="{FF2B5EF4-FFF2-40B4-BE49-F238E27FC236}">
              <a16:creationId xmlns:a16="http://schemas.microsoft.com/office/drawing/2014/main" id="{E9C3EAD8-1F9F-4B2B-B427-9D0A5FA1AE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57" name="Picture 16" hidden="1">
          <a:extLst>
            <a:ext uri="{FF2B5EF4-FFF2-40B4-BE49-F238E27FC236}">
              <a16:creationId xmlns:a16="http://schemas.microsoft.com/office/drawing/2014/main" id="{FB54F7E8-D7E7-448F-B497-BD9EC636AE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58" name="Picture 17" hidden="1">
          <a:extLst>
            <a:ext uri="{FF2B5EF4-FFF2-40B4-BE49-F238E27FC236}">
              <a16:creationId xmlns:a16="http://schemas.microsoft.com/office/drawing/2014/main" id="{F5DE4DC8-4D38-49E5-809B-61F2FEE9D1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59" name="Picture 16" hidden="1">
          <a:extLst>
            <a:ext uri="{FF2B5EF4-FFF2-40B4-BE49-F238E27FC236}">
              <a16:creationId xmlns:a16="http://schemas.microsoft.com/office/drawing/2014/main" id="{96BC0E7F-4ABE-461D-8367-0C86E166E6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60" name="Picture 17" hidden="1">
          <a:extLst>
            <a:ext uri="{FF2B5EF4-FFF2-40B4-BE49-F238E27FC236}">
              <a16:creationId xmlns:a16="http://schemas.microsoft.com/office/drawing/2014/main" id="{EB06CA6A-09FC-472A-B6DD-AB39822853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61" name="Picture 16" hidden="1">
          <a:extLst>
            <a:ext uri="{FF2B5EF4-FFF2-40B4-BE49-F238E27FC236}">
              <a16:creationId xmlns:a16="http://schemas.microsoft.com/office/drawing/2014/main" id="{45912FA6-C9E8-4658-A2EA-AC9D512B53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62" name="Picture 17" hidden="1">
          <a:extLst>
            <a:ext uri="{FF2B5EF4-FFF2-40B4-BE49-F238E27FC236}">
              <a16:creationId xmlns:a16="http://schemas.microsoft.com/office/drawing/2014/main" id="{95C9803C-0B56-48E2-9C41-D73202F45F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63" name="Picture 16" hidden="1">
          <a:extLst>
            <a:ext uri="{FF2B5EF4-FFF2-40B4-BE49-F238E27FC236}">
              <a16:creationId xmlns:a16="http://schemas.microsoft.com/office/drawing/2014/main" id="{5642868D-9A43-4FEA-9A35-60A73A13F7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64" name="Picture 17" hidden="1">
          <a:extLst>
            <a:ext uri="{FF2B5EF4-FFF2-40B4-BE49-F238E27FC236}">
              <a16:creationId xmlns:a16="http://schemas.microsoft.com/office/drawing/2014/main" id="{2C45AF9C-D822-45A6-B1A0-E1D2149E59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65" name="Picture 16" hidden="1">
          <a:extLst>
            <a:ext uri="{FF2B5EF4-FFF2-40B4-BE49-F238E27FC236}">
              <a16:creationId xmlns:a16="http://schemas.microsoft.com/office/drawing/2014/main" id="{246540A4-F503-4761-8715-B9945E4BEA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66" name="Picture 17" hidden="1">
          <a:extLst>
            <a:ext uri="{FF2B5EF4-FFF2-40B4-BE49-F238E27FC236}">
              <a16:creationId xmlns:a16="http://schemas.microsoft.com/office/drawing/2014/main" id="{11ABB827-7D16-4A09-A275-C17AC7397B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67" name="Picture 16" hidden="1">
          <a:extLst>
            <a:ext uri="{FF2B5EF4-FFF2-40B4-BE49-F238E27FC236}">
              <a16:creationId xmlns:a16="http://schemas.microsoft.com/office/drawing/2014/main" id="{D2B7DF7E-414C-47F4-879E-995BB9234A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68" name="Picture 17" hidden="1">
          <a:extLst>
            <a:ext uri="{FF2B5EF4-FFF2-40B4-BE49-F238E27FC236}">
              <a16:creationId xmlns:a16="http://schemas.microsoft.com/office/drawing/2014/main" id="{E8552EC3-8AA3-42F5-A004-81CB52896E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69" name="Picture 16" hidden="1">
          <a:extLst>
            <a:ext uri="{FF2B5EF4-FFF2-40B4-BE49-F238E27FC236}">
              <a16:creationId xmlns:a16="http://schemas.microsoft.com/office/drawing/2014/main" id="{ACDE0588-198C-4C42-81E9-5D637FD9F1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70" name="Picture 17" hidden="1">
          <a:extLst>
            <a:ext uri="{FF2B5EF4-FFF2-40B4-BE49-F238E27FC236}">
              <a16:creationId xmlns:a16="http://schemas.microsoft.com/office/drawing/2014/main" id="{69A248B1-FAD0-4F47-82CD-4148C5BB73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71" name="Picture 16" hidden="1">
          <a:extLst>
            <a:ext uri="{FF2B5EF4-FFF2-40B4-BE49-F238E27FC236}">
              <a16:creationId xmlns:a16="http://schemas.microsoft.com/office/drawing/2014/main" id="{5AEBB268-9184-4424-A404-59E26D6C87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72" name="Picture 17" hidden="1">
          <a:extLst>
            <a:ext uri="{FF2B5EF4-FFF2-40B4-BE49-F238E27FC236}">
              <a16:creationId xmlns:a16="http://schemas.microsoft.com/office/drawing/2014/main" id="{5FB32742-D65C-4BDD-AC88-82D3F91115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73" name="Picture 16" hidden="1">
          <a:extLst>
            <a:ext uri="{FF2B5EF4-FFF2-40B4-BE49-F238E27FC236}">
              <a16:creationId xmlns:a16="http://schemas.microsoft.com/office/drawing/2014/main" id="{EE5A5130-9A77-4704-ADF3-83C64B02BC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74" name="Picture 17" hidden="1">
          <a:extLst>
            <a:ext uri="{FF2B5EF4-FFF2-40B4-BE49-F238E27FC236}">
              <a16:creationId xmlns:a16="http://schemas.microsoft.com/office/drawing/2014/main" id="{589B6D74-41EF-4C5F-B6EF-8C196D9076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75" name="Picture 16" hidden="1">
          <a:extLst>
            <a:ext uri="{FF2B5EF4-FFF2-40B4-BE49-F238E27FC236}">
              <a16:creationId xmlns:a16="http://schemas.microsoft.com/office/drawing/2014/main" id="{C678B7ED-6DFA-4E6B-865C-BFD100CC4D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76" name="Picture 17" hidden="1">
          <a:extLst>
            <a:ext uri="{FF2B5EF4-FFF2-40B4-BE49-F238E27FC236}">
              <a16:creationId xmlns:a16="http://schemas.microsoft.com/office/drawing/2014/main" id="{89ECCBDE-9A2F-4D5C-A69C-8009421995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77" name="Picture 16" hidden="1">
          <a:extLst>
            <a:ext uri="{FF2B5EF4-FFF2-40B4-BE49-F238E27FC236}">
              <a16:creationId xmlns:a16="http://schemas.microsoft.com/office/drawing/2014/main" id="{0FE8E597-3181-4A0F-8BF2-9EC2F3A5F3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78" name="Picture 17" hidden="1">
          <a:extLst>
            <a:ext uri="{FF2B5EF4-FFF2-40B4-BE49-F238E27FC236}">
              <a16:creationId xmlns:a16="http://schemas.microsoft.com/office/drawing/2014/main" id="{955AC6C2-2372-4027-8DEA-E7E7184C1C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79" name="Picture 16" hidden="1">
          <a:extLst>
            <a:ext uri="{FF2B5EF4-FFF2-40B4-BE49-F238E27FC236}">
              <a16:creationId xmlns:a16="http://schemas.microsoft.com/office/drawing/2014/main" id="{5F6596A7-557F-4D66-BA3F-A8D1629BC9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80" name="Picture 17" hidden="1">
          <a:extLst>
            <a:ext uri="{FF2B5EF4-FFF2-40B4-BE49-F238E27FC236}">
              <a16:creationId xmlns:a16="http://schemas.microsoft.com/office/drawing/2014/main" id="{988DB310-4D4A-4D1A-85F2-CF798D8762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81" name="Picture 16" hidden="1">
          <a:extLst>
            <a:ext uri="{FF2B5EF4-FFF2-40B4-BE49-F238E27FC236}">
              <a16:creationId xmlns:a16="http://schemas.microsoft.com/office/drawing/2014/main" id="{93F8E9BB-46D0-428F-8AF6-D4341B4405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82" name="Picture 17" hidden="1">
          <a:extLst>
            <a:ext uri="{FF2B5EF4-FFF2-40B4-BE49-F238E27FC236}">
              <a16:creationId xmlns:a16="http://schemas.microsoft.com/office/drawing/2014/main" id="{C27B8D1F-4A14-4273-BF5E-67B33C6A4B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83" name="Picture 16" hidden="1">
          <a:extLst>
            <a:ext uri="{FF2B5EF4-FFF2-40B4-BE49-F238E27FC236}">
              <a16:creationId xmlns:a16="http://schemas.microsoft.com/office/drawing/2014/main" id="{7DCD85DC-C7C1-4DAA-8029-8F4790B216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84" name="Picture 17" hidden="1">
          <a:extLst>
            <a:ext uri="{FF2B5EF4-FFF2-40B4-BE49-F238E27FC236}">
              <a16:creationId xmlns:a16="http://schemas.microsoft.com/office/drawing/2014/main" id="{4D67881F-4AC7-4840-B18E-4CCFADBDF3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85" name="Picture 16" hidden="1">
          <a:extLst>
            <a:ext uri="{FF2B5EF4-FFF2-40B4-BE49-F238E27FC236}">
              <a16:creationId xmlns:a16="http://schemas.microsoft.com/office/drawing/2014/main" id="{B6FC274E-E4EA-41C2-A8A1-2CE55B43AD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86" name="Picture 17" hidden="1">
          <a:extLst>
            <a:ext uri="{FF2B5EF4-FFF2-40B4-BE49-F238E27FC236}">
              <a16:creationId xmlns:a16="http://schemas.microsoft.com/office/drawing/2014/main" id="{5072E3BD-1A21-4860-8DB7-E3DCC18D56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87" name="Picture 16" hidden="1">
          <a:extLst>
            <a:ext uri="{FF2B5EF4-FFF2-40B4-BE49-F238E27FC236}">
              <a16:creationId xmlns:a16="http://schemas.microsoft.com/office/drawing/2014/main" id="{96D6573F-4A52-4ACA-AC38-29E0BB414F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88" name="Picture 17" hidden="1">
          <a:extLst>
            <a:ext uri="{FF2B5EF4-FFF2-40B4-BE49-F238E27FC236}">
              <a16:creationId xmlns:a16="http://schemas.microsoft.com/office/drawing/2014/main" id="{E9837236-7CBE-40EC-AB6B-C3AB4D21EC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89" name="Picture 16" hidden="1">
          <a:extLst>
            <a:ext uri="{FF2B5EF4-FFF2-40B4-BE49-F238E27FC236}">
              <a16:creationId xmlns:a16="http://schemas.microsoft.com/office/drawing/2014/main" id="{BADC9AB3-3C73-4E9B-88D3-B85B009876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90" name="Picture 17" hidden="1">
          <a:extLst>
            <a:ext uri="{FF2B5EF4-FFF2-40B4-BE49-F238E27FC236}">
              <a16:creationId xmlns:a16="http://schemas.microsoft.com/office/drawing/2014/main" id="{1D35A751-DAA3-4D87-9A96-2D3A08C667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91" name="Picture 16" hidden="1">
          <a:extLst>
            <a:ext uri="{FF2B5EF4-FFF2-40B4-BE49-F238E27FC236}">
              <a16:creationId xmlns:a16="http://schemas.microsoft.com/office/drawing/2014/main" id="{310A4277-AB1F-4029-B3F9-0B341F48F3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92" name="Picture 17" hidden="1">
          <a:extLst>
            <a:ext uri="{FF2B5EF4-FFF2-40B4-BE49-F238E27FC236}">
              <a16:creationId xmlns:a16="http://schemas.microsoft.com/office/drawing/2014/main" id="{8A779125-3D32-461D-A62E-1F7CFC937F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93" name="Picture 16" hidden="1">
          <a:extLst>
            <a:ext uri="{FF2B5EF4-FFF2-40B4-BE49-F238E27FC236}">
              <a16:creationId xmlns:a16="http://schemas.microsoft.com/office/drawing/2014/main" id="{2832345D-6DBF-4093-93A8-08349F2600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94" name="Picture 17" hidden="1">
          <a:extLst>
            <a:ext uri="{FF2B5EF4-FFF2-40B4-BE49-F238E27FC236}">
              <a16:creationId xmlns:a16="http://schemas.microsoft.com/office/drawing/2014/main" id="{62FCD925-4599-4A5D-A415-50395E90BF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95" name="Picture 16" hidden="1">
          <a:extLst>
            <a:ext uri="{FF2B5EF4-FFF2-40B4-BE49-F238E27FC236}">
              <a16:creationId xmlns:a16="http://schemas.microsoft.com/office/drawing/2014/main" id="{20732463-7CEA-4826-BB36-1E0F8F7EA9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96" name="Picture 17" hidden="1">
          <a:extLst>
            <a:ext uri="{FF2B5EF4-FFF2-40B4-BE49-F238E27FC236}">
              <a16:creationId xmlns:a16="http://schemas.microsoft.com/office/drawing/2014/main" id="{FBF27D17-00DE-493B-8E84-551A8F3BBA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97" name="Picture 16" hidden="1">
          <a:extLst>
            <a:ext uri="{FF2B5EF4-FFF2-40B4-BE49-F238E27FC236}">
              <a16:creationId xmlns:a16="http://schemas.microsoft.com/office/drawing/2014/main" id="{C421AFDA-1EA4-46F3-B491-B41F63E344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98" name="Picture 17" hidden="1">
          <a:extLst>
            <a:ext uri="{FF2B5EF4-FFF2-40B4-BE49-F238E27FC236}">
              <a16:creationId xmlns:a16="http://schemas.microsoft.com/office/drawing/2014/main" id="{D5E937A1-1EE1-4A2A-9DFB-2256C58D77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3999" name="Picture 16" hidden="1">
          <a:extLst>
            <a:ext uri="{FF2B5EF4-FFF2-40B4-BE49-F238E27FC236}">
              <a16:creationId xmlns:a16="http://schemas.microsoft.com/office/drawing/2014/main" id="{0FF5C572-2C19-403A-9595-1FACF475CF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00" name="Picture 17" hidden="1">
          <a:extLst>
            <a:ext uri="{FF2B5EF4-FFF2-40B4-BE49-F238E27FC236}">
              <a16:creationId xmlns:a16="http://schemas.microsoft.com/office/drawing/2014/main" id="{25C5899B-A5CB-409E-8ECA-D65BB86C6E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01" name="Picture 16" hidden="1">
          <a:extLst>
            <a:ext uri="{FF2B5EF4-FFF2-40B4-BE49-F238E27FC236}">
              <a16:creationId xmlns:a16="http://schemas.microsoft.com/office/drawing/2014/main" id="{A51C6079-2D97-46FE-9940-C7817B7558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02" name="Picture 17" hidden="1">
          <a:extLst>
            <a:ext uri="{FF2B5EF4-FFF2-40B4-BE49-F238E27FC236}">
              <a16:creationId xmlns:a16="http://schemas.microsoft.com/office/drawing/2014/main" id="{645D68AC-959F-4E2C-98D8-239C62C533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03" name="Picture 16" hidden="1">
          <a:extLst>
            <a:ext uri="{FF2B5EF4-FFF2-40B4-BE49-F238E27FC236}">
              <a16:creationId xmlns:a16="http://schemas.microsoft.com/office/drawing/2014/main" id="{5C053E04-7AB9-4BFB-A599-C84E1A1BA4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04" name="Picture 17" hidden="1">
          <a:extLst>
            <a:ext uri="{FF2B5EF4-FFF2-40B4-BE49-F238E27FC236}">
              <a16:creationId xmlns:a16="http://schemas.microsoft.com/office/drawing/2014/main" id="{96DAD71A-6743-4C11-AE84-B21A77B393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05" name="Picture 16" hidden="1">
          <a:extLst>
            <a:ext uri="{FF2B5EF4-FFF2-40B4-BE49-F238E27FC236}">
              <a16:creationId xmlns:a16="http://schemas.microsoft.com/office/drawing/2014/main" id="{69F5053F-C4C8-4008-97B1-12B7D2A1EA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06" name="Picture 17" hidden="1">
          <a:extLst>
            <a:ext uri="{FF2B5EF4-FFF2-40B4-BE49-F238E27FC236}">
              <a16:creationId xmlns:a16="http://schemas.microsoft.com/office/drawing/2014/main" id="{648E1ED0-BCBE-4EC8-811E-F2C96B1B41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07" name="Picture 16" hidden="1">
          <a:extLst>
            <a:ext uri="{FF2B5EF4-FFF2-40B4-BE49-F238E27FC236}">
              <a16:creationId xmlns:a16="http://schemas.microsoft.com/office/drawing/2014/main" id="{2D721F09-2474-4EFC-8F7B-942573E723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08" name="Picture 17" hidden="1">
          <a:extLst>
            <a:ext uri="{FF2B5EF4-FFF2-40B4-BE49-F238E27FC236}">
              <a16:creationId xmlns:a16="http://schemas.microsoft.com/office/drawing/2014/main" id="{8866F8A7-89A8-499D-860B-9A46E26FD4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09" name="Picture 16" hidden="1">
          <a:extLst>
            <a:ext uri="{FF2B5EF4-FFF2-40B4-BE49-F238E27FC236}">
              <a16:creationId xmlns:a16="http://schemas.microsoft.com/office/drawing/2014/main" id="{C4C7FA81-C0E4-4454-BAAD-B5A68956C0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10" name="Picture 17" hidden="1">
          <a:extLst>
            <a:ext uri="{FF2B5EF4-FFF2-40B4-BE49-F238E27FC236}">
              <a16:creationId xmlns:a16="http://schemas.microsoft.com/office/drawing/2014/main" id="{6AAD1ACE-F31A-47F8-9B3C-76B670BF59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11" name="Picture 16" hidden="1">
          <a:extLst>
            <a:ext uri="{FF2B5EF4-FFF2-40B4-BE49-F238E27FC236}">
              <a16:creationId xmlns:a16="http://schemas.microsoft.com/office/drawing/2014/main" id="{947E1DD9-F4C7-463B-BAAD-12B218ACF3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12" name="Picture 17" hidden="1">
          <a:extLst>
            <a:ext uri="{FF2B5EF4-FFF2-40B4-BE49-F238E27FC236}">
              <a16:creationId xmlns:a16="http://schemas.microsoft.com/office/drawing/2014/main" id="{D136302E-46BB-402F-91DA-0C3CB10CB4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13" name="Picture 16" hidden="1">
          <a:extLst>
            <a:ext uri="{FF2B5EF4-FFF2-40B4-BE49-F238E27FC236}">
              <a16:creationId xmlns:a16="http://schemas.microsoft.com/office/drawing/2014/main" id="{52B09709-71A3-40F4-9F60-17DBC3F52A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14" name="Picture 17" hidden="1">
          <a:extLst>
            <a:ext uri="{FF2B5EF4-FFF2-40B4-BE49-F238E27FC236}">
              <a16:creationId xmlns:a16="http://schemas.microsoft.com/office/drawing/2014/main" id="{FC705634-0ED6-43ED-A2E0-206EDEE5BA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15" name="Picture 16" hidden="1">
          <a:extLst>
            <a:ext uri="{FF2B5EF4-FFF2-40B4-BE49-F238E27FC236}">
              <a16:creationId xmlns:a16="http://schemas.microsoft.com/office/drawing/2014/main" id="{C2876E56-B165-4108-9530-A2479E8301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16" name="Picture 17" hidden="1">
          <a:extLst>
            <a:ext uri="{FF2B5EF4-FFF2-40B4-BE49-F238E27FC236}">
              <a16:creationId xmlns:a16="http://schemas.microsoft.com/office/drawing/2014/main" id="{67A10CFF-3159-458A-AECD-1857FF5EC4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17" name="Picture 16" hidden="1">
          <a:extLst>
            <a:ext uri="{FF2B5EF4-FFF2-40B4-BE49-F238E27FC236}">
              <a16:creationId xmlns:a16="http://schemas.microsoft.com/office/drawing/2014/main" id="{60785BE1-43D4-474F-B125-E0DFAA0B22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18" name="Picture 17" hidden="1">
          <a:extLst>
            <a:ext uri="{FF2B5EF4-FFF2-40B4-BE49-F238E27FC236}">
              <a16:creationId xmlns:a16="http://schemas.microsoft.com/office/drawing/2014/main" id="{657546D0-0677-4B8C-9A3A-CDF9D4C11E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19" name="Picture 16" hidden="1">
          <a:extLst>
            <a:ext uri="{FF2B5EF4-FFF2-40B4-BE49-F238E27FC236}">
              <a16:creationId xmlns:a16="http://schemas.microsoft.com/office/drawing/2014/main" id="{E55A4CC0-5C7D-4268-B8E9-D90B81C32A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20" name="Picture 17" hidden="1">
          <a:extLst>
            <a:ext uri="{FF2B5EF4-FFF2-40B4-BE49-F238E27FC236}">
              <a16:creationId xmlns:a16="http://schemas.microsoft.com/office/drawing/2014/main" id="{1F102267-E9F3-4C70-A797-ECDC2B77F2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21" name="Picture 16" hidden="1">
          <a:extLst>
            <a:ext uri="{FF2B5EF4-FFF2-40B4-BE49-F238E27FC236}">
              <a16:creationId xmlns:a16="http://schemas.microsoft.com/office/drawing/2014/main" id="{B340F7E9-9217-4B3D-86BD-77D43ABD6B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22" name="Picture 17" hidden="1">
          <a:extLst>
            <a:ext uri="{FF2B5EF4-FFF2-40B4-BE49-F238E27FC236}">
              <a16:creationId xmlns:a16="http://schemas.microsoft.com/office/drawing/2014/main" id="{1383CABF-1E93-48AB-9898-C88D2C952C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23" name="Picture 16" hidden="1">
          <a:extLst>
            <a:ext uri="{FF2B5EF4-FFF2-40B4-BE49-F238E27FC236}">
              <a16:creationId xmlns:a16="http://schemas.microsoft.com/office/drawing/2014/main" id="{4A10F7F9-5593-4230-A39A-88CA69B8A9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24" name="Picture 17" hidden="1">
          <a:extLst>
            <a:ext uri="{FF2B5EF4-FFF2-40B4-BE49-F238E27FC236}">
              <a16:creationId xmlns:a16="http://schemas.microsoft.com/office/drawing/2014/main" id="{76B32818-E174-43B8-8EB0-2CAF286053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25" name="Picture 16" hidden="1">
          <a:extLst>
            <a:ext uri="{FF2B5EF4-FFF2-40B4-BE49-F238E27FC236}">
              <a16:creationId xmlns:a16="http://schemas.microsoft.com/office/drawing/2014/main" id="{FB730BDD-0480-4925-B7C5-35F8B39018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26" name="Picture 17" hidden="1">
          <a:extLst>
            <a:ext uri="{FF2B5EF4-FFF2-40B4-BE49-F238E27FC236}">
              <a16:creationId xmlns:a16="http://schemas.microsoft.com/office/drawing/2014/main" id="{2B6D80EA-C337-4B26-A5CC-019CB68D50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27" name="Picture 16" hidden="1">
          <a:extLst>
            <a:ext uri="{FF2B5EF4-FFF2-40B4-BE49-F238E27FC236}">
              <a16:creationId xmlns:a16="http://schemas.microsoft.com/office/drawing/2014/main" id="{31FEA37E-1F5C-4CB9-A5F7-38E342B00D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28" name="Picture 17" hidden="1">
          <a:extLst>
            <a:ext uri="{FF2B5EF4-FFF2-40B4-BE49-F238E27FC236}">
              <a16:creationId xmlns:a16="http://schemas.microsoft.com/office/drawing/2014/main" id="{AD353878-ECB6-42E7-9104-7F3C3DED92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29" name="Picture 16" hidden="1">
          <a:extLst>
            <a:ext uri="{FF2B5EF4-FFF2-40B4-BE49-F238E27FC236}">
              <a16:creationId xmlns:a16="http://schemas.microsoft.com/office/drawing/2014/main" id="{B129589C-4E12-491F-BBFB-7BED803AC7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30" name="Picture 17" hidden="1">
          <a:extLst>
            <a:ext uri="{FF2B5EF4-FFF2-40B4-BE49-F238E27FC236}">
              <a16:creationId xmlns:a16="http://schemas.microsoft.com/office/drawing/2014/main" id="{904B7C2A-FC18-4000-BE11-BF5DF8664B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31" name="Picture 16" hidden="1">
          <a:extLst>
            <a:ext uri="{FF2B5EF4-FFF2-40B4-BE49-F238E27FC236}">
              <a16:creationId xmlns:a16="http://schemas.microsoft.com/office/drawing/2014/main" id="{76C88ED2-D7B2-4106-9C6C-69E3EDA55B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32" name="Picture 17" hidden="1">
          <a:extLst>
            <a:ext uri="{FF2B5EF4-FFF2-40B4-BE49-F238E27FC236}">
              <a16:creationId xmlns:a16="http://schemas.microsoft.com/office/drawing/2014/main" id="{FD8F86F0-B2C6-49BA-9471-F5A7C5FEFF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33" name="Picture 16" hidden="1">
          <a:extLst>
            <a:ext uri="{FF2B5EF4-FFF2-40B4-BE49-F238E27FC236}">
              <a16:creationId xmlns:a16="http://schemas.microsoft.com/office/drawing/2014/main" id="{717B0A1F-502E-45FD-9942-8061DEB04D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34" name="Picture 17" hidden="1">
          <a:extLst>
            <a:ext uri="{FF2B5EF4-FFF2-40B4-BE49-F238E27FC236}">
              <a16:creationId xmlns:a16="http://schemas.microsoft.com/office/drawing/2014/main" id="{F6B108FA-D5A1-46C1-84A3-994576DD1A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35" name="Picture 16" hidden="1">
          <a:extLst>
            <a:ext uri="{FF2B5EF4-FFF2-40B4-BE49-F238E27FC236}">
              <a16:creationId xmlns:a16="http://schemas.microsoft.com/office/drawing/2014/main" id="{7ABEBB94-F249-4855-84A5-8E7D0187A6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36" name="Picture 17" hidden="1">
          <a:extLst>
            <a:ext uri="{FF2B5EF4-FFF2-40B4-BE49-F238E27FC236}">
              <a16:creationId xmlns:a16="http://schemas.microsoft.com/office/drawing/2014/main" id="{719B03CB-E067-4E61-88EC-ED642ADB55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37" name="Picture 16" hidden="1">
          <a:extLst>
            <a:ext uri="{FF2B5EF4-FFF2-40B4-BE49-F238E27FC236}">
              <a16:creationId xmlns:a16="http://schemas.microsoft.com/office/drawing/2014/main" id="{D270D28C-729C-4FDD-80D3-D39AF52EE4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38" name="Picture 17" hidden="1">
          <a:extLst>
            <a:ext uri="{FF2B5EF4-FFF2-40B4-BE49-F238E27FC236}">
              <a16:creationId xmlns:a16="http://schemas.microsoft.com/office/drawing/2014/main" id="{49AA85CA-8D8D-4CC5-BD46-467E14AC69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39" name="Picture 16" hidden="1">
          <a:extLst>
            <a:ext uri="{FF2B5EF4-FFF2-40B4-BE49-F238E27FC236}">
              <a16:creationId xmlns:a16="http://schemas.microsoft.com/office/drawing/2014/main" id="{8252FFBA-ABD6-400B-9A09-CE9F8BA1E6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40" name="Picture 17" hidden="1">
          <a:extLst>
            <a:ext uri="{FF2B5EF4-FFF2-40B4-BE49-F238E27FC236}">
              <a16:creationId xmlns:a16="http://schemas.microsoft.com/office/drawing/2014/main" id="{27ACC168-AF1B-493C-9733-807E6563A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41" name="Picture 16" hidden="1">
          <a:extLst>
            <a:ext uri="{FF2B5EF4-FFF2-40B4-BE49-F238E27FC236}">
              <a16:creationId xmlns:a16="http://schemas.microsoft.com/office/drawing/2014/main" id="{1298F77C-B335-48F1-8750-E337841702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42" name="Picture 17" hidden="1">
          <a:extLst>
            <a:ext uri="{FF2B5EF4-FFF2-40B4-BE49-F238E27FC236}">
              <a16:creationId xmlns:a16="http://schemas.microsoft.com/office/drawing/2014/main" id="{D761622B-A086-48A0-AB9B-5277CF9FF0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43" name="Picture 16" hidden="1">
          <a:extLst>
            <a:ext uri="{FF2B5EF4-FFF2-40B4-BE49-F238E27FC236}">
              <a16:creationId xmlns:a16="http://schemas.microsoft.com/office/drawing/2014/main" id="{F8F31C35-9EDF-4310-A9DE-E4F07DD240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44" name="Picture 17" hidden="1">
          <a:extLst>
            <a:ext uri="{FF2B5EF4-FFF2-40B4-BE49-F238E27FC236}">
              <a16:creationId xmlns:a16="http://schemas.microsoft.com/office/drawing/2014/main" id="{34740792-2B87-4EB2-A703-7EA5555F24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45" name="Picture 16" hidden="1">
          <a:extLst>
            <a:ext uri="{FF2B5EF4-FFF2-40B4-BE49-F238E27FC236}">
              <a16:creationId xmlns:a16="http://schemas.microsoft.com/office/drawing/2014/main" id="{3CEB99EF-E3DA-4DEA-95E4-3B25F7B421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46" name="Picture 17" hidden="1">
          <a:extLst>
            <a:ext uri="{FF2B5EF4-FFF2-40B4-BE49-F238E27FC236}">
              <a16:creationId xmlns:a16="http://schemas.microsoft.com/office/drawing/2014/main" id="{758CE9FD-F3B8-42BB-9D29-3B31FFD4C0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47" name="Picture 16" hidden="1">
          <a:extLst>
            <a:ext uri="{FF2B5EF4-FFF2-40B4-BE49-F238E27FC236}">
              <a16:creationId xmlns:a16="http://schemas.microsoft.com/office/drawing/2014/main" id="{F688D1AA-27C1-4E8F-A037-0AF9795203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48" name="Picture 17" hidden="1">
          <a:extLst>
            <a:ext uri="{FF2B5EF4-FFF2-40B4-BE49-F238E27FC236}">
              <a16:creationId xmlns:a16="http://schemas.microsoft.com/office/drawing/2014/main" id="{0CE4113B-2303-41DC-8672-8E45DC7743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49" name="Picture 16" hidden="1">
          <a:extLst>
            <a:ext uri="{FF2B5EF4-FFF2-40B4-BE49-F238E27FC236}">
              <a16:creationId xmlns:a16="http://schemas.microsoft.com/office/drawing/2014/main" id="{AFE53B45-3B4F-4872-91FE-AEB7EDA10E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50" name="Picture 17" hidden="1">
          <a:extLst>
            <a:ext uri="{FF2B5EF4-FFF2-40B4-BE49-F238E27FC236}">
              <a16:creationId xmlns:a16="http://schemas.microsoft.com/office/drawing/2014/main" id="{7E246225-D8D3-4835-8476-F3D79A6902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51" name="Picture 16" hidden="1">
          <a:extLst>
            <a:ext uri="{FF2B5EF4-FFF2-40B4-BE49-F238E27FC236}">
              <a16:creationId xmlns:a16="http://schemas.microsoft.com/office/drawing/2014/main" id="{67DFABF7-2C82-49F3-9F7B-EDEF2557B1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52" name="Picture 17" hidden="1">
          <a:extLst>
            <a:ext uri="{FF2B5EF4-FFF2-40B4-BE49-F238E27FC236}">
              <a16:creationId xmlns:a16="http://schemas.microsoft.com/office/drawing/2014/main" id="{42E88A44-5A2A-4689-A5C2-04D4C5ECCB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53" name="Picture 16" hidden="1">
          <a:extLst>
            <a:ext uri="{FF2B5EF4-FFF2-40B4-BE49-F238E27FC236}">
              <a16:creationId xmlns:a16="http://schemas.microsoft.com/office/drawing/2014/main" id="{0A3BEC71-DA82-4395-B45A-C8E964F05D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54" name="Picture 17" hidden="1">
          <a:extLst>
            <a:ext uri="{FF2B5EF4-FFF2-40B4-BE49-F238E27FC236}">
              <a16:creationId xmlns:a16="http://schemas.microsoft.com/office/drawing/2014/main" id="{30E99CF2-440C-4C6C-86FE-CA6D48807A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55" name="Picture 16" hidden="1">
          <a:extLst>
            <a:ext uri="{FF2B5EF4-FFF2-40B4-BE49-F238E27FC236}">
              <a16:creationId xmlns:a16="http://schemas.microsoft.com/office/drawing/2014/main" id="{06E2A8F4-0A79-4FF5-BBFD-0F09279C3F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56" name="Picture 17" hidden="1">
          <a:extLst>
            <a:ext uri="{FF2B5EF4-FFF2-40B4-BE49-F238E27FC236}">
              <a16:creationId xmlns:a16="http://schemas.microsoft.com/office/drawing/2014/main" id="{757160EA-327D-4BB7-9231-B017B3B816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57" name="Picture 16" hidden="1">
          <a:extLst>
            <a:ext uri="{FF2B5EF4-FFF2-40B4-BE49-F238E27FC236}">
              <a16:creationId xmlns:a16="http://schemas.microsoft.com/office/drawing/2014/main" id="{635CCFA6-63E3-4DE3-94AD-65F71E9F5C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58" name="Picture 17" hidden="1">
          <a:extLst>
            <a:ext uri="{FF2B5EF4-FFF2-40B4-BE49-F238E27FC236}">
              <a16:creationId xmlns:a16="http://schemas.microsoft.com/office/drawing/2014/main" id="{D869E7D0-60F4-4E1C-B263-BAFD322C15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59" name="Picture 16" hidden="1">
          <a:extLst>
            <a:ext uri="{FF2B5EF4-FFF2-40B4-BE49-F238E27FC236}">
              <a16:creationId xmlns:a16="http://schemas.microsoft.com/office/drawing/2014/main" id="{BCCB4E66-17E1-45CC-8DE8-8407480D7F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60" name="Picture 17" hidden="1">
          <a:extLst>
            <a:ext uri="{FF2B5EF4-FFF2-40B4-BE49-F238E27FC236}">
              <a16:creationId xmlns:a16="http://schemas.microsoft.com/office/drawing/2014/main" id="{63687DA9-E533-4609-9F32-0B87AE223E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61" name="Picture 16" hidden="1">
          <a:extLst>
            <a:ext uri="{FF2B5EF4-FFF2-40B4-BE49-F238E27FC236}">
              <a16:creationId xmlns:a16="http://schemas.microsoft.com/office/drawing/2014/main" id="{A70518D2-BA4B-41B8-A312-9CB5E99491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62" name="Picture 17" hidden="1">
          <a:extLst>
            <a:ext uri="{FF2B5EF4-FFF2-40B4-BE49-F238E27FC236}">
              <a16:creationId xmlns:a16="http://schemas.microsoft.com/office/drawing/2014/main" id="{EF93C727-6297-4A15-BC78-5D19F8838C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63" name="Picture 16" hidden="1">
          <a:extLst>
            <a:ext uri="{FF2B5EF4-FFF2-40B4-BE49-F238E27FC236}">
              <a16:creationId xmlns:a16="http://schemas.microsoft.com/office/drawing/2014/main" id="{C76B399C-AA74-47DD-B00D-A24EDC0DCC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64" name="Picture 17" hidden="1">
          <a:extLst>
            <a:ext uri="{FF2B5EF4-FFF2-40B4-BE49-F238E27FC236}">
              <a16:creationId xmlns:a16="http://schemas.microsoft.com/office/drawing/2014/main" id="{E0E6DFA2-967B-4636-957B-D1B642609F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65" name="Picture 16" hidden="1">
          <a:extLst>
            <a:ext uri="{FF2B5EF4-FFF2-40B4-BE49-F238E27FC236}">
              <a16:creationId xmlns:a16="http://schemas.microsoft.com/office/drawing/2014/main" id="{FD1402B8-4DDF-4F93-882D-F9005345E5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66" name="Picture 17" hidden="1">
          <a:extLst>
            <a:ext uri="{FF2B5EF4-FFF2-40B4-BE49-F238E27FC236}">
              <a16:creationId xmlns:a16="http://schemas.microsoft.com/office/drawing/2014/main" id="{AA3AE060-91D0-48AE-B167-B7EE2E3FB6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67" name="Picture 16" hidden="1">
          <a:extLst>
            <a:ext uri="{FF2B5EF4-FFF2-40B4-BE49-F238E27FC236}">
              <a16:creationId xmlns:a16="http://schemas.microsoft.com/office/drawing/2014/main" id="{B580BCB5-FDC9-4D07-BF49-AF129C842E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68" name="Picture 17" hidden="1">
          <a:extLst>
            <a:ext uri="{FF2B5EF4-FFF2-40B4-BE49-F238E27FC236}">
              <a16:creationId xmlns:a16="http://schemas.microsoft.com/office/drawing/2014/main" id="{B2FB58CB-28C7-4214-9FED-70797D3EC2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69" name="Picture 16" hidden="1">
          <a:extLst>
            <a:ext uri="{FF2B5EF4-FFF2-40B4-BE49-F238E27FC236}">
              <a16:creationId xmlns:a16="http://schemas.microsoft.com/office/drawing/2014/main" id="{BB20BF86-0A05-4C29-B89F-D729BAE945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70" name="Picture 17" hidden="1">
          <a:extLst>
            <a:ext uri="{FF2B5EF4-FFF2-40B4-BE49-F238E27FC236}">
              <a16:creationId xmlns:a16="http://schemas.microsoft.com/office/drawing/2014/main" id="{A227D324-A5B8-4B1D-B28A-8A3A59593B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71" name="Picture 16" hidden="1">
          <a:extLst>
            <a:ext uri="{FF2B5EF4-FFF2-40B4-BE49-F238E27FC236}">
              <a16:creationId xmlns:a16="http://schemas.microsoft.com/office/drawing/2014/main" id="{F026F10B-22D1-4002-B99D-A64137BBB1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72" name="Picture 17" hidden="1">
          <a:extLst>
            <a:ext uri="{FF2B5EF4-FFF2-40B4-BE49-F238E27FC236}">
              <a16:creationId xmlns:a16="http://schemas.microsoft.com/office/drawing/2014/main" id="{F1AA3A7A-C94A-4940-9A34-3D741404E9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73" name="Picture 16" hidden="1">
          <a:extLst>
            <a:ext uri="{FF2B5EF4-FFF2-40B4-BE49-F238E27FC236}">
              <a16:creationId xmlns:a16="http://schemas.microsoft.com/office/drawing/2014/main" id="{9F704DA9-63D7-4D99-ABAC-35620E9EA2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74" name="Picture 17" hidden="1">
          <a:extLst>
            <a:ext uri="{FF2B5EF4-FFF2-40B4-BE49-F238E27FC236}">
              <a16:creationId xmlns:a16="http://schemas.microsoft.com/office/drawing/2014/main" id="{39BBE5F1-706C-42FA-A92A-BCB159027E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75" name="Picture 16" hidden="1">
          <a:extLst>
            <a:ext uri="{FF2B5EF4-FFF2-40B4-BE49-F238E27FC236}">
              <a16:creationId xmlns:a16="http://schemas.microsoft.com/office/drawing/2014/main" id="{0FDE15D5-86E6-48F3-84CE-130DD9BD08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76" name="Picture 17" hidden="1">
          <a:extLst>
            <a:ext uri="{FF2B5EF4-FFF2-40B4-BE49-F238E27FC236}">
              <a16:creationId xmlns:a16="http://schemas.microsoft.com/office/drawing/2014/main" id="{C01C570D-90AB-4D7D-A802-3185D8D4F0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77" name="Picture 16" hidden="1">
          <a:extLst>
            <a:ext uri="{FF2B5EF4-FFF2-40B4-BE49-F238E27FC236}">
              <a16:creationId xmlns:a16="http://schemas.microsoft.com/office/drawing/2014/main" id="{47D21932-BDAF-41A5-B684-9AC86D803E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78" name="Picture 17" hidden="1">
          <a:extLst>
            <a:ext uri="{FF2B5EF4-FFF2-40B4-BE49-F238E27FC236}">
              <a16:creationId xmlns:a16="http://schemas.microsoft.com/office/drawing/2014/main" id="{7EF062EF-0B21-47C7-9665-9BA75F814A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79" name="Picture 16" hidden="1">
          <a:extLst>
            <a:ext uri="{FF2B5EF4-FFF2-40B4-BE49-F238E27FC236}">
              <a16:creationId xmlns:a16="http://schemas.microsoft.com/office/drawing/2014/main" id="{5F1DAFBB-EAA8-48EC-96DF-16D1D60E19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80" name="Picture 17" hidden="1">
          <a:extLst>
            <a:ext uri="{FF2B5EF4-FFF2-40B4-BE49-F238E27FC236}">
              <a16:creationId xmlns:a16="http://schemas.microsoft.com/office/drawing/2014/main" id="{2CC65422-9374-4A47-93D1-8326D11DB9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81" name="Picture 16" hidden="1">
          <a:extLst>
            <a:ext uri="{FF2B5EF4-FFF2-40B4-BE49-F238E27FC236}">
              <a16:creationId xmlns:a16="http://schemas.microsoft.com/office/drawing/2014/main" id="{11FCF878-0853-4063-AFEB-D4AE1B3430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82" name="Picture 17" hidden="1">
          <a:extLst>
            <a:ext uri="{FF2B5EF4-FFF2-40B4-BE49-F238E27FC236}">
              <a16:creationId xmlns:a16="http://schemas.microsoft.com/office/drawing/2014/main" id="{6B61010F-FE98-43BA-8BDE-7C80044566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83" name="Picture 16" hidden="1">
          <a:extLst>
            <a:ext uri="{FF2B5EF4-FFF2-40B4-BE49-F238E27FC236}">
              <a16:creationId xmlns:a16="http://schemas.microsoft.com/office/drawing/2014/main" id="{42CFABE0-1EB8-40AC-899B-123F13651A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84" name="Picture 17" hidden="1">
          <a:extLst>
            <a:ext uri="{FF2B5EF4-FFF2-40B4-BE49-F238E27FC236}">
              <a16:creationId xmlns:a16="http://schemas.microsoft.com/office/drawing/2014/main" id="{539F9799-231C-48F4-BDC2-C0BA56222C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85" name="Picture 16" hidden="1">
          <a:extLst>
            <a:ext uri="{FF2B5EF4-FFF2-40B4-BE49-F238E27FC236}">
              <a16:creationId xmlns:a16="http://schemas.microsoft.com/office/drawing/2014/main" id="{AFF9A03E-8FEF-4393-B815-44D7BAEDCA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86" name="Picture 17" hidden="1">
          <a:extLst>
            <a:ext uri="{FF2B5EF4-FFF2-40B4-BE49-F238E27FC236}">
              <a16:creationId xmlns:a16="http://schemas.microsoft.com/office/drawing/2014/main" id="{817F7871-7148-4225-A88C-9AEC4E37FE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87" name="Picture 16" hidden="1">
          <a:extLst>
            <a:ext uri="{FF2B5EF4-FFF2-40B4-BE49-F238E27FC236}">
              <a16:creationId xmlns:a16="http://schemas.microsoft.com/office/drawing/2014/main" id="{11E00598-D4F4-4FC5-A905-56173B3F07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88" name="Picture 17" hidden="1">
          <a:extLst>
            <a:ext uri="{FF2B5EF4-FFF2-40B4-BE49-F238E27FC236}">
              <a16:creationId xmlns:a16="http://schemas.microsoft.com/office/drawing/2014/main" id="{0771E27E-753C-4A4A-AF44-5282450B60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89" name="Picture 16" hidden="1">
          <a:extLst>
            <a:ext uri="{FF2B5EF4-FFF2-40B4-BE49-F238E27FC236}">
              <a16:creationId xmlns:a16="http://schemas.microsoft.com/office/drawing/2014/main" id="{A36D8CFD-B6C8-419C-A040-6CA13BCDD2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90" name="Picture 17" hidden="1">
          <a:extLst>
            <a:ext uri="{FF2B5EF4-FFF2-40B4-BE49-F238E27FC236}">
              <a16:creationId xmlns:a16="http://schemas.microsoft.com/office/drawing/2014/main" id="{BE7F6C2D-9779-4FF0-B237-C595B85095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91" name="Picture 16" hidden="1">
          <a:extLst>
            <a:ext uri="{FF2B5EF4-FFF2-40B4-BE49-F238E27FC236}">
              <a16:creationId xmlns:a16="http://schemas.microsoft.com/office/drawing/2014/main" id="{44727062-CC37-4B2E-B406-51AD5BE68D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92" name="Picture 17" hidden="1">
          <a:extLst>
            <a:ext uri="{FF2B5EF4-FFF2-40B4-BE49-F238E27FC236}">
              <a16:creationId xmlns:a16="http://schemas.microsoft.com/office/drawing/2014/main" id="{B29A7548-CFE1-4187-8419-7AE50BC846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93" name="Picture 16" hidden="1">
          <a:extLst>
            <a:ext uri="{FF2B5EF4-FFF2-40B4-BE49-F238E27FC236}">
              <a16:creationId xmlns:a16="http://schemas.microsoft.com/office/drawing/2014/main" id="{FB1EBA2F-0728-43B5-8B53-C4CF8AACF9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94" name="Picture 17" hidden="1">
          <a:extLst>
            <a:ext uri="{FF2B5EF4-FFF2-40B4-BE49-F238E27FC236}">
              <a16:creationId xmlns:a16="http://schemas.microsoft.com/office/drawing/2014/main" id="{E9CC6595-B1A9-42E2-A583-0D1B70050D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95" name="Picture 16" hidden="1">
          <a:extLst>
            <a:ext uri="{FF2B5EF4-FFF2-40B4-BE49-F238E27FC236}">
              <a16:creationId xmlns:a16="http://schemas.microsoft.com/office/drawing/2014/main" id="{998D00EE-137A-488A-BAAC-C1EF97E391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96" name="Picture 17" hidden="1">
          <a:extLst>
            <a:ext uri="{FF2B5EF4-FFF2-40B4-BE49-F238E27FC236}">
              <a16:creationId xmlns:a16="http://schemas.microsoft.com/office/drawing/2014/main" id="{79CE15C4-EDA1-48CA-BA99-6224F919E2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97" name="Picture 16" hidden="1">
          <a:extLst>
            <a:ext uri="{FF2B5EF4-FFF2-40B4-BE49-F238E27FC236}">
              <a16:creationId xmlns:a16="http://schemas.microsoft.com/office/drawing/2014/main" id="{4EE8CD7A-031B-4347-939E-27EB5362BB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98" name="Picture 17" hidden="1">
          <a:extLst>
            <a:ext uri="{FF2B5EF4-FFF2-40B4-BE49-F238E27FC236}">
              <a16:creationId xmlns:a16="http://schemas.microsoft.com/office/drawing/2014/main" id="{6F64523A-8C7A-4CAA-84B7-4EBA0C9BBE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099" name="Picture 16" hidden="1">
          <a:extLst>
            <a:ext uri="{FF2B5EF4-FFF2-40B4-BE49-F238E27FC236}">
              <a16:creationId xmlns:a16="http://schemas.microsoft.com/office/drawing/2014/main" id="{33517DBD-18CB-47A8-94EE-2019E474B2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00" name="Picture 17" hidden="1">
          <a:extLst>
            <a:ext uri="{FF2B5EF4-FFF2-40B4-BE49-F238E27FC236}">
              <a16:creationId xmlns:a16="http://schemas.microsoft.com/office/drawing/2014/main" id="{17788FD2-84B7-44D1-B6C8-3ED5F4280E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01" name="Picture 16" hidden="1">
          <a:extLst>
            <a:ext uri="{FF2B5EF4-FFF2-40B4-BE49-F238E27FC236}">
              <a16:creationId xmlns:a16="http://schemas.microsoft.com/office/drawing/2014/main" id="{060FC7E7-423D-42C9-89A6-A86388865E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02" name="Picture 17" hidden="1">
          <a:extLst>
            <a:ext uri="{FF2B5EF4-FFF2-40B4-BE49-F238E27FC236}">
              <a16:creationId xmlns:a16="http://schemas.microsoft.com/office/drawing/2014/main" id="{A71781F4-74EF-41CA-B9FE-1F03EACB8F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03" name="Picture 16" hidden="1">
          <a:extLst>
            <a:ext uri="{FF2B5EF4-FFF2-40B4-BE49-F238E27FC236}">
              <a16:creationId xmlns:a16="http://schemas.microsoft.com/office/drawing/2014/main" id="{90D9F58A-AB0B-431C-A747-06E402B1BF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04" name="Picture 17" hidden="1">
          <a:extLst>
            <a:ext uri="{FF2B5EF4-FFF2-40B4-BE49-F238E27FC236}">
              <a16:creationId xmlns:a16="http://schemas.microsoft.com/office/drawing/2014/main" id="{5DA0B3B6-366D-437E-B902-904B85ED87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05" name="Picture 16" hidden="1">
          <a:extLst>
            <a:ext uri="{FF2B5EF4-FFF2-40B4-BE49-F238E27FC236}">
              <a16:creationId xmlns:a16="http://schemas.microsoft.com/office/drawing/2014/main" id="{2AFF4C06-D423-40AC-8FF4-1E5BD055D3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06" name="Picture 17" hidden="1">
          <a:extLst>
            <a:ext uri="{FF2B5EF4-FFF2-40B4-BE49-F238E27FC236}">
              <a16:creationId xmlns:a16="http://schemas.microsoft.com/office/drawing/2014/main" id="{B1930F52-561C-4748-A087-3BE82DD9C3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07" name="Picture 16" hidden="1">
          <a:extLst>
            <a:ext uri="{FF2B5EF4-FFF2-40B4-BE49-F238E27FC236}">
              <a16:creationId xmlns:a16="http://schemas.microsoft.com/office/drawing/2014/main" id="{1400B8A7-B0D7-4207-8529-9E857FA856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08" name="Picture 17" hidden="1">
          <a:extLst>
            <a:ext uri="{FF2B5EF4-FFF2-40B4-BE49-F238E27FC236}">
              <a16:creationId xmlns:a16="http://schemas.microsoft.com/office/drawing/2014/main" id="{54FB0810-0632-4DA0-B454-061F45362B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09" name="Picture 16" hidden="1">
          <a:extLst>
            <a:ext uri="{FF2B5EF4-FFF2-40B4-BE49-F238E27FC236}">
              <a16:creationId xmlns:a16="http://schemas.microsoft.com/office/drawing/2014/main" id="{06344AC0-E3B4-49B5-BB0A-FFBFA18543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10" name="Picture 17" hidden="1">
          <a:extLst>
            <a:ext uri="{FF2B5EF4-FFF2-40B4-BE49-F238E27FC236}">
              <a16:creationId xmlns:a16="http://schemas.microsoft.com/office/drawing/2014/main" id="{FBC84C84-9FEB-45C7-B1D3-7E701B4766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11" name="Picture 16" hidden="1">
          <a:extLst>
            <a:ext uri="{FF2B5EF4-FFF2-40B4-BE49-F238E27FC236}">
              <a16:creationId xmlns:a16="http://schemas.microsoft.com/office/drawing/2014/main" id="{11E709B7-B752-4187-9A7D-7115E6A75B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12" name="Picture 17" hidden="1">
          <a:extLst>
            <a:ext uri="{FF2B5EF4-FFF2-40B4-BE49-F238E27FC236}">
              <a16:creationId xmlns:a16="http://schemas.microsoft.com/office/drawing/2014/main" id="{B09574CC-55E7-4FDD-8815-FABBFFD61B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13" name="Picture 16" hidden="1">
          <a:extLst>
            <a:ext uri="{FF2B5EF4-FFF2-40B4-BE49-F238E27FC236}">
              <a16:creationId xmlns:a16="http://schemas.microsoft.com/office/drawing/2014/main" id="{E704778E-3397-4363-92C8-BE3A3E687C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14" name="Picture 17" hidden="1">
          <a:extLst>
            <a:ext uri="{FF2B5EF4-FFF2-40B4-BE49-F238E27FC236}">
              <a16:creationId xmlns:a16="http://schemas.microsoft.com/office/drawing/2014/main" id="{72F208CE-08FC-4D54-9C3B-6E8C2A295B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15" name="Picture 16" hidden="1">
          <a:extLst>
            <a:ext uri="{FF2B5EF4-FFF2-40B4-BE49-F238E27FC236}">
              <a16:creationId xmlns:a16="http://schemas.microsoft.com/office/drawing/2014/main" id="{6AA6E917-A0DF-440C-BDAC-F377C40BA5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16" name="Picture 17" hidden="1">
          <a:extLst>
            <a:ext uri="{FF2B5EF4-FFF2-40B4-BE49-F238E27FC236}">
              <a16:creationId xmlns:a16="http://schemas.microsoft.com/office/drawing/2014/main" id="{6C05542F-3B78-4BE9-90B8-021E5C79DE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17" name="Picture 16" hidden="1">
          <a:extLst>
            <a:ext uri="{FF2B5EF4-FFF2-40B4-BE49-F238E27FC236}">
              <a16:creationId xmlns:a16="http://schemas.microsoft.com/office/drawing/2014/main" id="{9AD83490-E425-4A6D-AFB1-D050D289CA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18" name="Picture 17" hidden="1">
          <a:extLst>
            <a:ext uri="{FF2B5EF4-FFF2-40B4-BE49-F238E27FC236}">
              <a16:creationId xmlns:a16="http://schemas.microsoft.com/office/drawing/2014/main" id="{6B1C96DE-EB61-4B8B-9524-E3449C5094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19" name="Picture 16" hidden="1">
          <a:extLst>
            <a:ext uri="{FF2B5EF4-FFF2-40B4-BE49-F238E27FC236}">
              <a16:creationId xmlns:a16="http://schemas.microsoft.com/office/drawing/2014/main" id="{09347289-7510-4F04-AB61-5C334E21BB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20" name="Picture 17" hidden="1">
          <a:extLst>
            <a:ext uri="{FF2B5EF4-FFF2-40B4-BE49-F238E27FC236}">
              <a16:creationId xmlns:a16="http://schemas.microsoft.com/office/drawing/2014/main" id="{5068B0B2-7E3E-4BE8-92A7-3C5364E101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21" name="Picture 16" hidden="1">
          <a:extLst>
            <a:ext uri="{FF2B5EF4-FFF2-40B4-BE49-F238E27FC236}">
              <a16:creationId xmlns:a16="http://schemas.microsoft.com/office/drawing/2014/main" id="{1EC909D2-2925-49B2-A3B8-98B7C412A8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22" name="Picture 17" hidden="1">
          <a:extLst>
            <a:ext uri="{FF2B5EF4-FFF2-40B4-BE49-F238E27FC236}">
              <a16:creationId xmlns:a16="http://schemas.microsoft.com/office/drawing/2014/main" id="{50B2A058-0449-49A8-9132-1AC0064BF2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23" name="Picture 16" hidden="1">
          <a:extLst>
            <a:ext uri="{FF2B5EF4-FFF2-40B4-BE49-F238E27FC236}">
              <a16:creationId xmlns:a16="http://schemas.microsoft.com/office/drawing/2014/main" id="{466A929F-991D-4C54-A3C5-E42B335E95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24" name="Picture 17" hidden="1">
          <a:extLst>
            <a:ext uri="{FF2B5EF4-FFF2-40B4-BE49-F238E27FC236}">
              <a16:creationId xmlns:a16="http://schemas.microsoft.com/office/drawing/2014/main" id="{AA33AF36-DF1D-4CA1-8FAB-2F47B35EBC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25" name="Picture 16" hidden="1">
          <a:extLst>
            <a:ext uri="{FF2B5EF4-FFF2-40B4-BE49-F238E27FC236}">
              <a16:creationId xmlns:a16="http://schemas.microsoft.com/office/drawing/2014/main" id="{750094A9-5982-4700-A372-38DA6DAA1B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26" name="Picture 17" hidden="1">
          <a:extLst>
            <a:ext uri="{FF2B5EF4-FFF2-40B4-BE49-F238E27FC236}">
              <a16:creationId xmlns:a16="http://schemas.microsoft.com/office/drawing/2014/main" id="{E39FAB14-75C3-4D44-A519-DA8B6C7656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27" name="Picture 16" hidden="1">
          <a:extLst>
            <a:ext uri="{FF2B5EF4-FFF2-40B4-BE49-F238E27FC236}">
              <a16:creationId xmlns:a16="http://schemas.microsoft.com/office/drawing/2014/main" id="{5CE24285-E094-45F1-963E-C6B8CDA469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28" name="Picture 17" hidden="1">
          <a:extLst>
            <a:ext uri="{FF2B5EF4-FFF2-40B4-BE49-F238E27FC236}">
              <a16:creationId xmlns:a16="http://schemas.microsoft.com/office/drawing/2014/main" id="{419A9197-117F-43B2-8501-B3C4BFB41F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29" name="Picture 16" hidden="1">
          <a:extLst>
            <a:ext uri="{FF2B5EF4-FFF2-40B4-BE49-F238E27FC236}">
              <a16:creationId xmlns:a16="http://schemas.microsoft.com/office/drawing/2014/main" id="{B5B1D6AD-92A7-478E-B07E-16AAA58AE0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30" name="Picture 17" hidden="1">
          <a:extLst>
            <a:ext uri="{FF2B5EF4-FFF2-40B4-BE49-F238E27FC236}">
              <a16:creationId xmlns:a16="http://schemas.microsoft.com/office/drawing/2014/main" id="{4A638163-762F-4729-ABC5-C128364311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31" name="Picture 16" hidden="1">
          <a:extLst>
            <a:ext uri="{FF2B5EF4-FFF2-40B4-BE49-F238E27FC236}">
              <a16:creationId xmlns:a16="http://schemas.microsoft.com/office/drawing/2014/main" id="{CB57E22C-D949-4479-89A2-41CC5974CD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32" name="Picture 17" hidden="1">
          <a:extLst>
            <a:ext uri="{FF2B5EF4-FFF2-40B4-BE49-F238E27FC236}">
              <a16:creationId xmlns:a16="http://schemas.microsoft.com/office/drawing/2014/main" id="{A21771E6-C133-4AB0-B076-3EB2329715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33" name="Picture 16" hidden="1">
          <a:extLst>
            <a:ext uri="{FF2B5EF4-FFF2-40B4-BE49-F238E27FC236}">
              <a16:creationId xmlns:a16="http://schemas.microsoft.com/office/drawing/2014/main" id="{8202023B-386A-4AA5-8AD8-7634F7C8B0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34" name="Picture 17" hidden="1">
          <a:extLst>
            <a:ext uri="{FF2B5EF4-FFF2-40B4-BE49-F238E27FC236}">
              <a16:creationId xmlns:a16="http://schemas.microsoft.com/office/drawing/2014/main" id="{BB5C85B5-080B-473B-A328-6D3EED2A9C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35" name="Picture 16" hidden="1">
          <a:extLst>
            <a:ext uri="{FF2B5EF4-FFF2-40B4-BE49-F238E27FC236}">
              <a16:creationId xmlns:a16="http://schemas.microsoft.com/office/drawing/2014/main" id="{2BF615E7-BAC1-4169-BDCE-2C53E8F5D9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36" name="Picture 17" hidden="1">
          <a:extLst>
            <a:ext uri="{FF2B5EF4-FFF2-40B4-BE49-F238E27FC236}">
              <a16:creationId xmlns:a16="http://schemas.microsoft.com/office/drawing/2014/main" id="{E6658164-4981-43F5-B11D-9D9D0B070A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37" name="Picture 16" hidden="1">
          <a:extLst>
            <a:ext uri="{FF2B5EF4-FFF2-40B4-BE49-F238E27FC236}">
              <a16:creationId xmlns:a16="http://schemas.microsoft.com/office/drawing/2014/main" id="{0CCE5E8A-CF3E-4BAD-9DFA-3EE77B413E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38" name="Picture 17" hidden="1">
          <a:extLst>
            <a:ext uri="{FF2B5EF4-FFF2-40B4-BE49-F238E27FC236}">
              <a16:creationId xmlns:a16="http://schemas.microsoft.com/office/drawing/2014/main" id="{66B4F50E-BDAE-4DAA-8432-7AD746A5B7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39" name="Picture 16" hidden="1">
          <a:extLst>
            <a:ext uri="{FF2B5EF4-FFF2-40B4-BE49-F238E27FC236}">
              <a16:creationId xmlns:a16="http://schemas.microsoft.com/office/drawing/2014/main" id="{C11CBFC3-BEB5-490E-8AFE-50BA7E2FC6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40" name="Picture 17" hidden="1">
          <a:extLst>
            <a:ext uri="{FF2B5EF4-FFF2-40B4-BE49-F238E27FC236}">
              <a16:creationId xmlns:a16="http://schemas.microsoft.com/office/drawing/2014/main" id="{0577F430-3791-4F58-96FE-8F6699AC29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41" name="Picture 16" hidden="1">
          <a:extLst>
            <a:ext uri="{FF2B5EF4-FFF2-40B4-BE49-F238E27FC236}">
              <a16:creationId xmlns:a16="http://schemas.microsoft.com/office/drawing/2014/main" id="{A358797A-C9AC-41A9-B0C2-FC4C3D3FB1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42" name="Picture 17" hidden="1">
          <a:extLst>
            <a:ext uri="{FF2B5EF4-FFF2-40B4-BE49-F238E27FC236}">
              <a16:creationId xmlns:a16="http://schemas.microsoft.com/office/drawing/2014/main" id="{6EA88568-AF1C-41A5-BF14-F46382F373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43" name="Picture 16" hidden="1">
          <a:extLst>
            <a:ext uri="{FF2B5EF4-FFF2-40B4-BE49-F238E27FC236}">
              <a16:creationId xmlns:a16="http://schemas.microsoft.com/office/drawing/2014/main" id="{58A9C221-2FE1-45E6-8F65-A01E5C06A5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44" name="Picture 17" hidden="1">
          <a:extLst>
            <a:ext uri="{FF2B5EF4-FFF2-40B4-BE49-F238E27FC236}">
              <a16:creationId xmlns:a16="http://schemas.microsoft.com/office/drawing/2014/main" id="{5D319798-2091-4BD5-B4D4-4D2DFB9A37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45" name="Picture 16" hidden="1">
          <a:extLst>
            <a:ext uri="{FF2B5EF4-FFF2-40B4-BE49-F238E27FC236}">
              <a16:creationId xmlns:a16="http://schemas.microsoft.com/office/drawing/2014/main" id="{2B03CBC8-E268-4117-9EAC-AF60B77141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46" name="Picture 17" hidden="1">
          <a:extLst>
            <a:ext uri="{FF2B5EF4-FFF2-40B4-BE49-F238E27FC236}">
              <a16:creationId xmlns:a16="http://schemas.microsoft.com/office/drawing/2014/main" id="{402E77A7-A46A-4A64-B823-ACE5DB1999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47" name="Picture 16" hidden="1">
          <a:extLst>
            <a:ext uri="{FF2B5EF4-FFF2-40B4-BE49-F238E27FC236}">
              <a16:creationId xmlns:a16="http://schemas.microsoft.com/office/drawing/2014/main" id="{50374BF7-5C9B-46BB-A861-C183F54F8C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48" name="Picture 17" hidden="1">
          <a:extLst>
            <a:ext uri="{FF2B5EF4-FFF2-40B4-BE49-F238E27FC236}">
              <a16:creationId xmlns:a16="http://schemas.microsoft.com/office/drawing/2014/main" id="{42E92DDF-249B-4837-8F0C-05469147EB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49" name="Picture 16" hidden="1">
          <a:extLst>
            <a:ext uri="{FF2B5EF4-FFF2-40B4-BE49-F238E27FC236}">
              <a16:creationId xmlns:a16="http://schemas.microsoft.com/office/drawing/2014/main" id="{F84C972A-8E46-4CBE-9B7E-6FFA7554CD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50" name="Picture 17" hidden="1">
          <a:extLst>
            <a:ext uri="{FF2B5EF4-FFF2-40B4-BE49-F238E27FC236}">
              <a16:creationId xmlns:a16="http://schemas.microsoft.com/office/drawing/2014/main" id="{249D4F79-33FB-445B-B1BF-19DDDB5D42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51" name="Picture 16" hidden="1">
          <a:extLst>
            <a:ext uri="{FF2B5EF4-FFF2-40B4-BE49-F238E27FC236}">
              <a16:creationId xmlns:a16="http://schemas.microsoft.com/office/drawing/2014/main" id="{F7537090-6C14-45E3-B71C-D94285E441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52" name="Picture 17" hidden="1">
          <a:extLst>
            <a:ext uri="{FF2B5EF4-FFF2-40B4-BE49-F238E27FC236}">
              <a16:creationId xmlns:a16="http://schemas.microsoft.com/office/drawing/2014/main" id="{FDA6D4C3-C147-43A6-9666-5D4AD0F2B3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53" name="Picture 16" hidden="1">
          <a:extLst>
            <a:ext uri="{FF2B5EF4-FFF2-40B4-BE49-F238E27FC236}">
              <a16:creationId xmlns:a16="http://schemas.microsoft.com/office/drawing/2014/main" id="{C87B5A89-53F2-4346-B948-8E3A5A5C71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154" name="Picture 17" hidden="1">
          <a:extLst>
            <a:ext uri="{FF2B5EF4-FFF2-40B4-BE49-F238E27FC236}">
              <a16:creationId xmlns:a16="http://schemas.microsoft.com/office/drawing/2014/main" id="{17896681-8E65-4138-874B-AADE4FE486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55" name="Picture 16" hidden="1">
          <a:extLst>
            <a:ext uri="{FF2B5EF4-FFF2-40B4-BE49-F238E27FC236}">
              <a16:creationId xmlns:a16="http://schemas.microsoft.com/office/drawing/2014/main" id="{B9D1942D-2571-4C0F-AFB4-CBDCD29AB0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56" name="Picture 17" hidden="1">
          <a:extLst>
            <a:ext uri="{FF2B5EF4-FFF2-40B4-BE49-F238E27FC236}">
              <a16:creationId xmlns:a16="http://schemas.microsoft.com/office/drawing/2014/main" id="{D360E5FA-F50A-46F9-B307-530B56C196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57" name="Picture 16" hidden="1">
          <a:extLst>
            <a:ext uri="{FF2B5EF4-FFF2-40B4-BE49-F238E27FC236}">
              <a16:creationId xmlns:a16="http://schemas.microsoft.com/office/drawing/2014/main" id="{D0C037E8-1F8F-4F8D-A798-AB9FEEC47B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58" name="Picture 17" hidden="1">
          <a:extLst>
            <a:ext uri="{FF2B5EF4-FFF2-40B4-BE49-F238E27FC236}">
              <a16:creationId xmlns:a16="http://schemas.microsoft.com/office/drawing/2014/main" id="{C4D42DDC-53D9-46AD-8339-ADC9D2150D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59" name="Picture 16" hidden="1">
          <a:extLst>
            <a:ext uri="{FF2B5EF4-FFF2-40B4-BE49-F238E27FC236}">
              <a16:creationId xmlns:a16="http://schemas.microsoft.com/office/drawing/2014/main" id="{179562CC-3AFE-4FDC-9E2E-0A55119D4D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60" name="Picture 17" hidden="1">
          <a:extLst>
            <a:ext uri="{FF2B5EF4-FFF2-40B4-BE49-F238E27FC236}">
              <a16:creationId xmlns:a16="http://schemas.microsoft.com/office/drawing/2014/main" id="{4F94F6EA-C361-4780-A547-E029C0AEFC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61" name="Picture 16" hidden="1">
          <a:extLst>
            <a:ext uri="{FF2B5EF4-FFF2-40B4-BE49-F238E27FC236}">
              <a16:creationId xmlns:a16="http://schemas.microsoft.com/office/drawing/2014/main" id="{AB1FF7C6-573C-4B25-AABF-6918954271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62" name="Picture 17" hidden="1">
          <a:extLst>
            <a:ext uri="{FF2B5EF4-FFF2-40B4-BE49-F238E27FC236}">
              <a16:creationId xmlns:a16="http://schemas.microsoft.com/office/drawing/2014/main" id="{72C8DEC6-3528-421A-B682-039A07DC85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63" name="Picture 16" hidden="1">
          <a:extLst>
            <a:ext uri="{FF2B5EF4-FFF2-40B4-BE49-F238E27FC236}">
              <a16:creationId xmlns:a16="http://schemas.microsoft.com/office/drawing/2014/main" id="{37E68EEE-3AE4-4977-B506-4BB1D5ED94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64" name="Picture 17" hidden="1">
          <a:extLst>
            <a:ext uri="{FF2B5EF4-FFF2-40B4-BE49-F238E27FC236}">
              <a16:creationId xmlns:a16="http://schemas.microsoft.com/office/drawing/2014/main" id="{BC0C83FC-018A-49DF-8CBB-5FE704E14D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65" name="Picture 16" hidden="1">
          <a:extLst>
            <a:ext uri="{FF2B5EF4-FFF2-40B4-BE49-F238E27FC236}">
              <a16:creationId xmlns:a16="http://schemas.microsoft.com/office/drawing/2014/main" id="{3CDC3EB5-6BF9-4756-82BA-1829FFA724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66" name="Picture 17" hidden="1">
          <a:extLst>
            <a:ext uri="{FF2B5EF4-FFF2-40B4-BE49-F238E27FC236}">
              <a16:creationId xmlns:a16="http://schemas.microsoft.com/office/drawing/2014/main" id="{EB80743B-F521-4A6D-8D73-0B931C1E83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67" name="Picture 16" hidden="1">
          <a:extLst>
            <a:ext uri="{FF2B5EF4-FFF2-40B4-BE49-F238E27FC236}">
              <a16:creationId xmlns:a16="http://schemas.microsoft.com/office/drawing/2014/main" id="{D3654CF4-D19C-4C93-B82C-E456EC3D87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68" name="Picture 17" hidden="1">
          <a:extLst>
            <a:ext uri="{FF2B5EF4-FFF2-40B4-BE49-F238E27FC236}">
              <a16:creationId xmlns:a16="http://schemas.microsoft.com/office/drawing/2014/main" id="{018F6399-9754-42FA-929C-45583688CF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69" name="Picture 16" hidden="1">
          <a:extLst>
            <a:ext uri="{FF2B5EF4-FFF2-40B4-BE49-F238E27FC236}">
              <a16:creationId xmlns:a16="http://schemas.microsoft.com/office/drawing/2014/main" id="{0A0C12F2-ECDB-4CD6-B1A3-D33A6FE2AE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70" name="Picture 17" hidden="1">
          <a:extLst>
            <a:ext uri="{FF2B5EF4-FFF2-40B4-BE49-F238E27FC236}">
              <a16:creationId xmlns:a16="http://schemas.microsoft.com/office/drawing/2014/main" id="{EEF0C402-5F1F-4E56-8691-0160EAC6C1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71" name="Picture 16" hidden="1">
          <a:extLst>
            <a:ext uri="{FF2B5EF4-FFF2-40B4-BE49-F238E27FC236}">
              <a16:creationId xmlns:a16="http://schemas.microsoft.com/office/drawing/2014/main" id="{F49463CE-4490-4881-89AA-6845ADC826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72" name="Picture 17" hidden="1">
          <a:extLst>
            <a:ext uri="{FF2B5EF4-FFF2-40B4-BE49-F238E27FC236}">
              <a16:creationId xmlns:a16="http://schemas.microsoft.com/office/drawing/2014/main" id="{0364B9B2-EDD0-4673-A4FB-AC73A5A9C1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73" name="Picture 16" hidden="1">
          <a:extLst>
            <a:ext uri="{FF2B5EF4-FFF2-40B4-BE49-F238E27FC236}">
              <a16:creationId xmlns:a16="http://schemas.microsoft.com/office/drawing/2014/main" id="{7B72C19F-5260-4E14-8B53-1571ED2E9D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74" name="Picture 17" hidden="1">
          <a:extLst>
            <a:ext uri="{FF2B5EF4-FFF2-40B4-BE49-F238E27FC236}">
              <a16:creationId xmlns:a16="http://schemas.microsoft.com/office/drawing/2014/main" id="{BAAB164E-C1E4-40A2-89E9-CDC86F097C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75" name="Picture 16" hidden="1">
          <a:extLst>
            <a:ext uri="{FF2B5EF4-FFF2-40B4-BE49-F238E27FC236}">
              <a16:creationId xmlns:a16="http://schemas.microsoft.com/office/drawing/2014/main" id="{3D32A1FC-3C6B-4B27-86FD-F6A9F30C4B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76" name="Picture 17" hidden="1">
          <a:extLst>
            <a:ext uri="{FF2B5EF4-FFF2-40B4-BE49-F238E27FC236}">
              <a16:creationId xmlns:a16="http://schemas.microsoft.com/office/drawing/2014/main" id="{414F7DBA-9A0F-4067-A7ED-192B4E2694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77" name="Picture 16" hidden="1">
          <a:extLst>
            <a:ext uri="{FF2B5EF4-FFF2-40B4-BE49-F238E27FC236}">
              <a16:creationId xmlns:a16="http://schemas.microsoft.com/office/drawing/2014/main" id="{FA521770-ADF2-40D7-9E53-4056ACBD9B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78" name="Picture 17" hidden="1">
          <a:extLst>
            <a:ext uri="{FF2B5EF4-FFF2-40B4-BE49-F238E27FC236}">
              <a16:creationId xmlns:a16="http://schemas.microsoft.com/office/drawing/2014/main" id="{A9360BDF-2638-4604-A037-81AA3DE027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79" name="Picture 16" hidden="1">
          <a:extLst>
            <a:ext uri="{FF2B5EF4-FFF2-40B4-BE49-F238E27FC236}">
              <a16:creationId xmlns:a16="http://schemas.microsoft.com/office/drawing/2014/main" id="{28D5766F-B751-4F6F-B593-B85CB0DCF3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80" name="Picture 17" hidden="1">
          <a:extLst>
            <a:ext uri="{FF2B5EF4-FFF2-40B4-BE49-F238E27FC236}">
              <a16:creationId xmlns:a16="http://schemas.microsoft.com/office/drawing/2014/main" id="{01F356C4-CAE6-4BE0-B1FB-59DF3DD296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81" name="Picture 16" hidden="1">
          <a:extLst>
            <a:ext uri="{FF2B5EF4-FFF2-40B4-BE49-F238E27FC236}">
              <a16:creationId xmlns:a16="http://schemas.microsoft.com/office/drawing/2014/main" id="{78BFCF7F-6AA6-434D-91BC-2D2D1499B4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82" name="Picture 17" hidden="1">
          <a:extLst>
            <a:ext uri="{FF2B5EF4-FFF2-40B4-BE49-F238E27FC236}">
              <a16:creationId xmlns:a16="http://schemas.microsoft.com/office/drawing/2014/main" id="{BE882E4E-0A41-4AFF-9443-37FB41887E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83" name="Picture 16" hidden="1">
          <a:extLst>
            <a:ext uri="{FF2B5EF4-FFF2-40B4-BE49-F238E27FC236}">
              <a16:creationId xmlns:a16="http://schemas.microsoft.com/office/drawing/2014/main" id="{1E4F9B02-A0F9-4B3B-A618-3551F58B75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84" name="Picture 17" hidden="1">
          <a:extLst>
            <a:ext uri="{FF2B5EF4-FFF2-40B4-BE49-F238E27FC236}">
              <a16:creationId xmlns:a16="http://schemas.microsoft.com/office/drawing/2014/main" id="{232D2D4C-59EB-4FF7-8591-396B1EF0BA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85" name="Picture 16" hidden="1">
          <a:extLst>
            <a:ext uri="{FF2B5EF4-FFF2-40B4-BE49-F238E27FC236}">
              <a16:creationId xmlns:a16="http://schemas.microsoft.com/office/drawing/2014/main" id="{6D9E3830-F531-47A1-8372-3ECA2E5392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86" name="Picture 17" hidden="1">
          <a:extLst>
            <a:ext uri="{FF2B5EF4-FFF2-40B4-BE49-F238E27FC236}">
              <a16:creationId xmlns:a16="http://schemas.microsoft.com/office/drawing/2014/main" id="{8B34553C-97BC-47A6-8BF5-10318522E7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87" name="Picture 16" hidden="1">
          <a:extLst>
            <a:ext uri="{FF2B5EF4-FFF2-40B4-BE49-F238E27FC236}">
              <a16:creationId xmlns:a16="http://schemas.microsoft.com/office/drawing/2014/main" id="{6A720591-43E1-4762-A1BA-1F73386CAD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88" name="Picture 17" hidden="1">
          <a:extLst>
            <a:ext uri="{FF2B5EF4-FFF2-40B4-BE49-F238E27FC236}">
              <a16:creationId xmlns:a16="http://schemas.microsoft.com/office/drawing/2014/main" id="{B94C67C8-3396-4A8E-86C0-0855E0442F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89" name="Picture 16" hidden="1">
          <a:extLst>
            <a:ext uri="{FF2B5EF4-FFF2-40B4-BE49-F238E27FC236}">
              <a16:creationId xmlns:a16="http://schemas.microsoft.com/office/drawing/2014/main" id="{D656B1C5-98BE-43C3-AB0B-E5EED35E09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90" name="Picture 17" hidden="1">
          <a:extLst>
            <a:ext uri="{FF2B5EF4-FFF2-40B4-BE49-F238E27FC236}">
              <a16:creationId xmlns:a16="http://schemas.microsoft.com/office/drawing/2014/main" id="{B27A8B6F-AF13-4193-8A32-D5B6740B87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91" name="Picture 16" hidden="1">
          <a:extLst>
            <a:ext uri="{FF2B5EF4-FFF2-40B4-BE49-F238E27FC236}">
              <a16:creationId xmlns:a16="http://schemas.microsoft.com/office/drawing/2014/main" id="{FAFD92C9-8942-42B6-93EE-FC002E5BB4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92" name="Picture 17" hidden="1">
          <a:extLst>
            <a:ext uri="{FF2B5EF4-FFF2-40B4-BE49-F238E27FC236}">
              <a16:creationId xmlns:a16="http://schemas.microsoft.com/office/drawing/2014/main" id="{97D6A17B-B77D-49B6-952A-1F4EFEA2D3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93" name="Picture 16" hidden="1">
          <a:extLst>
            <a:ext uri="{FF2B5EF4-FFF2-40B4-BE49-F238E27FC236}">
              <a16:creationId xmlns:a16="http://schemas.microsoft.com/office/drawing/2014/main" id="{909E1C95-5B46-4111-8DDB-0E85B8A2AB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94" name="Picture 17" hidden="1">
          <a:extLst>
            <a:ext uri="{FF2B5EF4-FFF2-40B4-BE49-F238E27FC236}">
              <a16:creationId xmlns:a16="http://schemas.microsoft.com/office/drawing/2014/main" id="{01BA8C5F-3491-449B-A7EA-B4175975E0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95" name="Picture 16" hidden="1">
          <a:extLst>
            <a:ext uri="{FF2B5EF4-FFF2-40B4-BE49-F238E27FC236}">
              <a16:creationId xmlns:a16="http://schemas.microsoft.com/office/drawing/2014/main" id="{71E4C2FA-FE00-4DFE-9F12-5643990CBA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96" name="Picture 17" hidden="1">
          <a:extLst>
            <a:ext uri="{FF2B5EF4-FFF2-40B4-BE49-F238E27FC236}">
              <a16:creationId xmlns:a16="http://schemas.microsoft.com/office/drawing/2014/main" id="{2DE82EAB-0EBD-4447-9B16-477C63A742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97" name="Picture 16" hidden="1">
          <a:extLst>
            <a:ext uri="{FF2B5EF4-FFF2-40B4-BE49-F238E27FC236}">
              <a16:creationId xmlns:a16="http://schemas.microsoft.com/office/drawing/2014/main" id="{B75A7DC1-4212-4ACB-9FD9-CBFD75CA6E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98" name="Picture 17" hidden="1">
          <a:extLst>
            <a:ext uri="{FF2B5EF4-FFF2-40B4-BE49-F238E27FC236}">
              <a16:creationId xmlns:a16="http://schemas.microsoft.com/office/drawing/2014/main" id="{74A46B09-88C4-4D2B-BF6C-67E7E3D04F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199" name="Picture 16" hidden="1">
          <a:extLst>
            <a:ext uri="{FF2B5EF4-FFF2-40B4-BE49-F238E27FC236}">
              <a16:creationId xmlns:a16="http://schemas.microsoft.com/office/drawing/2014/main" id="{1941F198-4474-4061-8413-B2738A8BA9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00" name="Picture 17" hidden="1">
          <a:extLst>
            <a:ext uri="{FF2B5EF4-FFF2-40B4-BE49-F238E27FC236}">
              <a16:creationId xmlns:a16="http://schemas.microsoft.com/office/drawing/2014/main" id="{2800DB05-B90E-41A3-9229-2553D3A8CC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01" name="Picture 16" hidden="1">
          <a:extLst>
            <a:ext uri="{FF2B5EF4-FFF2-40B4-BE49-F238E27FC236}">
              <a16:creationId xmlns:a16="http://schemas.microsoft.com/office/drawing/2014/main" id="{16BA25F2-CD2F-4621-97C0-6AA2888CCA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02" name="Picture 17" hidden="1">
          <a:extLst>
            <a:ext uri="{FF2B5EF4-FFF2-40B4-BE49-F238E27FC236}">
              <a16:creationId xmlns:a16="http://schemas.microsoft.com/office/drawing/2014/main" id="{75A67A13-BFA9-4FF6-AEB0-2097BB2EC9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03" name="Picture 16" hidden="1">
          <a:extLst>
            <a:ext uri="{FF2B5EF4-FFF2-40B4-BE49-F238E27FC236}">
              <a16:creationId xmlns:a16="http://schemas.microsoft.com/office/drawing/2014/main" id="{1D1031DD-6235-44E3-99F0-8EC154F3F6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04" name="Picture 17" hidden="1">
          <a:extLst>
            <a:ext uri="{FF2B5EF4-FFF2-40B4-BE49-F238E27FC236}">
              <a16:creationId xmlns:a16="http://schemas.microsoft.com/office/drawing/2014/main" id="{51459A98-F85F-4986-A731-C3E7843ED5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05" name="Picture 16" hidden="1">
          <a:extLst>
            <a:ext uri="{FF2B5EF4-FFF2-40B4-BE49-F238E27FC236}">
              <a16:creationId xmlns:a16="http://schemas.microsoft.com/office/drawing/2014/main" id="{7E936CC6-F4E3-40BF-9D26-3A63F2FDAB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06" name="Picture 17" hidden="1">
          <a:extLst>
            <a:ext uri="{FF2B5EF4-FFF2-40B4-BE49-F238E27FC236}">
              <a16:creationId xmlns:a16="http://schemas.microsoft.com/office/drawing/2014/main" id="{B16A7A3E-5861-4E0B-B129-53971A0D8B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07" name="Picture 16" hidden="1">
          <a:extLst>
            <a:ext uri="{FF2B5EF4-FFF2-40B4-BE49-F238E27FC236}">
              <a16:creationId xmlns:a16="http://schemas.microsoft.com/office/drawing/2014/main" id="{521CD47B-6F9F-47E3-AFEA-ADB18B75F6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08" name="Picture 17" hidden="1">
          <a:extLst>
            <a:ext uri="{FF2B5EF4-FFF2-40B4-BE49-F238E27FC236}">
              <a16:creationId xmlns:a16="http://schemas.microsoft.com/office/drawing/2014/main" id="{6B5BD2AB-EE6A-4072-BD3D-A730BEBC45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09" name="Picture 16" hidden="1">
          <a:extLst>
            <a:ext uri="{FF2B5EF4-FFF2-40B4-BE49-F238E27FC236}">
              <a16:creationId xmlns:a16="http://schemas.microsoft.com/office/drawing/2014/main" id="{427B8E2C-FD25-48B2-9E74-DC69D48B7F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10" name="Picture 17" hidden="1">
          <a:extLst>
            <a:ext uri="{FF2B5EF4-FFF2-40B4-BE49-F238E27FC236}">
              <a16:creationId xmlns:a16="http://schemas.microsoft.com/office/drawing/2014/main" id="{E2EDF2F6-5AA6-49DA-81C4-E9E4F2CE03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11" name="Picture 16" hidden="1">
          <a:extLst>
            <a:ext uri="{FF2B5EF4-FFF2-40B4-BE49-F238E27FC236}">
              <a16:creationId xmlns:a16="http://schemas.microsoft.com/office/drawing/2014/main" id="{437EE879-F747-44F1-BCBC-BA78E59BAD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12" name="Picture 17" hidden="1">
          <a:extLst>
            <a:ext uri="{FF2B5EF4-FFF2-40B4-BE49-F238E27FC236}">
              <a16:creationId xmlns:a16="http://schemas.microsoft.com/office/drawing/2014/main" id="{B688574B-6825-4BEC-89EC-89F99713A2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13" name="Picture 16" hidden="1">
          <a:extLst>
            <a:ext uri="{FF2B5EF4-FFF2-40B4-BE49-F238E27FC236}">
              <a16:creationId xmlns:a16="http://schemas.microsoft.com/office/drawing/2014/main" id="{93A11B90-7171-47D6-B4CD-73F83DDB8D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14" name="Picture 17" hidden="1">
          <a:extLst>
            <a:ext uri="{FF2B5EF4-FFF2-40B4-BE49-F238E27FC236}">
              <a16:creationId xmlns:a16="http://schemas.microsoft.com/office/drawing/2014/main" id="{3580EE23-533C-4783-8E88-9F99B8128D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15" name="Picture 16" hidden="1">
          <a:extLst>
            <a:ext uri="{FF2B5EF4-FFF2-40B4-BE49-F238E27FC236}">
              <a16:creationId xmlns:a16="http://schemas.microsoft.com/office/drawing/2014/main" id="{DD5C513E-7F52-4EDC-97CA-4EAEC59F92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16" name="Picture 17" hidden="1">
          <a:extLst>
            <a:ext uri="{FF2B5EF4-FFF2-40B4-BE49-F238E27FC236}">
              <a16:creationId xmlns:a16="http://schemas.microsoft.com/office/drawing/2014/main" id="{7DB983BC-7D8B-49AF-87C1-FD3B4538E6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17" name="Picture 16" hidden="1">
          <a:extLst>
            <a:ext uri="{FF2B5EF4-FFF2-40B4-BE49-F238E27FC236}">
              <a16:creationId xmlns:a16="http://schemas.microsoft.com/office/drawing/2014/main" id="{A1116E06-33DB-4B14-9FA4-C74C472CC9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18" name="Picture 17" hidden="1">
          <a:extLst>
            <a:ext uri="{FF2B5EF4-FFF2-40B4-BE49-F238E27FC236}">
              <a16:creationId xmlns:a16="http://schemas.microsoft.com/office/drawing/2014/main" id="{C3EB4CAC-B385-4951-9418-C6C74664C2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19" name="Picture 16" hidden="1">
          <a:extLst>
            <a:ext uri="{FF2B5EF4-FFF2-40B4-BE49-F238E27FC236}">
              <a16:creationId xmlns:a16="http://schemas.microsoft.com/office/drawing/2014/main" id="{BBC21810-A766-4B3D-B783-E61B1F311E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20" name="Picture 17" hidden="1">
          <a:extLst>
            <a:ext uri="{FF2B5EF4-FFF2-40B4-BE49-F238E27FC236}">
              <a16:creationId xmlns:a16="http://schemas.microsoft.com/office/drawing/2014/main" id="{EE7EA6BC-03C7-49C8-981B-6DE20314C9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21" name="Picture 16" hidden="1">
          <a:extLst>
            <a:ext uri="{FF2B5EF4-FFF2-40B4-BE49-F238E27FC236}">
              <a16:creationId xmlns:a16="http://schemas.microsoft.com/office/drawing/2014/main" id="{C143A613-3E2E-462D-97A0-5D3160D760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22" name="Picture 17" hidden="1">
          <a:extLst>
            <a:ext uri="{FF2B5EF4-FFF2-40B4-BE49-F238E27FC236}">
              <a16:creationId xmlns:a16="http://schemas.microsoft.com/office/drawing/2014/main" id="{0A7ABC88-975E-4107-8FAD-34BACC8377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23" name="Picture 16" hidden="1">
          <a:extLst>
            <a:ext uri="{FF2B5EF4-FFF2-40B4-BE49-F238E27FC236}">
              <a16:creationId xmlns:a16="http://schemas.microsoft.com/office/drawing/2014/main" id="{0F9CED56-3806-4E1A-B342-3312D8D233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24" name="Picture 17" hidden="1">
          <a:extLst>
            <a:ext uri="{FF2B5EF4-FFF2-40B4-BE49-F238E27FC236}">
              <a16:creationId xmlns:a16="http://schemas.microsoft.com/office/drawing/2014/main" id="{1DEAB859-1F98-4A1B-84A4-F60F9EDC0B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25" name="Picture 16" hidden="1">
          <a:extLst>
            <a:ext uri="{FF2B5EF4-FFF2-40B4-BE49-F238E27FC236}">
              <a16:creationId xmlns:a16="http://schemas.microsoft.com/office/drawing/2014/main" id="{42EBB7CF-3D59-4AAC-8FC5-F566FC21C8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26" name="Picture 17" hidden="1">
          <a:extLst>
            <a:ext uri="{FF2B5EF4-FFF2-40B4-BE49-F238E27FC236}">
              <a16:creationId xmlns:a16="http://schemas.microsoft.com/office/drawing/2014/main" id="{7958B792-ECD1-4FA2-9A8C-5F6351C5BA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27" name="Picture 16" hidden="1">
          <a:extLst>
            <a:ext uri="{FF2B5EF4-FFF2-40B4-BE49-F238E27FC236}">
              <a16:creationId xmlns:a16="http://schemas.microsoft.com/office/drawing/2014/main" id="{58A32276-1476-499E-A078-AD63337EC2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28" name="Picture 17" hidden="1">
          <a:extLst>
            <a:ext uri="{FF2B5EF4-FFF2-40B4-BE49-F238E27FC236}">
              <a16:creationId xmlns:a16="http://schemas.microsoft.com/office/drawing/2014/main" id="{0E845212-C570-4B12-8D9C-145B61B6E2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29" name="Picture 16" hidden="1">
          <a:extLst>
            <a:ext uri="{FF2B5EF4-FFF2-40B4-BE49-F238E27FC236}">
              <a16:creationId xmlns:a16="http://schemas.microsoft.com/office/drawing/2014/main" id="{07264487-07D2-46DD-953A-0FB7E6428D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30" name="Picture 17" hidden="1">
          <a:extLst>
            <a:ext uri="{FF2B5EF4-FFF2-40B4-BE49-F238E27FC236}">
              <a16:creationId xmlns:a16="http://schemas.microsoft.com/office/drawing/2014/main" id="{3C5AA615-0206-4898-877A-816FD8E0C7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31" name="Picture 16" hidden="1">
          <a:extLst>
            <a:ext uri="{FF2B5EF4-FFF2-40B4-BE49-F238E27FC236}">
              <a16:creationId xmlns:a16="http://schemas.microsoft.com/office/drawing/2014/main" id="{2BBC2A18-723C-455A-874B-5DB2D91E78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32" name="Picture 17" hidden="1">
          <a:extLst>
            <a:ext uri="{FF2B5EF4-FFF2-40B4-BE49-F238E27FC236}">
              <a16:creationId xmlns:a16="http://schemas.microsoft.com/office/drawing/2014/main" id="{B3328CAC-E2DE-4835-826D-C6706BDA3B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33" name="Picture 16" hidden="1">
          <a:extLst>
            <a:ext uri="{FF2B5EF4-FFF2-40B4-BE49-F238E27FC236}">
              <a16:creationId xmlns:a16="http://schemas.microsoft.com/office/drawing/2014/main" id="{D6197BBE-BFA6-49F0-A572-22DC12D8AF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34" name="Picture 17" hidden="1">
          <a:extLst>
            <a:ext uri="{FF2B5EF4-FFF2-40B4-BE49-F238E27FC236}">
              <a16:creationId xmlns:a16="http://schemas.microsoft.com/office/drawing/2014/main" id="{888D7912-9443-4AD9-A247-D279397084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35" name="Picture 16" hidden="1">
          <a:extLst>
            <a:ext uri="{FF2B5EF4-FFF2-40B4-BE49-F238E27FC236}">
              <a16:creationId xmlns:a16="http://schemas.microsoft.com/office/drawing/2014/main" id="{A7EB6E51-D0F3-44D9-9B3A-DDD968E08A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36" name="Picture 17" hidden="1">
          <a:extLst>
            <a:ext uri="{FF2B5EF4-FFF2-40B4-BE49-F238E27FC236}">
              <a16:creationId xmlns:a16="http://schemas.microsoft.com/office/drawing/2014/main" id="{BAE1C141-F111-4710-9545-435AA7E64F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37" name="Picture 16" hidden="1">
          <a:extLst>
            <a:ext uri="{FF2B5EF4-FFF2-40B4-BE49-F238E27FC236}">
              <a16:creationId xmlns:a16="http://schemas.microsoft.com/office/drawing/2014/main" id="{54E758D6-5385-4EE2-868D-3CDD61B1FB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38" name="Picture 17" hidden="1">
          <a:extLst>
            <a:ext uri="{FF2B5EF4-FFF2-40B4-BE49-F238E27FC236}">
              <a16:creationId xmlns:a16="http://schemas.microsoft.com/office/drawing/2014/main" id="{7B36EBD3-1A98-4DBA-B60B-25B93477C8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39" name="Picture 16" hidden="1">
          <a:extLst>
            <a:ext uri="{FF2B5EF4-FFF2-40B4-BE49-F238E27FC236}">
              <a16:creationId xmlns:a16="http://schemas.microsoft.com/office/drawing/2014/main" id="{2726221A-6E28-4106-97F0-0B60A71848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40" name="Picture 17" hidden="1">
          <a:extLst>
            <a:ext uri="{FF2B5EF4-FFF2-40B4-BE49-F238E27FC236}">
              <a16:creationId xmlns:a16="http://schemas.microsoft.com/office/drawing/2014/main" id="{55B1021C-0D6A-4D9D-B4E8-919755B68A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41" name="Picture 16" hidden="1">
          <a:extLst>
            <a:ext uri="{FF2B5EF4-FFF2-40B4-BE49-F238E27FC236}">
              <a16:creationId xmlns:a16="http://schemas.microsoft.com/office/drawing/2014/main" id="{2F4D9CD3-86DF-46D4-AB9B-5B39CE3199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42" name="Picture 17" hidden="1">
          <a:extLst>
            <a:ext uri="{FF2B5EF4-FFF2-40B4-BE49-F238E27FC236}">
              <a16:creationId xmlns:a16="http://schemas.microsoft.com/office/drawing/2014/main" id="{BF61BC72-3C60-4897-9C35-931DFD824A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43" name="Picture 16" hidden="1">
          <a:extLst>
            <a:ext uri="{FF2B5EF4-FFF2-40B4-BE49-F238E27FC236}">
              <a16:creationId xmlns:a16="http://schemas.microsoft.com/office/drawing/2014/main" id="{3ED2496A-F000-4DBB-8021-7794E48221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44" name="Picture 17" hidden="1">
          <a:extLst>
            <a:ext uri="{FF2B5EF4-FFF2-40B4-BE49-F238E27FC236}">
              <a16:creationId xmlns:a16="http://schemas.microsoft.com/office/drawing/2014/main" id="{4498B207-EAB9-4B12-9C44-782814C77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45" name="Picture 16" hidden="1">
          <a:extLst>
            <a:ext uri="{FF2B5EF4-FFF2-40B4-BE49-F238E27FC236}">
              <a16:creationId xmlns:a16="http://schemas.microsoft.com/office/drawing/2014/main" id="{BBEEFB8F-941C-468A-9470-D0327D09C2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46" name="Picture 17" hidden="1">
          <a:extLst>
            <a:ext uri="{FF2B5EF4-FFF2-40B4-BE49-F238E27FC236}">
              <a16:creationId xmlns:a16="http://schemas.microsoft.com/office/drawing/2014/main" id="{BB6A179E-1371-4EBD-A55B-06BCB919F2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47" name="Picture 16" hidden="1">
          <a:extLst>
            <a:ext uri="{FF2B5EF4-FFF2-40B4-BE49-F238E27FC236}">
              <a16:creationId xmlns:a16="http://schemas.microsoft.com/office/drawing/2014/main" id="{F577CDB7-24AC-45DC-A2C5-9D6B48A304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48" name="Picture 17" hidden="1">
          <a:extLst>
            <a:ext uri="{FF2B5EF4-FFF2-40B4-BE49-F238E27FC236}">
              <a16:creationId xmlns:a16="http://schemas.microsoft.com/office/drawing/2014/main" id="{7DB926CE-45F1-4706-A0BC-43BEE39162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49" name="Picture 16" hidden="1">
          <a:extLst>
            <a:ext uri="{FF2B5EF4-FFF2-40B4-BE49-F238E27FC236}">
              <a16:creationId xmlns:a16="http://schemas.microsoft.com/office/drawing/2014/main" id="{B0B7D077-6812-4072-9E17-46519AB69E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50" name="Picture 17" hidden="1">
          <a:extLst>
            <a:ext uri="{FF2B5EF4-FFF2-40B4-BE49-F238E27FC236}">
              <a16:creationId xmlns:a16="http://schemas.microsoft.com/office/drawing/2014/main" id="{687917D8-2770-477C-A0EB-2B3710F5DE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51" name="Picture 16" hidden="1">
          <a:extLst>
            <a:ext uri="{FF2B5EF4-FFF2-40B4-BE49-F238E27FC236}">
              <a16:creationId xmlns:a16="http://schemas.microsoft.com/office/drawing/2014/main" id="{DAD140A7-CD28-49F3-BA9F-6A00353B3A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52" name="Picture 17" hidden="1">
          <a:extLst>
            <a:ext uri="{FF2B5EF4-FFF2-40B4-BE49-F238E27FC236}">
              <a16:creationId xmlns:a16="http://schemas.microsoft.com/office/drawing/2014/main" id="{C0AECA0A-823C-4F65-A6B1-8146474738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53" name="Picture 16" hidden="1">
          <a:extLst>
            <a:ext uri="{FF2B5EF4-FFF2-40B4-BE49-F238E27FC236}">
              <a16:creationId xmlns:a16="http://schemas.microsoft.com/office/drawing/2014/main" id="{1E8557C8-1505-4F7D-8CAC-DBC5EBEDB1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54" name="Picture 17" hidden="1">
          <a:extLst>
            <a:ext uri="{FF2B5EF4-FFF2-40B4-BE49-F238E27FC236}">
              <a16:creationId xmlns:a16="http://schemas.microsoft.com/office/drawing/2014/main" id="{555176DF-E8F0-4D28-AEE9-D1288AB82C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55" name="Picture 16" hidden="1">
          <a:extLst>
            <a:ext uri="{FF2B5EF4-FFF2-40B4-BE49-F238E27FC236}">
              <a16:creationId xmlns:a16="http://schemas.microsoft.com/office/drawing/2014/main" id="{6ECDF94D-AA56-4F9A-8665-01CD4628F4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56" name="Picture 17" hidden="1">
          <a:extLst>
            <a:ext uri="{FF2B5EF4-FFF2-40B4-BE49-F238E27FC236}">
              <a16:creationId xmlns:a16="http://schemas.microsoft.com/office/drawing/2014/main" id="{62995821-7D97-4693-9A3C-A00368BC70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57" name="Picture 16" hidden="1">
          <a:extLst>
            <a:ext uri="{FF2B5EF4-FFF2-40B4-BE49-F238E27FC236}">
              <a16:creationId xmlns:a16="http://schemas.microsoft.com/office/drawing/2014/main" id="{73067AA4-5227-4900-AC7A-16DBD3ADB0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58" name="Picture 17" hidden="1">
          <a:extLst>
            <a:ext uri="{FF2B5EF4-FFF2-40B4-BE49-F238E27FC236}">
              <a16:creationId xmlns:a16="http://schemas.microsoft.com/office/drawing/2014/main" id="{2A5B4A74-9E3C-4BFE-9CE0-317B4B1D75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59" name="Picture 16" hidden="1">
          <a:extLst>
            <a:ext uri="{FF2B5EF4-FFF2-40B4-BE49-F238E27FC236}">
              <a16:creationId xmlns:a16="http://schemas.microsoft.com/office/drawing/2014/main" id="{6664CBD9-F6B3-4DAF-B1FA-C8904B394A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60" name="Picture 17" hidden="1">
          <a:extLst>
            <a:ext uri="{FF2B5EF4-FFF2-40B4-BE49-F238E27FC236}">
              <a16:creationId xmlns:a16="http://schemas.microsoft.com/office/drawing/2014/main" id="{1F72C0D7-801C-4FAE-90B7-69043D9E7C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61" name="Picture 16" hidden="1">
          <a:extLst>
            <a:ext uri="{FF2B5EF4-FFF2-40B4-BE49-F238E27FC236}">
              <a16:creationId xmlns:a16="http://schemas.microsoft.com/office/drawing/2014/main" id="{10BC338C-55AB-40F9-97DE-37BE0646F5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62" name="Picture 17" hidden="1">
          <a:extLst>
            <a:ext uri="{FF2B5EF4-FFF2-40B4-BE49-F238E27FC236}">
              <a16:creationId xmlns:a16="http://schemas.microsoft.com/office/drawing/2014/main" id="{68F52A89-7F2D-4292-B77D-76808CD11F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63" name="Picture 16" hidden="1">
          <a:extLst>
            <a:ext uri="{FF2B5EF4-FFF2-40B4-BE49-F238E27FC236}">
              <a16:creationId xmlns:a16="http://schemas.microsoft.com/office/drawing/2014/main" id="{56BA1278-D09E-4E08-AED8-F026201BA3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64" name="Picture 17" hidden="1">
          <a:extLst>
            <a:ext uri="{FF2B5EF4-FFF2-40B4-BE49-F238E27FC236}">
              <a16:creationId xmlns:a16="http://schemas.microsoft.com/office/drawing/2014/main" id="{D58BC195-5EA9-4CB0-B3EC-44C772F273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65" name="Picture 16" hidden="1">
          <a:extLst>
            <a:ext uri="{FF2B5EF4-FFF2-40B4-BE49-F238E27FC236}">
              <a16:creationId xmlns:a16="http://schemas.microsoft.com/office/drawing/2014/main" id="{88220BC5-5A6B-4910-80D7-3C82C481AB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66" name="Picture 17" hidden="1">
          <a:extLst>
            <a:ext uri="{FF2B5EF4-FFF2-40B4-BE49-F238E27FC236}">
              <a16:creationId xmlns:a16="http://schemas.microsoft.com/office/drawing/2014/main" id="{47DBA7B6-1EEF-4A1E-B420-76074C5857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67" name="Picture 16" hidden="1">
          <a:extLst>
            <a:ext uri="{FF2B5EF4-FFF2-40B4-BE49-F238E27FC236}">
              <a16:creationId xmlns:a16="http://schemas.microsoft.com/office/drawing/2014/main" id="{31BB0711-AB93-4ED0-B22D-F270AEDDFE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68" name="Picture 17" hidden="1">
          <a:extLst>
            <a:ext uri="{FF2B5EF4-FFF2-40B4-BE49-F238E27FC236}">
              <a16:creationId xmlns:a16="http://schemas.microsoft.com/office/drawing/2014/main" id="{6E435DF9-40B1-499D-8418-5CBD964082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69" name="Picture 16" hidden="1">
          <a:extLst>
            <a:ext uri="{FF2B5EF4-FFF2-40B4-BE49-F238E27FC236}">
              <a16:creationId xmlns:a16="http://schemas.microsoft.com/office/drawing/2014/main" id="{2B75144B-380D-4A5B-8C29-108A238E02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70" name="Picture 17" hidden="1">
          <a:extLst>
            <a:ext uri="{FF2B5EF4-FFF2-40B4-BE49-F238E27FC236}">
              <a16:creationId xmlns:a16="http://schemas.microsoft.com/office/drawing/2014/main" id="{CF5342B8-D1FD-407A-A166-CA92BA5906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71" name="Picture 16" hidden="1">
          <a:extLst>
            <a:ext uri="{FF2B5EF4-FFF2-40B4-BE49-F238E27FC236}">
              <a16:creationId xmlns:a16="http://schemas.microsoft.com/office/drawing/2014/main" id="{C7FC354D-265D-4AB2-BEEF-AAD40B2384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72" name="Picture 17" hidden="1">
          <a:extLst>
            <a:ext uri="{FF2B5EF4-FFF2-40B4-BE49-F238E27FC236}">
              <a16:creationId xmlns:a16="http://schemas.microsoft.com/office/drawing/2014/main" id="{FC480ECD-A0CB-4186-922D-701EF322CE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73" name="Picture 16" hidden="1">
          <a:extLst>
            <a:ext uri="{FF2B5EF4-FFF2-40B4-BE49-F238E27FC236}">
              <a16:creationId xmlns:a16="http://schemas.microsoft.com/office/drawing/2014/main" id="{49E280DE-C201-4A2B-9BD0-A12476FA7C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74" name="Picture 17" hidden="1">
          <a:extLst>
            <a:ext uri="{FF2B5EF4-FFF2-40B4-BE49-F238E27FC236}">
              <a16:creationId xmlns:a16="http://schemas.microsoft.com/office/drawing/2014/main" id="{0A113B26-D397-4EF3-BC2D-9D0B9DE1C5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75" name="Picture 16" hidden="1">
          <a:extLst>
            <a:ext uri="{FF2B5EF4-FFF2-40B4-BE49-F238E27FC236}">
              <a16:creationId xmlns:a16="http://schemas.microsoft.com/office/drawing/2014/main" id="{A8FD9173-611F-411C-9E03-648ACCFF2E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76" name="Picture 17" hidden="1">
          <a:extLst>
            <a:ext uri="{FF2B5EF4-FFF2-40B4-BE49-F238E27FC236}">
              <a16:creationId xmlns:a16="http://schemas.microsoft.com/office/drawing/2014/main" id="{B619DEE1-F811-4EBC-95E8-10E7FE8AF7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77" name="Picture 16" hidden="1">
          <a:extLst>
            <a:ext uri="{FF2B5EF4-FFF2-40B4-BE49-F238E27FC236}">
              <a16:creationId xmlns:a16="http://schemas.microsoft.com/office/drawing/2014/main" id="{EC5E555A-DF88-4E3D-A6E0-F784BBD716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78" name="Picture 17" hidden="1">
          <a:extLst>
            <a:ext uri="{FF2B5EF4-FFF2-40B4-BE49-F238E27FC236}">
              <a16:creationId xmlns:a16="http://schemas.microsoft.com/office/drawing/2014/main" id="{9940BFFA-28EC-4898-980D-84EC2477C9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79" name="Picture 16" hidden="1">
          <a:extLst>
            <a:ext uri="{FF2B5EF4-FFF2-40B4-BE49-F238E27FC236}">
              <a16:creationId xmlns:a16="http://schemas.microsoft.com/office/drawing/2014/main" id="{BF26399F-DA8D-4D1D-87B3-2E4CD46980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80" name="Picture 17" hidden="1">
          <a:extLst>
            <a:ext uri="{FF2B5EF4-FFF2-40B4-BE49-F238E27FC236}">
              <a16:creationId xmlns:a16="http://schemas.microsoft.com/office/drawing/2014/main" id="{A9D783A3-FA03-4521-ACB5-B59180CA42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81" name="Picture 16" hidden="1">
          <a:extLst>
            <a:ext uri="{FF2B5EF4-FFF2-40B4-BE49-F238E27FC236}">
              <a16:creationId xmlns:a16="http://schemas.microsoft.com/office/drawing/2014/main" id="{8080DFEC-A089-4614-9B61-29DA033CC7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82" name="Picture 17" hidden="1">
          <a:extLst>
            <a:ext uri="{FF2B5EF4-FFF2-40B4-BE49-F238E27FC236}">
              <a16:creationId xmlns:a16="http://schemas.microsoft.com/office/drawing/2014/main" id="{832A9B62-3536-4430-8C8B-7340F70ABA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83" name="Picture 16" hidden="1">
          <a:extLst>
            <a:ext uri="{FF2B5EF4-FFF2-40B4-BE49-F238E27FC236}">
              <a16:creationId xmlns:a16="http://schemas.microsoft.com/office/drawing/2014/main" id="{B16B2588-9C4A-4475-A62C-140212834D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84" name="Picture 17" hidden="1">
          <a:extLst>
            <a:ext uri="{FF2B5EF4-FFF2-40B4-BE49-F238E27FC236}">
              <a16:creationId xmlns:a16="http://schemas.microsoft.com/office/drawing/2014/main" id="{70AA9B9A-F98A-4FE8-ADAE-B6D9C849BE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85" name="Picture 16" hidden="1">
          <a:extLst>
            <a:ext uri="{FF2B5EF4-FFF2-40B4-BE49-F238E27FC236}">
              <a16:creationId xmlns:a16="http://schemas.microsoft.com/office/drawing/2014/main" id="{35D6CD5A-BF91-4835-BA20-9CCBD9B9C7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86" name="Picture 17" hidden="1">
          <a:extLst>
            <a:ext uri="{FF2B5EF4-FFF2-40B4-BE49-F238E27FC236}">
              <a16:creationId xmlns:a16="http://schemas.microsoft.com/office/drawing/2014/main" id="{6699EF8D-6F89-4C68-8AB4-BADD196838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87" name="Picture 16" hidden="1">
          <a:extLst>
            <a:ext uri="{FF2B5EF4-FFF2-40B4-BE49-F238E27FC236}">
              <a16:creationId xmlns:a16="http://schemas.microsoft.com/office/drawing/2014/main" id="{88F9F030-8960-414E-9A07-B29EA825BF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88" name="Picture 17" hidden="1">
          <a:extLst>
            <a:ext uri="{FF2B5EF4-FFF2-40B4-BE49-F238E27FC236}">
              <a16:creationId xmlns:a16="http://schemas.microsoft.com/office/drawing/2014/main" id="{644427EB-4C25-45F2-8D1E-999CB6CA0F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89" name="Picture 16" hidden="1">
          <a:extLst>
            <a:ext uri="{FF2B5EF4-FFF2-40B4-BE49-F238E27FC236}">
              <a16:creationId xmlns:a16="http://schemas.microsoft.com/office/drawing/2014/main" id="{BB7BEDC3-0596-45EE-8E79-B63BEF8AC0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90" name="Picture 17" hidden="1">
          <a:extLst>
            <a:ext uri="{FF2B5EF4-FFF2-40B4-BE49-F238E27FC236}">
              <a16:creationId xmlns:a16="http://schemas.microsoft.com/office/drawing/2014/main" id="{5B5386E5-5AE1-4F8C-8EB7-16F5EC9541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91" name="Picture 16" hidden="1">
          <a:extLst>
            <a:ext uri="{FF2B5EF4-FFF2-40B4-BE49-F238E27FC236}">
              <a16:creationId xmlns:a16="http://schemas.microsoft.com/office/drawing/2014/main" id="{13FFB165-E4B1-4FB7-B3CB-F404337C3A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92" name="Picture 17" hidden="1">
          <a:extLst>
            <a:ext uri="{FF2B5EF4-FFF2-40B4-BE49-F238E27FC236}">
              <a16:creationId xmlns:a16="http://schemas.microsoft.com/office/drawing/2014/main" id="{BC981670-F2A7-4F1E-99A9-E61E0A7AEE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93" name="Picture 16" hidden="1">
          <a:extLst>
            <a:ext uri="{FF2B5EF4-FFF2-40B4-BE49-F238E27FC236}">
              <a16:creationId xmlns:a16="http://schemas.microsoft.com/office/drawing/2014/main" id="{A3576792-698E-4DB4-92EA-21751615F3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94" name="Picture 17" hidden="1">
          <a:extLst>
            <a:ext uri="{FF2B5EF4-FFF2-40B4-BE49-F238E27FC236}">
              <a16:creationId xmlns:a16="http://schemas.microsoft.com/office/drawing/2014/main" id="{363C02B1-097B-413E-82C7-0166BF11F4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95" name="Picture 16" hidden="1">
          <a:extLst>
            <a:ext uri="{FF2B5EF4-FFF2-40B4-BE49-F238E27FC236}">
              <a16:creationId xmlns:a16="http://schemas.microsoft.com/office/drawing/2014/main" id="{250395E3-9F49-4945-B439-004B5B7AE0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96" name="Picture 17" hidden="1">
          <a:extLst>
            <a:ext uri="{FF2B5EF4-FFF2-40B4-BE49-F238E27FC236}">
              <a16:creationId xmlns:a16="http://schemas.microsoft.com/office/drawing/2014/main" id="{F0DF8563-C151-4127-9795-04BB0C020C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97" name="Picture 16" hidden="1">
          <a:extLst>
            <a:ext uri="{FF2B5EF4-FFF2-40B4-BE49-F238E27FC236}">
              <a16:creationId xmlns:a16="http://schemas.microsoft.com/office/drawing/2014/main" id="{8F1EDC14-E886-4EA7-8FE8-D976353F5B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98" name="Picture 17" hidden="1">
          <a:extLst>
            <a:ext uri="{FF2B5EF4-FFF2-40B4-BE49-F238E27FC236}">
              <a16:creationId xmlns:a16="http://schemas.microsoft.com/office/drawing/2014/main" id="{6B8EC601-7030-449A-98A4-B688B634F6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299" name="Picture 16" hidden="1">
          <a:extLst>
            <a:ext uri="{FF2B5EF4-FFF2-40B4-BE49-F238E27FC236}">
              <a16:creationId xmlns:a16="http://schemas.microsoft.com/office/drawing/2014/main" id="{EE201AA8-859C-49C3-8191-43E9BB9070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00" name="Picture 17" hidden="1">
          <a:extLst>
            <a:ext uri="{FF2B5EF4-FFF2-40B4-BE49-F238E27FC236}">
              <a16:creationId xmlns:a16="http://schemas.microsoft.com/office/drawing/2014/main" id="{5D659736-964A-4EAA-A42B-A915EC4A1B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01" name="Picture 16" hidden="1">
          <a:extLst>
            <a:ext uri="{FF2B5EF4-FFF2-40B4-BE49-F238E27FC236}">
              <a16:creationId xmlns:a16="http://schemas.microsoft.com/office/drawing/2014/main" id="{E0E6181D-580C-48C0-82E1-8E1B9BF264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02" name="Picture 17" hidden="1">
          <a:extLst>
            <a:ext uri="{FF2B5EF4-FFF2-40B4-BE49-F238E27FC236}">
              <a16:creationId xmlns:a16="http://schemas.microsoft.com/office/drawing/2014/main" id="{7FD59FDF-B4B9-4809-8125-E42E4ADED8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03" name="Picture 16" hidden="1">
          <a:extLst>
            <a:ext uri="{FF2B5EF4-FFF2-40B4-BE49-F238E27FC236}">
              <a16:creationId xmlns:a16="http://schemas.microsoft.com/office/drawing/2014/main" id="{A93D2474-DDA1-4190-B5A9-224C1DD8BA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04" name="Picture 17" hidden="1">
          <a:extLst>
            <a:ext uri="{FF2B5EF4-FFF2-40B4-BE49-F238E27FC236}">
              <a16:creationId xmlns:a16="http://schemas.microsoft.com/office/drawing/2014/main" id="{D4E22962-5152-460F-AC80-88292A4487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05" name="Picture 16" hidden="1">
          <a:extLst>
            <a:ext uri="{FF2B5EF4-FFF2-40B4-BE49-F238E27FC236}">
              <a16:creationId xmlns:a16="http://schemas.microsoft.com/office/drawing/2014/main" id="{4C0CE025-B884-43A5-A7F8-516B37D834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06" name="Picture 17" hidden="1">
          <a:extLst>
            <a:ext uri="{FF2B5EF4-FFF2-40B4-BE49-F238E27FC236}">
              <a16:creationId xmlns:a16="http://schemas.microsoft.com/office/drawing/2014/main" id="{4FCC236D-63EE-4425-B9C6-FA73560CB9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07" name="Picture 16" hidden="1">
          <a:extLst>
            <a:ext uri="{FF2B5EF4-FFF2-40B4-BE49-F238E27FC236}">
              <a16:creationId xmlns:a16="http://schemas.microsoft.com/office/drawing/2014/main" id="{6C9D917B-D45A-4415-BD26-10BA03CDA4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08" name="Picture 17" hidden="1">
          <a:extLst>
            <a:ext uri="{FF2B5EF4-FFF2-40B4-BE49-F238E27FC236}">
              <a16:creationId xmlns:a16="http://schemas.microsoft.com/office/drawing/2014/main" id="{2221350E-CE6E-4783-9171-6EB8EF76A7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09" name="Picture 16" hidden="1">
          <a:extLst>
            <a:ext uri="{FF2B5EF4-FFF2-40B4-BE49-F238E27FC236}">
              <a16:creationId xmlns:a16="http://schemas.microsoft.com/office/drawing/2014/main" id="{181A3BF8-7EE3-493B-BAC0-777D27EA6F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10" name="Picture 17" hidden="1">
          <a:extLst>
            <a:ext uri="{FF2B5EF4-FFF2-40B4-BE49-F238E27FC236}">
              <a16:creationId xmlns:a16="http://schemas.microsoft.com/office/drawing/2014/main" id="{2F65BE52-B65B-4877-88ED-A90C9FFC49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11" name="Picture 16" hidden="1">
          <a:extLst>
            <a:ext uri="{FF2B5EF4-FFF2-40B4-BE49-F238E27FC236}">
              <a16:creationId xmlns:a16="http://schemas.microsoft.com/office/drawing/2014/main" id="{317F8151-D731-4110-AC2A-F4C7854AD4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12" name="Picture 17" hidden="1">
          <a:extLst>
            <a:ext uri="{FF2B5EF4-FFF2-40B4-BE49-F238E27FC236}">
              <a16:creationId xmlns:a16="http://schemas.microsoft.com/office/drawing/2014/main" id="{5EE94E74-3EF5-4A18-832F-56AC736C61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13" name="Picture 16" hidden="1">
          <a:extLst>
            <a:ext uri="{FF2B5EF4-FFF2-40B4-BE49-F238E27FC236}">
              <a16:creationId xmlns:a16="http://schemas.microsoft.com/office/drawing/2014/main" id="{F7481AFB-E233-4811-9182-3866A8234B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14" name="Picture 17" hidden="1">
          <a:extLst>
            <a:ext uri="{FF2B5EF4-FFF2-40B4-BE49-F238E27FC236}">
              <a16:creationId xmlns:a16="http://schemas.microsoft.com/office/drawing/2014/main" id="{74291EDC-2E10-424F-906A-69B3F9D013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15" name="Picture 16" hidden="1">
          <a:extLst>
            <a:ext uri="{FF2B5EF4-FFF2-40B4-BE49-F238E27FC236}">
              <a16:creationId xmlns:a16="http://schemas.microsoft.com/office/drawing/2014/main" id="{E37DA92F-71D7-483F-9181-F1FFFAA522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16" name="Picture 17" hidden="1">
          <a:extLst>
            <a:ext uri="{FF2B5EF4-FFF2-40B4-BE49-F238E27FC236}">
              <a16:creationId xmlns:a16="http://schemas.microsoft.com/office/drawing/2014/main" id="{154FA917-91B0-4A29-A1C3-F197409E60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17" name="Picture 16" hidden="1">
          <a:extLst>
            <a:ext uri="{FF2B5EF4-FFF2-40B4-BE49-F238E27FC236}">
              <a16:creationId xmlns:a16="http://schemas.microsoft.com/office/drawing/2014/main" id="{6517F094-5D8A-4BED-81F2-46AFDAF238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18" name="Picture 17" hidden="1">
          <a:extLst>
            <a:ext uri="{FF2B5EF4-FFF2-40B4-BE49-F238E27FC236}">
              <a16:creationId xmlns:a16="http://schemas.microsoft.com/office/drawing/2014/main" id="{24EAFEE1-4D71-4D49-B57F-7C7961D67D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19" name="Picture 16" hidden="1">
          <a:extLst>
            <a:ext uri="{FF2B5EF4-FFF2-40B4-BE49-F238E27FC236}">
              <a16:creationId xmlns:a16="http://schemas.microsoft.com/office/drawing/2014/main" id="{83CFEACF-0807-4CF4-99F9-99E1BD9804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20" name="Picture 17" hidden="1">
          <a:extLst>
            <a:ext uri="{FF2B5EF4-FFF2-40B4-BE49-F238E27FC236}">
              <a16:creationId xmlns:a16="http://schemas.microsoft.com/office/drawing/2014/main" id="{6FA1F8C4-8F6A-4079-96FD-B64355576A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21" name="Picture 16" hidden="1">
          <a:extLst>
            <a:ext uri="{FF2B5EF4-FFF2-40B4-BE49-F238E27FC236}">
              <a16:creationId xmlns:a16="http://schemas.microsoft.com/office/drawing/2014/main" id="{26C8633A-DA67-452C-9A69-542ED797F9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22" name="Picture 17" hidden="1">
          <a:extLst>
            <a:ext uri="{FF2B5EF4-FFF2-40B4-BE49-F238E27FC236}">
              <a16:creationId xmlns:a16="http://schemas.microsoft.com/office/drawing/2014/main" id="{927B608A-249B-4664-AFCD-10CD224635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23" name="Picture 16" hidden="1">
          <a:extLst>
            <a:ext uri="{FF2B5EF4-FFF2-40B4-BE49-F238E27FC236}">
              <a16:creationId xmlns:a16="http://schemas.microsoft.com/office/drawing/2014/main" id="{89FBC879-EFD0-4A82-811A-CCA8B1F230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24" name="Picture 17" hidden="1">
          <a:extLst>
            <a:ext uri="{FF2B5EF4-FFF2-40B4-BE49-F238E27FC236}">
              <a16:creationId xmlns:a16="http://schemas.microsoft.com/office/drawing/2014/main" id="{D1AC536F-C8CA-4B1D-9CD6-CA5C9593DA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25" name="Picture 16" hidden="1">
          <a:extLst>
            <a:ext uri="{FF2B5EF4-FFF2-40B4-BE49-F238E27FC236}">
              <a16:creationId xmlns:a16="http://schemas.microsoft.com/office/drawing/2014/main" id="{75FC5E09-07A7-4533-917D-BE93D1925E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26" name="Picture 17" hidden="1">
          <a:extLst>
            <a:ext uri="{FF2B5EF4-FFF2-40B4-BE49-F238E27FC236}">
              <a16:creationId xmlns:a16="http://schemas.microsoft.com/office/drawing/2014/main" id="{A2A32C2C-24A7-430A-B454-959AA952AB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27" name="Picture 16" hidden="1">
          <a:extLst>
            <a:ext uri="{FF2B5EF4-FFF2-40B4-BE49-F238E27FC236}">
              <a16:creationId xmlns:a16="http://schemas.microsoft.com/office/drawing/2014/main" id="{AB1A2960-88F1-4B05-80B7-60DD6C62C2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28" name="Picture 17" hidden="1">
          <a:extLst>
            <a:ext uri="{FF2B5EF4-FFF2-40B4-BE49-F238E27FC236}">
              <a16:creationId xmlns:a16="http://schemas.microsoft.com/office/drawing/2014/main" id="{EE36DD73-0293-4C75-8E3B-D97FE208E6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29" name="Picture 16" hidden="1">
          <a:extLst>
            <a:ext uri="{FF2B5EF4-FFF2-40B4-BE49-F238E27FC236}">
              <a16:creationId xmlns:a16="http://schemas.microsoft.com/office/drawing/2014/main" id="{29B9415B-667B-4E67-8825-5F6BEC5B7A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30" name="Picture 17" hidden="1">
          <a:extLst>
            <a:ext uri="{FF2B5EF4-FFF2-40B4-BE49-F238E27FC236}">
              <a16:creationId xmlns:a16="http://schemas.microsoft.com/office/drawing/2014/main" id="{4EC60E39-9ABC-4DFA-AE59-108AC4AD68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31" name="Picture 16" hidden="1">
          <a:extLst>
            <a:ext uri="{FF2B5EF4-FFF2-40B4-BE49-F238E27FC236}">
              <a16:creationId xmlns:a16="http://schemas.microsoft.com/office/drawing/2014/main" id="{0C1CBCCF-26AF-4DE6-BE2B-0D90E8627F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32" name="Picture 17" hidden="1">
          <a:extLst>
            <a:ext uri="{FF2B5EF4-FFF2-40B4-BE49-F238E27FC236}">
              <a16:creationId xmlns:a16="http://schemas.microsoft.com/office/drawing/2014/main" id="{FD94CDC8-D560-4798-887F-B02D956D57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33" name="Picture 16" hidden="1">
          <a:extLst>
            <a:ext uri="{FF2B5EF4-FFF2-40B4-BE49-F238E27FC236}">
              <a16:creationId xmlns:a16="http://schemas.microsoft.com/office/drawing/2014/main" id="{FA856BAC-9C16-494E-BBD6-D81AA5628B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34" name="Picture 17" hidden="1">
          <a:extLst>
            <a:ext uri="{FF2B5EF4-FFF2-40B4-BE49-F238E27FC236}">
              <a16:creationId xmlns:a16="http://schemas.microsoft.com/office/drawing/2014/main" id="{E0D9EB68-72EC-43EB-B685-81AB8D867F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35" name="Picture 16" hidden="1">
          <a:extLst>
            <a:ext uri="{FF2B5EF4-FFF2-40B4-BE49-F238E27FC236}">
              <a16:creationId xmlns:a16="http://schemas.microsoft.com/office/drawing/2014/main" id="{03AAF8BC-C462-4F88-82EB-4B549796C1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36" name="Picture 17" hidden="1">
          <a:extLst>
            <a:ext uri="{FF2B5EF4-FFF2-40B4-BE49-F238E27FC236}">
              <a16:creationId xmlns:a16="http://schemas.microsoft.com/office/drawing/2014/main" id="{B4C4078D-8A1C-4AE8-993C-A7D383EAA0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37" name="Picture 16" hidden="1">
          <a:extLst>
            <a:ext uri="{FF2B5EF4-FFF2-40B4-BE49-F238E27FC236}">
              <a16:creationId xmlns:a16="http://schemas.microsoft.com/office/drawing/2014/main" id="{F8E682BC-EA0D-4ABF-997D-47FE7CE7DA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38" name="Picture 17" hidden="1">
          <a:extLst>
            <a:ext uri="{FF2B5EF4-FFF2-40B4-BE49-F238E27FC236}">
              <a16:creationId xmlns:a16="http://schemas.microsoft.com/office/drawing/2014/main" id="{D31F60B0-7F2E-49CD-8D63-D23F4D5A1B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39" name="Picture 16" hidden="1">
          <a:extLst>
            <a:ext uri="{FF2B5EF4-FFF2-40B4-BE49-F238E27FC236}">
              <a16:creationId xmlns:a16="http://schemas.microsoft.com/office/drawing/2014/main" id="{A5BA21DC-50A1-4848-852E-03FEACA191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40" name="Picture 17" hidden="1">
          <a:extLst>
            <a:ext uri="{FF2B5EF4-FFF2-40B4-BE49-F238E27FC236}">
              <a16:creationId xmlns:a16="http://schemas.microsoft.com/office/drawing/2014/main" id="{D964F7C4-1DD0-4FDA-AB6D-AA2F493B74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41" name="Picture 16" hidden="1">
          <a:extLst>
            <a:ext uri="{FF2B5EF4-FFF2-40B4-BE49-F238E27FC236}">
              <a16:creationId xmlns:a16="http://schemas.microsoft.com/office/drawing/2014/main" id="{53FED893-1C43-4979-8D8B-9D9B889A0D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42" name="Picture 17" hidden="1">
          <a:extLst>
            <a:ext uri="{FF2B5EF4-FFF2-40B4-BE49-F238E27FC236}">
              <a16:creationId xmlns:a16="http://schemas.microsoft.com/office/drawing/2014/main" id="{C2ACDF91-535D-441A-A003-88E4FA6055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43" name="Picture 16" hidden="1">
          <a:extLst>
            <a:ext uri="{FF2B5EF4-FFF2-40B4-BE49-F238E27FC236}">
              <a16:creationId xmlns:a16="http://schemas.microsoft.com/office/drawing/2014/main" id="{F6607A14-98BB-4E51-858E-BB9F63E63D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44" name="Picture 17" hidden="1">
          <a:extLst>
            <a:ext uri="{FF2B5EF4-FFF2-40B4-BE49-F238E27FC236}">
              <a16:creationId xmlns:a16="http://schemas.microsoft.com/office/drawing/2014/main" id="{5F2A2662-7851-4EA9-B06C-273A48AC34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45" name="Picture 16" hidden="1">
          <a:extLst>
            <a:ext uri="{FF2B5EF4-FFF2-40B4-BE49-F238E27FC236}">
              <a16:creationId xmlns:a16="http://schemas.microsoft.com/office/drawing/2014/main" id="{50AA66EB-6B2E-4770-A422-4A808EC565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46" name="Picture 17" hidden="1">
          <a:extLst>
            <a:ext uri="{FF2B5EF4-FFF2-40B4-BE49-F238E27FC236}">
              <a16:creationId xmlns:a16="http://schemas.microsoft.com/office/drawing/2014/main" id="{EA360E1B-4C91-4CE3-8E07-A884FBD6EA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47" name="Picture 16" hidden="1">
          <a:extLst>
            <a:ext uri="{FF2B5EF4-FFF2-40B4-BE49-F238E27FC236}">
              <a16:creationId xmlns:a16="http://schemas.microsoft.com/office/drawing/2014/main" id="{1E058F3D-D8CD-4433-9FD3-47D62FA351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48" name="Picture 17" hidden="1">
          <a:extLst>
            <a:ext uri="{FF2B5EF4-FFF2-40B4-BE49-F238E27FC236}">
              <a16:creationId xmlns:a16="http://schemas.microsoft.com/office/drawing/2014/main" id="{5B6006C7-E295-426A-A46A-649E78E2F8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49" name="Picture 16" hidden="1">
          <a:extLst>
            <a:ext uri="{FF2B5EF4-FFF2-40B4-BE49-F238E27FC236}">
              <a16:creationId xmlns:a16="http://schemas.microsoft.com/office/drawing/2014/main" id="{F1BA642D-C6A3-4066-99A3-B00795D8CD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4350" name="Picture 17" hidden="1">
          <a:extLst>
            <a:ext uri="{FF2B5EF4-FFF2-40B4-BE49-F238E27FC236}">
              <a16:creationId xmlns:a16="http://schemas.microsoft.com/office/drawing/2014/main" id="{EFAFAB9F-174A-4AEB-8E1B-5587D6A238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51" name="Picture 16" hidden="1">
          <a:extLst>
            <a:ext uri="{FF2B5EF4-FFF2-40B4-BE49-F238E27FC236}">
              <a16:creationId xmlns:a16="http://schemas.microsoft.com/office/drawing/2014/main" id="{20727749-D455-4F7D-8CFF-B486360453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52" name="Picture 17" hidden="1">
          <a:extLst>
            <a:ext uri="{FF2B5EF4-FFF2-40B4-BE49-F238E27FC236}">
              <a16:creationId xmlns:a16="http://schemas.microsoft.com/office/drawing/2014/main" id="{8FA28FBF-708B-46B3-81B7-C6DDABBBEA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53" name="Picture 16" hidden="1">
          <a:extLst>
            <a:ext uri="{FF2B5EF4-FFF2-40B4-BE49-F238E27FC236}">
              <a16:creationId xmlns:a16="http://schemas.microsoft.com/office/drawing/2014/main" id="{FCBC719E-B987-47D9-ACDE-2E2D16E880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54" name="Picture 17" hidden="1">
          <a:extLst>
            <a:ext uri="{FF2B5EF4-FFF2-40B4-BE49-F238E27FC236}">
              <a16:creationId xmlns:a16="http://schemas.microsoft.com/office/drawing/2014/main" id="{D7689EF5-8DA8-423E-AF6C-58061BEB58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55" name="Picture 16" hidden="1">
          <a:extLst>
            <a:ext uri="{FF2B5EF4-FFF2-40B4-BE49-F238E27FC236}">
              <a16:creationId xmlns:a16="http://schemas.microsoft.com/office/drawing/2014/main" id="{9C7C430C-B158-4780-8710-97FA08755D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56" name="Picture 17" hidden="1">
          <a:extLst>
            <a:ext uri="{FF2B5EF4-FFF2-40B4-BE49-F238E27FC236}">
              <a16:creationId xmlns:a16="http://schemas.microsoft.com/office/drawing/2014/main" id="{98C33BED-3977-4FC7-B6EF-E92A1D7EDD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57" name="Picture 16" hidden="1">
          <a:extLst>
            <a:ext uri="{FF2B5EF4-FFF2-40B4-BE49-F238E27FC236}">
              <a16:creationId xmlns:a16="http://schemas.microsoft.com/office/drawing/2014/main" id="{BF25F677-606C-4409-9DF5-24AD4E8DDA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58" name="Picture 17" hidden="1">
          <a:extLst>
            <a:ext uri="{FF2B5EF4-FFF2-40B4-BE49-F238E27FC236}">
              <a16:creationId xmlns:a16="http://schemas.microsoft.com/office/drawing/2014/main" id="{0FABDE9B-47EF-444F-AB79-11FDCA322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59" name="Picture 16" hidden="1">
          <a:extLst>
            <a:ext uri="{FF2B5EF4-FFF2-40B4-BE49-F238E27FC236}">
              <a16:creationId xmlns:a16="http://schemas.microsoft.com/office/drawing/2014/main" id="{A6E3D95D-F89A-4EB1-B621-9965084EE2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60" name="Picture 17" hidden="1">
          <a:extLst>
            <a:ext uri="{FF2B5EF4-FFF2-40B4-BE49-F238E27FC236}">
              <a16:creationId xmlns:a16="http://schemas.microsoft.com/office/drawing/2014/main" id="{63B1CF56-EA08-489F-BBE2-57ECCCEC70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61" name="Picture 16" hidden="1">
          <a:extLst>
            <a:ext uri="{FF2B5EF4-FFF2-40B4-BE49-F238E27FC236}">
              <a16:creationId xmlns:a16="http://schemas.microsoft.com/office/drawing/2014/main" id="{BBC05905-A2C2-4A80-BB3C-8858F73C77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62" name="Picture 17" hidden="1">
          <a:extLst>
            <a:ext uri="{FF2B5EF4-FFF2-40B4-BE49-F238E27FC236}">
              <a16:creationId xmlns:a16="http://schemas.microsoft.com/office/drawing/2014/main" id="{C675E6FA-09DA-46C7-A42E-9C1F0DBB1B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63" name="Picture 16" hidden="1">
          <a:extLst>
            <a:ext uri="{FF2B5EF4-FFF2-40B4-BE49-F238E27FC236}">
              <a16:creationId xmlns:a16="http://schemas.microsoft.com/office/drawing/2014/main" id="{E6765BBA-CB1E-41FC-9FCB-F2C476EFCD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64" name="Picture 17" hidden="1">
          <a:extLst>
            <a:ext uri="{FF2B5EF4-FFF2-40B4-BE49-F238E27FC236}">
              <a16:creationId xmlns:a16="http://schemas.microsoft.com/office/drawing/2014/main" id="{72020B3E-8862-4907-A8EE-E19D20A31B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65" name="Picture 16" hidden="1">
          <a:extLst>
            <a:ext uri="{FF2B5EF4-FFF2-40B4-BE49-F238E27FC236}">
              <a16:creationId xmlns:a16="http://schemas.microsoft.com/office/drawing/2014/main" id="{D955E734-1B39-42E9-9030-4816C2D6A1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66" name="Picture 17" hidden="1">
          <a:extLst>
            <a:ext uri="{FF2B5EF4-FFF2-40B4-BE49-F238E27FC236}">
              <a16:creationId xmlns:a16="http://schemas.microsoft.com/office/drawing/2014/main" id="{CAFA0960-119B-4FDB-95FC-EE9C2D22C9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67" name="Picture 16" hidden="1">
          <a:extLst>
            <a:ext uri="{FF2B5EF4-FFF2-40B4-BE49-F238E27FC236}">
              <a16:creationId xmlns:a16="http://schemas.microsoft.com/office/drawing/2014/main" id="{41348969-B5BC-4480-A561-4877D6E1A3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68" name="Picture 17" hidden="1">
          <a:extLst>
            <a:ext uri="{FF2B5EF4-FFF2-40B4-BE49-F238E27FC236}">
              <a16:creationId xmlns:a16="http://schemas.microsoft.com/office/drawing/2014/main" id="{9A2A0DC3-5430-4515-813C-0B5D9AF69A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69" name="Picture 16" hidden="1">
          <a:extLst>
            <a:ext uri="{FF2B5EF4-FFF2-40B4-BE49-F238E27FC236}">
              <a16:creationId xmlns:a16="http://schemas.microsoft.com/office/drawing/2014/main" id="{500D2EB4-0CC0-49D2-BB0F-0F860C6121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70" name="Picture 17" hidden="1">
          <a:extLst>
            <a:ext uri="{FF2B5EF4-FFF2-40B4-BE49-F238E27FC236}">
              <a16:creationId xmlns:a16="http://schemas.microsoft.com/office/drawing/2014/main" id="{CAAC23A5-2D4E-49B5-A088-50C1A92A69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71" name="Picture 16" hidden="1">
          <a:extLst>
            <a:ext uri="{FF2B5EF4-FFF2-40B4-BE49-F238E27FC236}">
              <a16:creationId xmlns:a16="http://schemas.microsoft.com/office/drawing/2014/main" id="{4D71482E-819E-4AAA-B63F-1D2318E3A0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72" name="Picture 17" hidden="1">
          <a:extLst>
            <a:ext uri="{FF2B5EF4-FFF2-40B4-BE49-F238E27FC236}">
              <a16:creationId xmlns:a16="http://schemas.microsoft.com/office/drawing/2014/main" id="{FEDF9648-9CEB-434A-90A7-6D8171DD55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73" name="Picture 16" hidden="1">
          <a:extLst>
            <a:ext uri="{FF2B5EF4-FFF2-40B4-BE49-F238E27FC236}">
              <a16:creationId xmlns:a16="http://schemas.microsoft.com/office/drawing/2014/main" id="{31FDBAE2-7E0A-4EB4-90A8-67FD9FE8DB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74" name="Picture 17" hidden="1">
          <a:extLst>
            <a:ext uri="{FF2B5EF4-FFF2-40B4-BE49-F238E27FC236}">
              <a16:creationId xmlns:a16="http://schemas.microsoft.com/office/drawing/2014/main" id="{E19F1D7A-930B-4330-A0B7-CA48C0E757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75" name="Picture 16" hidden="1">
          <a:extLst>
            <a:ext uri="{FF2B5EF4-FFF2-40B4-BE49-F238E27FC236}">
              <a16:creationId xmlns:a16="http://schemas.microsoft.com/office/drawing/2014/main" id="{BA832D3C-13C8-4B65-989E-5EA4FF3029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76" name="Picture 17" hidden="1">
          <a:extLst>
            <a:ext uri="{FF2B5EF4-FFF2-40B4-BE49-F238E27FC236}">
              <a16:creationId xmlns:a16="http://schemas.microsoft.com/office/drawing/2014/main" id="{8AC481CB-A8E2-4D9A-812F-32EACE5168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77" name="Picture 16" hidden="1">
          <a:extLst>
            <a:ext uri="{FF2B5EF4-FFF2-40B4-BE49-F238E27FC236}">
              <a16:creationId xmlns:a16="http://schemas.microsoft.com/office/drawing/2014/main" id="{D9A32144-6B37-4DA9-ABE6-BF9462A435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78" name="Picture 17" hidden="1">
          <a:extLst>
            <a:ext uri="{FF2B5EF4-FFF2-40B4-BE49-F238E27FC236}">
              <a16:creationId xmlns:a16="http://schemas.microsoft.com/office/drawing/2014/main" id="{B1425CA9-D4D2-46FA-B431-0851C43009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79" name="Picture 16" hidden="1">
          <a:extLst>
            <a:ext uri="{FF2B5EF4-FFF2-40B4-BE49-F238E27FC236}">
              <a16:creationId xmlns:a16="http://schemas.microsoft.com/office/drawing/2014/main" id="{BB9B7CB8-5E1B-480C-B10F-4814EAF907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80" name="Picture 17" hidden="1">
          <a:extLst>
            <a:ext uri="{FF2B5EF4-FFF2-40B4-BE49-F238E27FC236}">
              <a16:creationId xmlns:a16="http://schemas.microsoft.com/office/drawing/2014/main" id="{98A2D7BF-2CC7-4E15-8878-208465E10C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81" name="Picture 16" hidden="1">
          <a:extLst>
            <a:ext uri="{FF2B5EF4-FFF2-40B4-BE49-F238E27FC236}">
              <a16:creationId xmlns:a16="http://schemas.microsoft.com/office/drawing/2014/main" id="{C4E82BDD-0CAC-4F49-BED3-7D8B1D8EF5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82" name="Picture 17" hidden="1">
          <a:extLst>
            <a:ext uri="{FF2B5EF4-FFF2-40B4-BE49-F238E27FC236}">
              <a16:creationId xmlns:a16="http://schemas.microsoft.com/office/drawing/2014/main" id="{B15022C3-EFEF-4549-8D44-F123C0787F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83" name="Picture 16" hidden="1">
          <a:extLst>
            <a:ext uri="{FF2B5EF4-FFF2-40B4-BE49-F238E27FC236}">
              <a16:creationId xmlns:a16="http://schemas.microsoft.com/office/drawing/2014/main" id="{CC7EC631-CD74-4D80-80A4-1422FBCCCD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84" name="Picture 17" hidden="1">
          <a:extLst>
            <a:ext uri="{FF2B5EF4-FFF2-40B4-BE49-F238E27FC236}">
              <a16:creationId xmlns:a16="http://schemas.microsoft.com/office/drawing/2014/main" id="{08A3F712-7834-4C45-AC56-6CE6A0296C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85" name="Picture 16" hidden="1">
          <a:extLst>
            <a:ext uri="{FF2B5EF4-FFF2-40B4-BE49-F238E27FC236}">
              <a16:creationId xmlns:a16="http://schemas.microsoft.com/office/drawing/2014/main" id="{527DF912-2BB8-468D-AF8D-5D5CF590DF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86" name="Picture 17" hidden="1">
          <a:extLst>
            <a:ext uri="{FF2B5EF4-FFF2-40B4-BE49-F238E27FC236}">
              <a16:creationId xmlns:a16="http://schemas.microsoft.com/office/drawing/2014/main" id="{F5D16C21-D28E-4EAE-8F82-D6FDB5547E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87" name="Picture 16" hidden="1">
          <a:extLst>
            <a:ext uri="{FF2B5EF4-FFF2-40B4-BE49-F238E27FC236}">
              <a16:creationId xmlns:a16="http://schemas.microsoft.com/office/drawing/2014/main" id="{E41A94E8-6615-4158-A03E-567DCD447F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88" name="Picture 17" hidden="1">
          <a:extLst>
            <a:ext uri="{FF2B5EF4-FFF2-40B4-BE49-F238E27FC236}">
              <a16:creationId xmlns:a16="http://schemas.microsoft.com/office/drawing/2014/main" id="{25D6D685-E36C-4C03-B98C-E0CB8EC38A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89" name="Picture 16" hidden="1">
          <a:extLst>
            <a:ext uri="{FF2B5EF4-FFF2-40B4-BE49-F238E27FC236}">
              <a16:creationId xmlns:a16="http://schemas.microsoft.com/office/drawing/2014/main" id="{12B3A27B-D50B-408B-9AB0-55382583AA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90" name="Picture 17" hidden="1">
          <a:extLst>
            <a:ext uri="{FF2B5EF4-FFF2-40B4-BE49-F238E27FC236}">
              <a16:creationId xmlns:a16="http://schemas.microsoft.com/office/drawing/2014/main" id="{3B45C08D-2552-447D-A0FB-9404D1E1D5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91" name="Picture 16" hidden="1">
          <a:extLst>
            <a:ext uri="{FF2B5EF4-FFF2-40B4-BE49-F238E27FC236}">
              <a16:creationId xmlns:a16="http://schemas.microsoft.com/office/drawing/2014/main" id="{D3DFED60-79BA-4502-98C4-2EF6BC73FE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92" name="Picture 17" hidden="1">
          <a:extLst>
            <a:ext uri="{FF2B5EF4-FFF2-40B4-BE49-F238E27FC236}">
              <a16:creationId xmlns:a16="http://schemas.microsoft.com/office/drawing/2014/main" id="{5B4CF4D3-318F-4BFE-850C-4A45553C6F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93" name="Picture 16" hidden="1">
          <a:extLst>
            <a:ext uri="{FF2B5EF4-FFF2-40B4-BE49-F238E27FC236}">
              <a16:creationId xmlns:a16="http://schemas.microsoft.com/office/drawing/2014/main" id="{59523138-E0AD-41A1-AAED-421C57701F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94" name="Picture 17" hidden="1">
          <a:extLst>
            <a:ext uri="{FF2B5EF4-FFF2-40B4-BE49-F238E27FC236}">
              <a16:creationId xmlns:a16="http://schemas.microsoft.com/office/drawing/2014/main" id="{35459911-BD0B-4606-AC8B-F075AA2127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95" name="Picture 16" hidden="1">
          <a:extLst>
            <a:ext uri="{FF2B5EF4-FFF2-40B4-BE49-F238E27FC236}">
              <a16:creationId xmlns:a16="http://schemas.microsoft.com/office/drawing/2014/main" id="{2581F973-C977-4589-9D47-45CF312002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96" name="Picture 17" hidden="1">
          <a:extLst>
            <a:ext uri="{FF2B5EF4-FFF2-40B4-BE49-F238E27FC236}">
              <a16:creationId xmlns:a16="http://schemas.microsoft.com/office/drawing/2014/main" id="{6FCB275B-0BB8-4369-AF1F-B4689E8A2F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97" name="Picture 16" hidden="1">
          <a:extLst>
            <a:ext uri="{FF2B5EF4-FFF2-40B4-BE49-F238E27FC236}">
              <a16:creationId xmlns:a16="http://schemas.microsoft.com/office/drawing/2014/main" id="{6ED470C0-5BEC-4222-93F1-E70DD410B6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98" name="Picture 17" hidden="1">
          <a:extLst>
            <a:ext uri="{FF2B5EF4-FFF2-40B4-BE49-F238E27FC236}">
              <a16:creationId xmlns:a16="http://schemas.microsoft.com/office/drawing/2014/main" id="{FCAA31E9-DD7D-4FF6-A6A3-793928F937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399" name="Picture 16" hidden="1">
          <a:extLst>
            <a:ext uri="{FF2B5EF4-FFF2-40B4-BE49-F238E27FC236}">
              <a16:creationId xmlns:a16="http://schemas.microsoft.com/office/drawing/2014/main" id="{4DEA63E5-A28A-4B9C-9CC2-5666D873F4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00" name="Picture 17" hidden="1">
          <a:extLst>
            <a:ext uri="{FF2B5EF4-FFF2-40B4-BE49-F238E27FC236}">
              <a16:creationId xmlns:a16="http://schemas.microsoft.com/office/drawing/2014/main" id="{070B0F62-4CE0-46D9-8BDC-6236BDC671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01" name="Picture 16" hidden="1">
          <a:extLst>
            <a:ext uri="{FF2B5EF4-FFF2-40B4-BE49-F238E27FC236}">
              <a16:creationId xmlns:a16="http://schemas.microsoft.com/office/drawing/2014/main" id="{93452239-7200-4654-B774-D5958B66CB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02" name="Picture 17" hidden="1">
          <a:extLst>
            <a:ext uri="{FF2B5EF4-FFF2-40B4-BE49-F238E27FC236}">
              <a16:creationId xmlns:a16="http://schemas.microsoft.com/office/drawing/2014/main" id="{78332322-88E5-4FAB-8228-65341040C3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03" name="Picture 16" hidden="1">
          <a:extLst>
            <a:ext uri="{FF2B5EF4-FFF2-40B4-BE49-F238E27FC236}">
              <a16:creationId xmlns:a16="http://schemas.microsoft.com/office/drawing/2014/main" id="{AEA994C5-8A3E-4E0C-9890-01063BB9F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04" name="Picture 17" hidden="1">
          <a:extLst>
            <a:ext uri="{FF2B5EF4-FFF2-40B4-BE49-F238E27FC236}">
              <a16:creationId xmlns:a16="http://schemas.microsoft.com/office/drawing/2014/main" id="{D2D0993F-8419-4086-82A4-2127F7C650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05" name="Picture 16" hidden="1">
          <a:extLst>
            <a:ext uri="{FF2B5EF4-FFF2-40B4-BE49-F238E27FC236}">
              <a16:creationId xmlns:a16="http://schemas.microsoft.com/office/drawing/2014/main" id="{EE426E6A-9A9F-4B81-9A94-6A04AAA6C5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06" name="Picture 17" hidden="1">
          <a:extLst>
            <a:ext uri="{FF2B5EF4-FFF2-40B4-BE49-F238E27FC236}">
              <a16:creationId xmlns:a16="http://schemas.microsoft.com/office/drawing/2014/main" id="{DA8A927C-7EA9-4817-B722-D05878CD8E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07" name="Picture 16" hidden="1">
          <a:extLst>
            <a:ext uri="{FF2B5EF4-FFF2-40B4-BE49-F238E27FC236}">
              <a16:creationId xmlns:a16="http://schemas.microsoft.com/office/drawing/2014/main" id="{69E5FDB4-E017-4BC8-AF95-47D4BA4875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08" name="Picture 17" hidden="1">
          <a:extLst>
            <a:ext uri="{FF2B5EF4-FFF2-40B4-BE49-F238E27FC236}">
              <a16:creationId xmlns:a16="http://schemas.microsoft.com/office/drawing/2014/main" id="{5864C131-4A9B-4B3C-8775-0114321B5D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09" name="Picture 16" hidden="1">
          <a:extLst>
            <a:ext uri="{FF2B5EF4-FFF2-40B4-BE49-F238E27FC236}">
              <a16:creationId xmlns:a16="http://schemas.microsoft.com/office/drawing/2014/main" id="{F07AF4C3-696C-4197-AB2C-498420980D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10" name="Picture 17" hidden="1">
          <a:extLst>
            <a:ext uri="{FF2B5EF4-FFF2-40B4-BE49-F238E27FC236}">
              <a16:creationId xmlns:a16="http://schemas.microsoft.com/office/drawing/2014/main" id="{ABDB2564-713E-4145-A5BF-01FBC865DC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11" name="Picture 16" hidden="1">
          <a:extLst>
            <a:ext uri="{FF2B5EF4-FFF2-40B4-BE49-F238E27FC236}">
              <a16:creationId xmlns:a16="http://schemas.microsoft.com/office/drawing/2014/main" id="{96C253A8-69B7-4854-8258-13B0E89157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12" name="Picture 17" hidden="1">
          <a:extLst>
            <a:ext uri="{FF2B5EF4-FFF2-40B4-BE49-F238E27FC236}">
              <a16:creationId xmlns:a16="http://schemas.microsoft.com/office/drawing/2014/main" id="{BFB07ED7-4DE5-4191-A13E-B7586FC93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13" name="Picture 16" hidden="1">
          <a:extLst>
            <a:ext uri="{FF2B5EF4-FFF2-40B4-BE49-F238E27FC236}">
              <a16:creationId xmlns:a16="http://schemas.microsoft.com/office/drawing/2014/main" id="{9F131779-0C76-41EE-B431-1F23648F2E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14" name="Picture 17" hidden="1">
          <a:extLst>
            <a:ext uri="{FF2B5EF4-FFF2-40B4-BE49-F238E27FC236}">
              <a16:creationId xmlns:a16="http://schemas.microsoft.com/office/drawing/2014/main" id="{AC7D81BE-6369-4FEC-97D0-E6416C6E99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15" name="Picture 16" hidden="1">
          <a:extLst>
            <a:ext uri="{FF2B5EF4-FFF2-40B4-BE49-F238E27FC236}">
              <a16:creationId xmlns:a16="http://schemas.microsoft.com/office/drawing/2014/main" id="{98ADC452-7ADE-453D-BD41-AD813855AC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16" name="Picture 17" hidden="1">
          <a:extLst>
            <a:ext uri="{FF2B5EF4-FFF2-40B4-BE49-F238E27FC236}">
              <a16:creationId xmlns:a16="http://schemas.microsoft.com/office/drawing/2014/main" id="{FC9129D8-67BF-43D0-B691-7E62C5DCAB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17" name="Picture 16" hidden="1">
          <a:extLst>
            <a:ext uri="{FF2B5EF4-FFF2-40B4-BE49-F238E27FC236}">
              <a16:creationId xmlns:a16="http://schemas.microsoft.com/office/drawing/2014/main" id="{68E56502-E5FC-4D64-9F02-3748AF8A6C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18" name="Picture 17" hidden="1">
          <a:extLst>
            <a:ext uri="{FF2B5EF4-FFF2-40B4-BE49-F238E27FC236}">
              <a16:creationId xmlns:a16="http://schemas.microsoft.com/office/drawing/2014/main" id="{51814EC1-4109-4B16-AD11-5146AA5131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19" name="Picture 16" hidden="1">
          <a:extLst>
            <a:ext uri="{FF2B5EF4-FFF2-40B4-BE49-F238E27FC236}">
              <a16:creationId xmlns:a16="http://schemas.microsoft.com/office/drawing/2014/main" id="{A800029A-2A42-4E54-8642-FE46C15A64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20" name="Picture 17" hidden="1">
          <a:extLst>
            <a:ext uri="{FF2B5EF4-FFF2-40B4-BE49-F238E27FC236}">
              <a16:creationId xmlns:a16="http://schemas.microsoft.com/office/drawing/2014/main" id="{CB83EDFE-3196-45CF-AB17-4634D26369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21" name="Picture 16" hidden="1">
          <a:extLst>
            <a:ext uri="{FF2B5EF4-FFF2-40B4-BE49-F238E27FC236}">
              <a16:creationId xmlns:a16="http://schemas.microsoft.com/office/drawing/2014/main" id="{9D1C1298-3F9E-4B6B-BD27-A15D1231C1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22" name="Picture 17" hidden="1">
          <a:extLst>
            <a:ext uri="{FF2B5EF4-FFF2-40B4-BE49-F238E27FC236}">
              <a16:creationId xmlns:a16="http://schemas.microsoft.com/office/drawing/2014/main" id="{C473D463-392B-45CE-81D8-16D057F9C5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23" name="Picture 16" hidden="1">
          <a:extLst>
            <a:ext uri="{FF2B5EF4-FFF2-40B4-BE49-F238E27FC236}">
              <a16:creationId xmlns:a16="http://schemas.microsoft.com/office/drawing/2014/main" id="{A86AB59D-EF68-40BC-BC51-9C6A5734D8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24" name="Picture 17" hidden="1">
          <a:extLst>
            <a:ext uri="{FF2B5EF4-FFF2-40B4-BE49-F238E27FC236}">
              <a16:creationId xmlns:a16="http://schemas.microsoft.com/office/drawing/2014/main" id="{99F83A12-86A2-43E8-9C96-2FD9421954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25" name="Picture 16" hidden="1">
          <a:extLst>
            <a:ext uri="{FF2B5EF4-FFF2-40B4-BE49-F238E27FC236}">
              <a16:creationId xmlns:a16="http://schemas.microsoft.com/office/drawing/2014/main" id="{E2BFD05E-0407-4503-A29C-FA4412542D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26" name="Picture 17" hidden="1">
          <a:extLst>
            <a:ext uri="{FF2B5EF4-FFF2-40B4-BE49-F238E27FC236}">
              <a16:creationId xmlns:a16="http://schemas.microsoft.com/office/drawing/2014/main" id="{F4D9157E-845E-453F-A11C-409B63B1E8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27" name="Picture 16" hidden="1">
          <a:extLst>
            <a:ext uri="{FF2B5EF4-FFF2-40B4-BE49-F238E27FC236}">
              <a16:creationId xmlns:a16="http://schemas.microsoft.com/office/drawing/2014/main" id="{7BFCB95E-F47E-4C8D-95D7-EBF0FD9CDB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28" name="Picture 17" hidden="1">
          <a:extLst>
            <a:ext uri="{FF2B5EF4-FFF2-40B4-BE49-F238E27FC236}">
              <a16:creationId xmlns:a16="http://schemas.microsoft.com/office/drawing/2014/main" id="{E7053032-E2C3-4BA4-81A6-5A31D44913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29" name="Picture 16" hidden="1">
          <a:extLst>
            <a:ext uri="{FF2B5EF4-FFF2-40B4-BE49-F238E27FC236}">
              <a16:creationId xmlns:a16="http://schemas.microsoft.com/office/drawing/2014/main" id="{0A22621D-5CF3-4FA4-8837-F3DAE2B71E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30" name="Picture 17" hidden="1">
          <a:extLst>
            <a:ext uri="{FF2B5EF4-FFF2-40B4-BE49-F238E27FC236}">
              <a16:creationId xmlns:a16="http://schemas.microsoft.com/office/drawing/2014/main" id="{CC9289FA-99BB-44C4-A855-16B9F4E294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31" name="Picture 16" hidden="1">
          <a:extLst>
            <a:ext uri="{FF2B5EF4-FFF2-40B4-BE49-F238E27FC236}">
              <a16:creationId xmlns:a16="http://schemas.microsoft.com/office/drawing/2014/main" id="{272B073B-C650-4D2D-9965-7C28B80C2E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32" name="Picture 17" hidden="1">
          <a:extLst>
            <a:ext uri="{FF2B5EF4-FFF2-40B4-BE49-F238E27FC236}">
              <a16:creationId xmlns:a16="http://schemas.microsoft.com/office/drawing/2014/main" id="{7BA26508-4A36-474B-B64D-37744D6BD5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33" name="Picture 16" hidden="1">
          <a:extLst>
            <a:ext uri="{FF2B5EF4-FFF2-40B4-BE49-F238E27FC236}">
              <a16:creationId xmlns:a16="http://schemas.microsoft.com/office/drawing/2014/main" id="{F84FDFCB-B92F-4E07-BB18-0405796FF7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34" name="Picture 17" hidden="1">
          <a:extLst>
            <a:ext uri="{FF2B5EF4-FFF2-40B4-BE49-F238E27FC236}">
              <a16:creationId xmlns:a16="http://schemas.microsoft.com/office/drawing/2014/main" id="{9B64D320-EEC3-432A-B51B-05E336A616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35" name="Picture 16" hidden="1">
          <a:extLst>
            <a:ext uri="{FF2B5EF4-FFF2-40B4-BE49-F238E27FC236}">
              <a16:creationId xmlns:a16="http://schemas.microsoft.com/office/drawing/2014/main" id="{421947A9-DE00-42F2-B9BD-5F714DFF01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36" name="Picture 17" hidden="1">
          <a:extLst>
            <a:ext uri="{FF2B5EF4-FFF2-40B4-BE49-F238E27FC236}">
              <a16:creationId xmlns:a16="http://schemas.microsoft.com/office/drawing/2014/main" id="{9E0C2F04-569D-4881-BC1C-9631CBF081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37" name="Picture 16" hidden="1">
          <a:extLst>
            <a:ext uri="{FF2B5EF4-FFF2-40B4-BE49-F238E27FC236}">
              <a16:creationId xmlns:a16="http://schemas.microsoft.com/office/drawing/2014/main" id="{746F4BC3-7DB8-4AED-9058-98FEC69F4E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38" name="Picture 17" hidden="1">
          <a:extLst>
            <a:ext uri="{FF2B5EF4-FFF2-40B4-BE49-F238E27FC236}">
              <a16:creationId xmlns:a16="http://schemas.microsoft.com/office/drawing/2014/main" id="{03F543E3-439D-4583-9E49-A31E7945BE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39" name="Picture 16" hidden="1">
          <a:extLst>
            <a:ext uri="{FF2B5EF4-FFF2-40B4-BE49-F238E27FC236}">
              <a16:creationId xmlns:a16="http://schemas.microsoft.com/office/drawing/2014/main" id="{C25DD258-5EF7-4193-AA61-F9EDD9C6F1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40" name="Picture 17" hidden="1">
          <a:extLst>
            <a:ext uri="{FF2B5EF4-FFF2-40B4-BE49-F238E27FC236}">
              <a16:creationId xmlns:a16="http://schemas.microsoft.com/office/drawing/2014/main" id="{C7F86E06-6798-4E75-B406-6D67D6389C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41" name="Picture 16" hidden="1">
          <a:extLst>
            <a:ext uri="{FF2B5EF4-FFF2-40B4-BE49-F238E27FC236}">
              <a16:creationId xmlns:a16="http://schemas.microsoft.com/office/drawing/2014/main" id="{BCAA2B44-1EF4-48E7-92DD-E16C65C619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42" name="Picture 17" hidden="1">
          <a:extLst>
            <a:ext uri="{FF2B5EF4-FFF2-40B4-BE49-F238E27FC236}">
              <a16:creationId xmlns:a16="http://schemas.microsoft.com/office/drawing/2014/main" id="{2EC638EA-5FE7-4BE0-BC3C-55C224A1E6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43" name="Picture 16" hidden="1">
          <a:extLst>
            <a:ext uri="{FF2B5EF4-FFF2-40B4-BE49-F238E27FC236}">
              <a16:creationId xmlns:a16="http://schemas.microsoft.com/office/drawing/2014/main" id="{6E5FC3CE-E1A4-435C-B424-535589257A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44" name="Picture 17" hidden="1">
          <a:extLst>
            <a:ext uri="{FF2B5EF4-FFF2-40B4-BE49-F238E27FC236}">
              <a16:creationId xmlns:a16="http://schemas.microsoft.com/office/drawing/2014/main" id="{7307A622-2B56-4D84-A6A4-AC55F15AC9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45" name="Picture 16" hidden="1">
          <a:extLst>
            <a:ext uri="{FF2B5EF4-FFF2-40B4-BE49-F238E27FC236}">
              <a16:creationId xmlns:a16="http://schemas.microsoft.com/office/drawing/2014/main" id="{940BD932-C9A3-448C-B38A-07CAAAAE46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46" name="Picture 17" hidden="1">
          <a:extLst>
            <a:ext uri="{FF2B5EF4-FFF2-40B4-BE49-F238E27FC236}">
              <a16:creationId xmlns:a16="http://schemas.microsoft.com/office/drawing/2014/main" id="{EA9F27AA-ED5B-4519-B476-30C6D1E7ED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47" name="Picture 16" hidden="1">
          <a:extLst>
            <a:ext uri="{FF2B5EF4-FFF2-40B4-BE49-F238E27FC236}">
              <a16:creationId xmlns:a16="http://schemas.microsoft.com/office/drawing/2014/main" id="{864DFC20-ADA1-493B-865C-B1F091F90D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48" name="Picture 17" hidden="1">
          <a:extLst>
            <a:ext uri="{FF2B5EF4-FFF2-40B4-BE49-F238E27FC236}">
              <a16:creationId xmlns:a16="http://schemas.microsoft.com/office/drawing/2014/main" id="{5DE8C6A1-4476-4DF2-B9FF-7569433755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49" name="Picture 16" hidden="1">
          <a:extLst>
            <a:ext uri="{FF2B5EF4-FFF2-40B4-BE49-F238E27FC236}">
              <a16:creationId xmlns:a16="http://schemas.microsoft.com/office/drawing/2014/main" id="{CA0AFE14-0C3B-40BE-B1AE-3E2B82FB33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50" name="Picture 17" hidden="1">
          <a:extLst>
            <a:ext uri="{FF2B5EF4-FFF2-40B4-BE49-F238E27FC236}">
              <a16:creationId xmlns:a16="http://schemas.microsoft.com/office/drawing/2014/main" id="{4D724F56-BCCD-49D8-BEA8-7F7E0DB57F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51" name="Picture 16" hidden="1">
          <a:extLst>
            <a:ext uri="{FF2B5EF4-FFF2-40B4-BE49-F238E27FC236}">
              <a16:creationId xmlns:a16="http://schemas.microsoft.com/office/drawing/2014/main" id="{A95FD564-5865-4D3A-A6FA-1284CF9F96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52" name="Picture 17" hidden="1">
          <a:extLst>
            <a:ext uri="{FF2B5EF4-FFF2-40B4-BE49-F238E27FC236}">
              <a16:creationId xmlns:a16="http://schemas.microsoft.com/office/drawing/2014/main" id="{7E887C52-030F-4AAE-9D84-1A720C3CD2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53" name="Picture 16" hidden="1">
          <a:extLst>
            <a:ext uri="{FF2B5EF4-FFF2-40B4-BE49-F238E27FC236}">
              <a16:creationId xmlns:a16="http://schemas.microsoft.com/office/drawing/2014/main" id="{56709E74-BA18-4567-B2BE-29D5CE1E3F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54" name="Picture 17" hidden="1">
          <a:extLst>
            <a:ext uri="{FF2B5EF4-FFF2-40B4-BE49-F238E27FC236}">
              <a16:creationId xmlns:a16="http://schemas.microsoft.com/office/drawing/2014/main" id="{3A9871DB-3B18-4661-AA58-4E262E4859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55" name="Picture 16" hidden="1">
          <a:extLst>
            <a:ext uri="{FF2B5EF4-FFF2-40B4-BE49-F238E27FC236}">
              <a16:creationId xmlns:a16="http://schemas.microsoft.com/office/drawing/2014/main" id="{AD9D15BF-829A-4B24-849A-76D59DA336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56" name="Picture 17" hidden="1">
          <a:extLst>
            <a:ext uri="{FF2B5EF4-FFF2-40B4-BE49-F238E27FC236}">
              <a16:creationId xmlns:a16="http://schemas.microsoft.com/office/drawing/2014/main" id="{7AD1B25B-9694-4108-AB5E-A621E5E7D2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57" name="Picture 16" hidden="1">
          <a:extLst>
            <a:ext uri="{FF2B5EF4-FFF2-40B4-BE49-F238E27FC236}">
              <a16:creationId xmlns:a16="http://schemas.microsoft.com/office/drawing/2014/main" id="{D3DBB0F2-E460-41A1-AAF2-02D8F62221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58" name="Picture 17" hidden="1">
          <a:extLst>
            <a:ext uri="{FF2B5EF4-FFF2-40B4-BE49-F238E27FC236}">
              <a16:creationId xmlns:a16="http://schemas.microsoft.com/office/drawing/2014/main" id="{6EF37677-81F2-45C9-B648-BC70B9B8EE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59" name="Picture 16" hidden="1">
          <a:extLst>
            <a:ext uri="{FF2B5EF4-FFF2-40B4-BE49-F238E27FC236}">
              <a16:creationId xmlns:a16="http://schemas.microsoft.com/office/drawing/2014/main" id="{2B5A8AE4-7A1E-4C58-8B83-B901F2B1B9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60" name="Picture 17" hidden="1">
          <a:extLst>
            <a:ext uri="{FF2B5EF4-FFF2-40B4-BE49-F238E27FC236}">
              <a16:creationId xmlns:a16="http://schemas.microsoft.com/office/drawing/2014/main" id="{D853DEFD-2F5B-4C6B-B89F-B1C1C2C461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61" name="Picture 16" hidden="1">
          <a:extLst>
            <a:ext uri="{FF2B5EF4-FFF2-40B4-BE49-F238E27FC236}">
              <a16:creationId xmlns:a16="http://schemas.microsoft.com/office/drawing/2014/main" id="{E5AF9998-D89D-484D-864A-9ADC2F2BC5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62" name="Picture 17" hidden="1">
          <a:extLst>
            <a:ext uri="{FF2B5EF4-FFF2-40B4-BE49-F238E27FC236}">
              <a16:creationId xmlns:a16="http://schemas.microsoft.com/office/drawing/2014/main" id="{4D5A0952-E164-4E31-91EA-83EA77A425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63" name="Picture 16" hidden="1">
          <a:extLst>
            <a:ext uri="{FF2B5EF4-FFF2-40B4-BE49-F238E27FC236}">
              <a16:creationId xmlns:a16="http://schemas.microsoft.com/office/drawing/2014/main" id="{0F555A59-6AA1-4BCD-B2DC-26ADD096A8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64" name="Picture 17" hidden="1">
          <a:extLst>
            <a:ext uri="{FF2B5EF4-FFF2-40B4-BE49-F238E27FC236}">
              <a16:creationId xmlns:a16="http://schemas.microsoft.com/office/drawing/2014/main" id="{6F21A537-A9AF-41A7-88FF-D319276C6E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65" name="Picture 16" hidden="1">
          <a:extLst>
            <a:ext uri="{FF2B5EF4-FFF2-40B4-BE49-F238E27FC236}">
              <a16:creationId xmlns:a16="http://schemas.microsoft.com/office/drawing/2014/main" id="{98BB425E-3C8B-4B24-84CD-A932FBE580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66" name="Picture 17" hidden="1">
          <a:extLst>
            <a:ext uri="{FF2B5EF4-FFF2-40B4-BE49-F238E27FC236}">
              <a16:creationId xmlns:a16="http://schemas.microsoft.com/office/drawing/2014/main" id="{81A53163-416C-4E1A-BA6F-8AF652156C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67" name="Picture 16" hidden="1">
          <a:extLst>
            <a:ext uri="{FF2B5EF4-FFF2-40B4-BE49-F238E27FC236}">
              <a16:creationId xmlns:a16="http://schemas.microsoft.com/office/drawing/2014/main" id="{BF493305-C592-40EE-987A-DB2A1F9978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68" name="Picture 17" hidden="1">
          <a:extLst>
            <a:ext uri="{FF2B5EF4-FFF2-40B4-BE49-F238E27FC236}">
              <a16:creationId xmlns:a16="http://schemas.microsoft.com/office/drawing/2014/main" id="{FFBC89BE-4268-49E8-AD49-354B3E4899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69" name="Picture 16" hidden="1">
          <a:extLst>
            <a:ext uri="{FF2B5EF4-FFF2-40B4-BE49-F238E27FC236}">
              <a16:creationId xmlns:a16="http://schemas.microsoft.com/office/drawing/2014/main" id="{00E82638-9B78-4581-B557-9413DAC0B7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70" name="Picture 17" hidden="1">
          <a:extLst>
            <a:ext uri="{FF2B5EF4-FFF2-40B4-BE49-F238E27FC236}">
              <a16:creationId xmlns:a16="http://schemas.microsoft.com/office/drawing/2014/main" id="{5FFC05A9-CDC8-43BF-81D0-CAA435E677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71" name="Picture 16" hidden="1">
          <a:extLst>
            <a:ext uri="{FF2B5EF4-FFF2-40B4-BE49-F238E27FC236}">
              <a16:creationId xmlns:a16="http://schemas.microsoft.com/office/drawing/2014/main" id="{AD090868-9EA3-4174-9532-00F4ECD190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72" name="Picture 17" hidden="1">
          <a:extLst>
            <a:ext uri="{FF2B5EF4-FFF2-40B4-BE49-F238E27FC236}">
              <a16:creationId xmlns:a16="http://schemas.microsoft.com/office/drawing/2014/main" id="{78E0ACFA-A12E-4867-9DE8-F8A57DB0FB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73" name="Picture 16" hidden="1">
          <a:extLst>
            <a:ext uri="{FF2B5EF4-FFF2-40B4-BE49-F238E27FC236}">
              <a16:creationId xmlns:a16="http://schemas.microsoft.com/office/drawing/2014/main" id="{34ACA618-449A-45ED-AEA4-D69BF6E4DA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74" name="Picture 17" hidden="1">
          <a:extLst>
            <a:ext uri="{FF2B5EF4-FFF2-40B4-BE49-F238E27FC236}">
              <a16:creationId xmlns:a16="http://schemas.microsoft.com/office/drawing/2014/main" id="{56AADC54-086B-4BC2-9B69-3BD2D8AD0C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75" name="Picture 16" hidden="1">
          <a:extLst>
            <a:ext uri="{FF2B5EF4-FFF2-40B4-BE49-F238E27FC236}">
              <a16:creationId xmlns:a16="http://schemas.microsoft.com/office/drawing/2014/main" id="{C52774F7-6AE4-4693-BB01-CA4B74FC39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76" name="Picture 17" hidden="1">
          <a:extLst>
            <a:ext uri="{FF2B5EF4-FFF2-40B4-BE49-F238E27FC236}">
              <a16:creationId xmlns:a16="http://schemas.microsoft.com/office/drawing/2014/main" id="{EFDD975B-6D47-4080-97A3-769BB95130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77" name="Picture 16" hidden="1">
          <a:extLst>
            <a:ext uri="{FF2B5EF4-FFF2-40B4-BE49-F238E27FC236}">
              <a16:creationId xmlns:a16="http://schemas.microsoft.com/office/drawing/2014/main" id="{E35F40AA-4CAB-40D9-A9CF-4CB6366318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78" name="Picture 17" hidden="1">
          <a:extLst>
            <a:ext uri="{FF2B5EF4-FFF2-40B4-BE49-F238E27FC236}">
              <a16:creationId xmlns:a16="http://schemas.microsoft.com/office/drawing/2014/main" id="{485259F4-80E0-47C0-AFC6-F6547EC9F9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79" name="Picture 16" hidden="1">
          <a:extLst>
            <a:ext uri="{FF2B5EF4-FFF2-40B4-BE49-F238E27FC236}">
              <a16:creationId xmlns:a16="http://schemas.microsoft.com/office/drawing/2014/main" id="{6C73A700-CA05-41E3-B9C3-FDF2570E82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80" name="Picture 17" hidden="1">
          <a:extLst>
            <a:ext uri="{FF2B5EF4-FFF2-40B4-BE49-F238E27FC236}">
              <a16:creationId xmlns:a16="http://schemas.microsoft.com/office/drawing/2014/main" id="{C39AE57F-4D0E-4605-BCDC-222C5209C2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81" name="Picture 16" hidden="1">
          <a:extLst>
            <a:ext uri="{FF2B5EF4-FFF2-40B4-BE49-F238E27FC236}">
              <a16:creationId xmlns:a16="http://schemas.microsoft.com/office/drawing/2014/main" id="{3457197A-10D1-4C86-A43D-77D34CFCE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82" name="Picture 17" hidden="1">
          <a:extLst>
            <a:ext uri="{FF2B5EF4-FFF2-40B4-BE49-F238E27FC236}">
              <a16:creationId xmlns:a16="http://schemas.microsoft.com/office/drawing/2014/main" id="{71A52305-43C9-488B-A1A8-50C24B9F6F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83" name="Picture 16" hidden="1">
          <a:extLst>
            <a:ext uri="{FF2B5EF4-FFF2-40B4-BE49-F238E27FC236}">
              <a16:creationId xmlns:a16="http://schemas.microsoft.com/office/drawing/2014/main" id="{5F72A7B9-D5B0-4862-BBED-15546BB326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84" name="Picture 17" hidden="1">
          <a:extLst>
            <a:ext uri="{FF2B5EF4-FFF2-40B4-BE49-F238E27FC236}">
              <a16:creationId xmlns:a16="http://schemas.microsoft.com/office/drawing/2014/main" id="{06B1FBD4-DE0A-4827-B080-D925A65AAC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85" name="Picture 16" hidden="1">
          <a:extLst>
            <a:ext uri="{FF2B5EF4-FFF2-40B4-BE49-F238E27FC236}">
              <a16:creationId xmlns:a16="http://schemas.microsoft.com/office/drawing/2014/main" id="{B85A5825-E0B8-4EF6-88D1-0CB68003A9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86" name="Picture 17" hidden="1">
          <a:extLst>
            <a:ext uri="{FF2B5EF4-FFF2-40B4-BE49-F238E27FC236}">
              <a16:creationId xmlns:a16="http://schemas.microsoft.com/office/drawing/2014/main" id="{9F3DED76-3341-4C9C-BA34-C96D21E716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87" name="Picture 16" hidden="1">
          <a:extLst>
            <a:ext uri="{FF2B5EF4-FFF2-40B4-BE49-F238E27FC236}">
              <a16:creationId xmlns:a16="http://schemas.microsoft.com/office/drawing/2014/main" id="{4DCB04A9-08A7-4509-9AF6-167689C079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88" name="Picture 17" hidden="1">
          <a:extLst>
            <a:ext uri="{FF2B5EF4-FFF2-40B4-BE49-F238E27FC236}">
              <a16:creationId xmlns:a16="http://schemas.microsoft.com/office/drawing/2014/main" id="{22527050-2FED-4C44-86F8-F6F849CAE4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89" name="Picture 16" hidden="1">
          <a:extLst>
            <a:ext uri="{FF2B5EF4-FFF2-40B4-BE49-F238E27FC236}">
              <a16:creationId xmlns:a16="http://schemas.microsoft.com/office/drawing/2014/main" id="{22536102-8CE6-494E-9C3F-22E0E37661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90" name="Picture 17" hidden="1">
          <a:extLst>
            <a:ext uri="{FF2B5EF4-FFF2-40B4-BE49-F238E27FC236}">
              <a16:creationId xmlns:a16="http://schemas.microsoft.com/office/drawing/2014/main" id="{0F7E4DE9-3D7C-423B-ADB9-154FAA6E33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91" name="Picture 16" hidden="1">
          <a:extLst>
            <a:ext uri="{FF2B5EF4-FFF2-40B4-BE49-F238E27FC236}">
              <a16:creationId xmlns:a16="http://schemas.microsoft.com/office/drawing/2014/main" id="{C85E0A08-579E-40C1-98C6-06C7E18FDA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92" name="Picture 17" hidden="1">
          <a:extLst>
            <a:ext uri="{FF2B5EF4-FFF2-40B4-BE49-F238E27FC236}">
              <a16:creationId xmlns:a16="http://schemas.microsoft.com/office/drawing/2014/main" id="{6FBE63D9-E5FE-4D11-9F36-C6A396A2BA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93" name="Picture 16" hidden="1">
          <a:extLst>
            <a:ext uri="{FF2B5EF4-FFF2-40B4-BE49-F238E27FC236}">
              <a16:creationId xmlns:a16="http://schemas.microsoft.com/office/drawing/2014/main" id="{EF825668-4EFF-4166-BCC3-92DCDC9338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94" name="Picture 17" hidden="1">
          <a:extLst>
            <a:ext uri="{FF2B5EF4-FFF2-40B4-BE49-F238E27FC236}">
              <a16:creationId xmlns:a16="http://schemas.microsoft.com/office/drawing/2014/main" id="{150DAB61-CFCE-44CC-9230-080521E73D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95" name="Picture 16" hidden="1">
          <a:extLst>
            <a:ext uri="{FF2B5EF4-FFF2-40B4-BE49-F238E27FC236}">
              <a16:creationId xmlns:a16="http://schemas.microsoft.com/office/drawing/2014/main" id="{A60761C0-BC0F-430E-A682-A9C6C80891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96" name="Picture 17" hidden="1">
          <a:extLst>
            <a:ext uri="{FF2B5EF4-FFF2-40B4-BE49-F238E27FC236}">
              <a16:creationId xmlns:a16="http://schemas.microsoft.com/office/drawing/2014/main" id="{9BCE6C7E-B357-435D-8AA9-CDDD509C77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97" name="Picture 16" hidden="1">
          <a:extLst>
            <a:ext uri="{FF2B5EF4-FFF2-40B4-BE49-F238E27FC236}">
              <a16:creationId xmlns:a16="http://schemas.microsoft.com/office/drawing/2014/main" id="{6A87F220-171A-4AF9-B714-EBF61CDF6F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98" name="Picture 17" hidden="1">
          <a:extLst>
            <a:ext uri="{FF2B5EF4-FFF2-40B4-BE49-F238E27FC236}">
              <a16:creationId xmlns:a16="http://schemas.microsoft.com/office/drawing/2014/main" id="{A71B84D3-7434-4CC7-AF4E-1E03AA5848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499" name="Picture 16" hidden="1">
          <a:extLst>
            <a:ext uri="{FF2B5EF4-FFF2-40B4-BE49-F238E27FC236}">
              <a16:creationId xmlns:a16="http://schemas.microsoft.com/office/drawing/2014/main" id="{C96D0FE4-6D80-4E16-B656-B01A3E39C5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00" name="Picture 17" hidden="1">
          <a:extLst>
            <a:ext uri="{FF2B5EF4-FFF2-40B4-BE49-F238E27FC236}">
              <a16:creationId xmlns:a16="http://schemas.microsoft.com/office/drawing/2014/main" id="{8E13E5FC-59A7-415C-A25A-03BE68C4F7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01" name="Picture 16" hidden="1">
          <a:extLst>
            <a:ext uri="{FF2B5EF4-FFF2-40B4-BE49-F238E27FC236}">
              <a16:creationId xmlns:a16="http://schemas.microsoft.com/office/drawing/2014/main" id="{B972D8E2-EA6C-4A96-B2E3-09AF2CDF35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02" name="Picture 17" hidden="1">
          <a:extLst>
            <a:ext uri="{FF2B5EF4-FFF2-40B4-BE49-F238E27FC236}">
              <a16:creationId xmlns:a16="http://schemas.microsoft.com/office/drawing/2014/main" id="{437FA21A-A0B3-4905-AE5D-1BB94F6BD1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03" name="Picture 16" hidden="1">
          <a:extLst>
            <a:ext uri="{FF2B5EF4-FFF2-40B4-BE49-F238E27FC236}">
              <a16:creationId xmlns:a16="http://schemas.microsoft.com/office/drawing/2014/main" id="{579E849B-353E-4C63-990F-A720270462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04" name="Picture 17" hidden="1">
          <a:extLst>
            <a:ext uri="{FF2B5EF4-FFF2-40B4-BE49-F238E27FC236}">
              <a16:creationId xmlns:a16="http://schemas.microsoft.com/office/drawing/2014/main" id="{EA627A0A-011F-4464-AB91-E20E49B366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05" name="Picture 16" hidden="1">
          <a:extLst>
            <a:ext uri="{FF2B5EF4-FFF2-40B4-BE49-F238E27FC236}">
              <a16:creationId xmlns:a16="http://schemas.microsoft.com/office/drawing/2014/main" id="{710D2886-0F6F-4A9A-86CB-9541E46F20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06" name="Picture 17" hidden="1">
          <a:extLst>
            <a:ext uri="{FF2B5EF4-FFF2-40B4-BE49-F238E27FC236}">
              <a16:creationId xmlns:a16="http://schemas.microsoft.com/office/drawing/2014/main" id="{E78EECD9-AB23-49A2-8EDB-264606DFB0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07" name="Picture 16" hidden="1">
          <a:extLst>
            <a:ext uri="{FF2B5EF4-FFF2-40B4-BE49-F238E27FC236}">
              <a16:creationId xmlns:a16="http://schemas.microsoft.com/office/drawing/2014/main" id="{B1F29CDD-D4FA-4017-9CE2-0CF8AC54AC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08" name="Picture 17" hidden="1">
          <a:extLst>
            <a:ext uri="{FF2B5EF4-FFF2-40B4-BE49-F238E27FC236}">
              <a16:creationId xmlns:a16="http://schemas.microsoft.com/office/drawing/2014/main" id="{9592FB95-FD88-4AFF-9955-1827E8270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09" name="Picture 16" hidden="1">
          <a:extLst>
            <a:ext uri="{FF2B5EF4-FFF2-40B4-BE49-F238E27FC236}">
              <a16:creationId xmlns:a16="http://schemas.microsoft.com/office/drawing/2014/main" id="{C9AFBE80-8465-4F9C-9503-3D41E2C4BD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10" name="Picture 17" hidden="1">
          <a:extLst>
            <a:ext uri="{FF2B5EF4-FFF2-40B4-BE49-F238E27FC236}">
              <a16:creationId xmlns:a16="http://schemas.microsoft.com/office/drawing/2014/main" id="{276D72AF-8F8A-4542-984E-4FA69A15E5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11" name="Picture 16" hidden="1">
          <a:extLst>
            <a:ext uri="{FF2B5EF4-FFF2-40B4-BE49-F238E27FC236}">
              <a16:creationId xmlns:a16="http://schemas.microsoft.com/office/drawing/2014/main" id="{ADEADF67-338D-4146-9B8A-F5E60E5053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12" name="Picture 17" hidden="1">
          <a:extLst>
            <a:ext uri="{FF2B5EF4-FFF2-40B4-BE49-F238E27FC236}">
              <a16:creationId xmlns:a16="http://schemas.microsoft.com/office/drawing/2014/main" id="{A3E8B943-0A9F-46D6-9D3C-A254455830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13" name="Picture 16" hidden="1">
          <a:extLst>
            <a:ext uri="{FF2B5EF4-FFF2-40B4-BE49-F238E27FC236}">
              <a16:creationId xmlns:a16="http://schemas.microsoft.com/office/drawing/2014/main" id="{A9691CA8-8809-4AC9-AA00-BA4EF865DB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14" name="Picture 17" hidden="1">
          <a:extLst>
            <a:ext uri="{FF2B5EF4-FFF2-40B4-BE49-F238E27FC236}">
              <a16:creationId xmlns:a16="http://schemas.microsoft.com/office/drawing/2014/main" id="{E08AC0A4-3FCF-4312-A24A-D7CEE5687E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15" name="Picture 16" hidden="1">
          <a:extLst>
            <a:ext uri="{FF2B5EF4-FFF2-40B4-BE49-F238E27FC236}">
              <a16:creationId xmlns:a16="http://schemas.microsoft.com/office/drawing/2014/main" id="{29EB538F-4B72-476E-B854-A9D153C830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16" name="Picture 17" hidden="1">
          <a:extLst>
            <a:ext uri="{FF2B5EF4-FFF2-40B4-BE49-F238E27FC236}">
              <a16:creationId xmlns:a16="http://schemas.microsoft.com/office/drawing/2014/main" id="{D2E19897-36AE-4207-AC00-92B3479154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17" name="Picture 16" hidden="1">
          <a:extLst>
            <a:ext uri="{FF2B5EF4-FFF2-40B4-BE49-F238E27FC236}">
              <a16:creationId xmlns:a16="http://schemas.microsoft.com/office/drawing/2014/main" id="{55D1AA4E-7F71-4716-AE09-113D9C4021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18" name="Picture 17" hidden="1">
          <a:extLst>
            <a:ext uri="{FF2B5EF4-FFF2-40B4-BE49-F238E27FC236}">
              <a16:creationId xmlns:a16="http://schemas.microsoft.com/office/drawing/2014/main" id="{0537B7B2-0F91-41A2-9C6A-6C8F138107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19" name="Picture 16" hidden="1">
          <a:extLst>
            <a:ext uri="{FF2B5EF4-FFF2-40B4-BE49-F238E27FC236}">
              <a16:creationId xmlns:a16="http://schemas.microsoft.com/office/drawing/2014/main" id="{CBD2BB68-0B28-4CA7-BC36-3C79033F80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20" name="Picture 17" hidden="1">
          <a:extLst>
            <a:ext uri="{FF2B5EF4-FFF2-40B4-BE49-F238E27FC236}">
              <a16:creationId xmlns:a16="http://schemas.microsoft.com/office/drawing/2014/main" id="{A931EE97-4DDA-4E97-B16D-8ED89A9FAD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21" name="Picture 16" hidden="1">
          <a:extLst>
            <a:ext uri="{FF2B5EF4-FFF2-40B4-BE49-F238E27FC236}">
              <a16:creationId xmlns:a16="http://schemas.microsoft.com/office/drawing/2014/main" id="{48825AA9-FF9C-43A9-A311-989B2246CD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22" name="Picture 17" hidden="1">
          <a:extLst>
            <a:ext uri="{FF2B5EF4-FFF2-40B4-BE49-F238E27FC236}">
              <a16:creationId xmlns:a16="http://schemas.microsoft.com/office/drawing/2014/main" id="{EB10C504-00F6-4A0E-8BF1-C6A05218F8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23" name="Picture 16" hidden="1">
          <a:extLst>
            <a:ext uri="{FF2B5EF4-FFF2-40B4-BE49-F238E27FC236}">
              <a16:creationId xmlns:a16="http://schemas.microsoft.com/office/drawing/2014/main" id="{6EABAEA1-4747-4FDE-823A-353AEF7653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24" name="Picture 17" hidden="1">
          <a:extLst>
            <a:ext uri="{FF2B5EF4-FFF2-40B4-BE49-F238E27FC236}">
              <a16:creationId xmlns:a16="http://schemas.microsoft.com/office/drawing/2014/main" id="{2C59B9BF-1267-450A-9940-BBE841105C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25" name="Picture 16" hidden="1">
          <a:extLst>
            <a:ext uri="{FF2B5EF4-FFF2-40B4-BE49-F238E27FC236}">
              <a16:creationId xmlns:a16="http://schemas.microsoft.com/office/drawing/2014/main" id="{BE906897-37DF-4DE9-9EA1-C708A75D8F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26" name="Picture 17" hidden="1">
          <a:extLst>
            <a:ext uri="{FF2B5EF4-FFF2-40B4-BE49-F238E27FC236}">
              <a16:creationId xmlns:a16="http://schemas.microsoft.com/office/drawing/2014/main" id="{5B2BBB11-6AFE-4681-9A26-75E64D2E50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27" name="Picture 16" hidden="1">
          <a:extLst>
            <a:ext uri="{FF2B5EF4-FFF2-40B4-BE49-F238E27FC236}">
              <a16:creationId xmlns:a16="http://schemas.microsoft.com/office/drawing/2014/main" id="{64E4628E-9FD5-4041-8613-BC60472FDD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28" name="Picture 17" hidden="1">
          <a:extLst>
            <a:ext uri="{FF2B5EF4-FFF2-40B4-BE49-F238E27FC236}">
              <a16:creationId xmlns:a16="http://schemas.microsoft.com/office/drawing/2014/main" id="{2884266E-7636-4C30-AF63-49D24455DA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29" name="Picture 16" hidden="1">
          <a:extLst>
            <a:ext uri="{FF2B5EF4-FFF2-40B4-BE49-F238E27FC236}">
              <a16:creationId xmlns:a16="http://schemas.microsoft.com/office/drawing/2014/main" id="{B34D1874-DFD1-440A-BF25-3664AF3EA4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30" name="Picture 17" hidden="1">
          <a:extLst>
            <a:ext uri="{FF2B5EF4-FFF2-40B4-BE49-F238E27FC236}">
              <a16:creationId xmlns:a16="http://schemas.microsoft.com/office/drawing/2014/main" id="{45599F00-F25E-4AE5-9CAA-155E70CBDB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31" name="Picture 16" hidden="1">
          <a:extLst>
            <a:ext uri="{FF2B5EF4-FFF2-40B4-BE49-F238E27FC236}">
              <a16:creationId xmlns:a16="http://schemas.microsoft.com/office/drawing/2014/main" id="{066C7317-1B9B-4313-8546-89201D036C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32" name="Picture 17" hidden="1">
          <a:extLst>
            <a:ext uri="{FF2B5EF4-FFF2-40B4-BE49-F238E27FC236}">
              <a16:creationId xmlns:a16="http://schemas.microsoft.com/office/drawing/2014/main" id="{CD8C075F-D80C-4585-BDF3-BD81CC735D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33" name="Picture 16" hidden="1">
          <a:extLst>
            <a:ext uri="{FF2B5EF4-FFF2-40B4-BE49-F238E27FC236}">
              <a16:creationId xmlns:a16="http://schemas.microsoft.com/office/drawing/2014/main" id="{1A53A86A-85C5-4EFC-9A93-024561D78C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34" name="Picture 17" hidden="1">
          <a:extLst>
            <a:ext uri="{FF2B5EF4-FFF2-40B4-BE49-F238E27FC236}">
              <a16:creationId xmlns:a16="http://schemas.microsoft.com/office/drawing/2014/main" id="{8447A227-138B-4251-9089-0F95B601CD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35" name="Picture 16" hidden="1">
          <a:extLst>
            <a:ext uri="{FF2B5EF4-FFF2-40B4-BE49-F238E27FC236}">
              <a16:creationId xmlns:a16="http://schemas.microsoft.com/office/drawing/2014/main" id="{47467782-1315-45B3-9915-F8E2743FF5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36" name="Picture 17" hidden="1">
          <a:extLst>
            <a:ext uri="{FF2B5EF4-FFF2-40B4-BE49-F238E27FC236}">
              <a16:creationId xmlns:a16="http://schemas.microsoft.com/office/drawing/2014/main" id="{9BFEADCF-4696-4D4E-B2A0-F4F2CDD9EF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37" name="Picture 16" hidden="1">
          <a:extLst>
            <a:ext uri="{FF2B5EF4-FFF2-40B4-BE49-F238E27FC236}">
              <a16:creationId xmlns:a16="http://schemas.microsoft.com/office/drawing/2014/main" id="{1C1D1733-703A-45AE-AD2C-BE80F8772E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38" name="Picture 17" hidden="1">
          <a:extLst>
            <a:ext uri="{FF2B5EF4-FFF2-40B4-BE49-F238E27FC236}">
              <a16:creationId xmlns:a16="http://schemas.microsoft.com/office/drawing/2014/main" id="{BA1301C2-BCE9-486D-8757-3523DA6EE5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39" name="Picture 16" hidden="1">
          <a:extLst>
            <a:ext uri="{FF2B5EF4-FFF2-40B4-BE49-F238E27FC236}">
              <a16:creationId xmlns:a16="http://schemas.microsoft.com/office/drawing/2014/main" id="{650CEB11-47CB-49B7-81B0-1429814854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40" name="Picture 17" hidden="1">
          <a:extLst>
            <a:ext uri="{FF2B5EF4-FFF2-40B4-BE49-F238E27FC236}">
              <a16:creationId xmlns:a16="http://schemas.microsoft.com/office/drawing/2014/main" id="{BEAA63F3-03B3-45CD-AE23-48EEFB92E1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41" name="Picture 16" hidden="1">
          <a:extLst>
            <a:ext uri="{FF2B5EF4-FFF2-40B4-BE49-F238E27FC236}">
              <a16:creationId xmlns:a16="http://schemas.microsoft.com/office/drawing/2014/main" id="{D0FED17E-5EEB-4643-B3E3-95075DBB54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42" name="Picture 17" hidden="1">
          <a:extLst>
            <a:ext uri="{FF2B5EF4-FFF2-40B4-BE49-F238E27FC236}">
              <a16:creationId xmlns:a16="http://schemas.microsoft.com/office/drawing/2014/main" id="{8ABDA4A0-E7A5-4559-906D-68120F05C8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43" name="Picture 16" hidden="1">
          <a:extLst>
            <a:ext uri="{FF2B5EF4-FFF2-40B4-BE49-F238E27FC236}">
              <a16:creationId xmlns:a16="http://schemas.microsoft.com/office/drawing/2014/main" id="{D074F53B-F787-496B-8363-C168350BD1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44" name="Picture 17" hidden="1">
          <a:extLst>
            <a:ext uri="{FF2B5EF4-FFF2-40B4-BE49-F238E27FC236}">
              <a16:creationId xmlns:a16="http://schemas.microsoft.com/office/drawing/2014/main" id="{457853C3-5DA1-4CDF-80B7-28E41F293B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45" name="Picture 16" hidden="1">
          <a:extLst>
            <a:ext uri="{FF2B5EF4-FFF2-40B4-BE49-F238E27FC236}">
              <a16:creationId xmlns:a16="http://schemas.microsoft.com/office/drawing/2014/main" id="{55661208-420C-44E2-9939-2F0F0F2F6B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4546" name="Picture 17" hidden="1">
          <a:extLst>
            <a:ext uri="{FF2B5EF4-FFF2-40B4-BE49-F238E27FC236}">
              <a16:creationId xmlns:a16="http://schemas.microsoft.com/office/drawing/2014/main" id="{19FF188F-CDD2-4B84-A1E4-9457E44FED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47" name="Picture 16" hidden="1">
          <a:extLst>
            <a:ext uri="{FF2B5EF4-FFF2-40B4-BE49-F238E27FC236}">
              <a16:creationId xmlns:a16="http://schemas.microsoft.com/office/drawing/2014/main" id="{C02505E6-E9B5-4908-8839-59F21086DB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48" name="Picture 17" hidden="1">
          <a:extLst>
            <a:ext uri="{FF2B5EF4-FFF2-40B4-BE49-F238E27FC236}">
              <a16:creationId xmlns:a16="http://schemas.microsoft.com/office/drawing/2014/main" id="{E8382123-37CA-4E55-8C50-537811567E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49" name="Picture 16" hidden="1">
          <a:extLst>
            <a:ext uri="{FF2B5EF4-FFF2-40B4-BE49-F238E27FC236}">
              <a16:creationId xmlns:a16="http://schemas.microsoft.com/office/drawing/2014/main" id="{B79102F4-BA0D-4DEF-BCDB-6A896BD956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50" name="Picture 17" hidden="1">
          <a:extLst>
            <a:ext uri="{FF2B5EF4-FFF2-40B4-BE49-F238E27FC236}">
              <a16:creationId xmlns:a16="http://schemas.microsoft.com/office/drawing/2014/main" id="{54279953-9F9A-40AE-82CB-A565892A3D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51" name="Picture 16" hidden="1">
          <a:extLst>
            <a:ext uri="{FF2B5EF4-FFF2-40B4-BE49-F238E27FC236}">
              <a16:creationId xmlns:a16="http://schemas.microsoft.com/office/drawing/2014/main" id="{1B734EAF-7BCE-4310-8304-6C33B8D8EF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52" name="Picture 17" hidden="1">
          <a:extLst>
            <a:ext uri="{FF2B5EF4-FFF2-40B4-BE49-F238E27FC236}">
              <a16:creationId xmlns:a16="http://schemas.microsoft.com/office/drawing/2014/main" id="{B83B7E4C-35AD-4B68-8B9B-EFFD0001BE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53" name="Picture 16" hidden="1">
          <a:extLst>
            <a:ext uri="{FF2B5EF4-FFF2-40B4-BE49-F238E27FC236}">
              <a16:creationId xmlns:a16="http://schemas.microsoft.com/office/drawing/2014/main" id="{F5C1FD14-5CED-47CD-BB00-74DB64AAA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54" name="Picture 17" hidden="1">
          <a:extLst>
            <a:ext uri="{FF2B5EF4-FFF2-40B4-BE49-F238E27FC236}">
              <a16:creationId xmlns:a16="http://schemas.microsoft.com/office/drawing/2014/main" id="{BA88AFFC-57BD-42C8-86F2-A224EBFA8F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55" name="Picture 16" hidden="1">
          <a:extLst>
            <a:ext uri="{FF2B5EF4-FFF2-40B4-BE49-F238E27FC236}">
              <a16:creationId xmlns:a16="http://schemas.microsoft.com/office/drawing/2014/main" id="{C01ECEAD-78E7-43A9-BA05-776951CE65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56" name="Picture 17" hidden="1">
          <a:extLst>
            <a:ext uri="{FF2B5EF4-FFF2-40B4-BE49-F238E27FC236}">
              <a16:creationId xmlns:a16="http://schemas.microsoft.com/office/drawing/2014/main" id="{C52F88FE-FD52-43EC-94B2-7AA1ECB969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57" name="Picture 16" hidden="1">
          <a:extLst>
            <a:ext uri="{FF2B5EF4-FFF2-40B4-BE49-F238E27FC236}">
              <a16:creationId xmlns:a16="http://schemas.microsoft.com/office/drawing/2014/main" id="{2104195D-AC17-49EF-9852-876BA27291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58" name="Picture 17" hidden="1">
          <a:extLst>
            <a:ext uri="{FF2B5EF4-FFF2-40B4-BE49-F238E27FC236}">
              <a16:creationId xmlns:a16="http://schemas.microsoft.com/office/drawing/2014/main" id="{889E1281-3744-4E6C-95AF-9580302571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59" name="Picture 16" hidden="1">
          <a:extLst>
            <a:ext uri="{FF2B5EF4-FFF2-40B4-BE49-F238E27FC236}">
              <a16:creationId xmlns:a16="http://schemas.microsoft.com/office/drawing/2014/main" id="{B2C7B0A0-33A6-4B40-A660-46005124FF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60" name="Picture 17" hidden="1">
          <a:extLst>
            <a:ext uri="{FF2B5EF4-FFF2-40B4-BE49-F238E27FC236}">
              <a16:creationId xmlns:a16="http://schemas.microsoft.com/office/drawing/2014/main" id="{AF521316-A1E8-4822-A926-CF3FCADB1D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61" name="Picture 16" hidden="1">
          <a:extLst>
            <a:ext uri="{FF2B5EF4-FFF2-40B4-BE49-F238E27FC236}">
              <a16:creationId xmlns:a16="http://schemas.microsoft.com/office/drawing/2014/main" id="{587DAA2C-8C4F-4994-957C-B299A3AE47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62" name="Picture 17" hidden="1">
          <a:extLst>
            <a:ext uri="{FF2B5EF4-FFF2-40B4-BE49-F238E27FC236}">
              <a16:creationId xmlns:a16="http://schemas.microsoft.com/office/drawing/2014/main" id="{E964E703-AF88-4E5F-A638-8E11301029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63" name="Picture 16" hidden="1">
          <a:extLst>
            <a:ext uri="{FF2B5EF4-FFF2-40B4-BE49-F238E27FC236}">
              <a16:creationId xmlns:a16="http://schemas.microsoft.com/office/drawing/2014/main" id="{70F90B33-6B99-445A-B81C-B2386E48DF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64" name="Picture 17" hidden="1">
          <a:extLst>
            <a:ext uri="{FF2B5EF4-FFF2-40B4-BE49-F238E27FC236}">
              <a16:creationId xmlns:a16="http://schemas.microsoft.com/office/drawing/2014/main" id="{5657CB6D-538A-46E0-B2B4-F49CE398C4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65" name="Picture 16" hidden="1">
          <a:extLst>
            <a:ext uri="{FF2B5EF4-FFF2-40B4-BE49-F238E27FC236}">
              <a16:creationId xmlns:a16="http://schemas.microsoft.com/office/drawing/2014/main" id="{E7D86B29-549E-4B2A-B9BD-131CB4AF10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66" name="Picture 17" hidden="1">
          <a:extLst>
            <a:ext uri="{FF2B5EF4-FFF2-40B4-BE49-F238E27FC236}">
              <a16:creationId xmlns:a16="http://schemas.microsoft.com/office/drawing/2014/main" id="{746F6AF5-7C30-4683-B5F4-AE9B6D89C6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67" name="Picture 16" hidden="1">
          <a:extLst>
            <a:ext uri="{FF2B5EF4-FFF2-40B4-BE49-F238E27FC236}">
              <a16:creationId xmlns:a16="http://schemas.microsoft.com/office/drawing/2014/main" id="{EEB82609-4A3D-4197-BB23-51DD14ACE9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68" name="Picture 17" hidden="1">
          <a:extLst>
            <a:ext uri="{FF2B5EF4-FFF2-40B4-BE49-F238E27FC236}">
              <a16:creationId xmlns:a16="http://schemas.microsoft.com/office/drawing/2014/main" id="{3D18FA7C-9C09-4DD1-B957-A8A9A6FAC0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69" name="Picture 16" hidden="1">
          <a:extLst>
            <a:ext uri="{FF2B5EF4-FFF2-40B4-BE49-F238E27FC236}">
              <a16:creationId xmlns:a16="http://schemas.microsoft.com/office/drawing/2014/main" id="{F05DB6AA-F964-4521-9E50-18C42DD239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70" name="Picture 17" hidden="1">
          <a:extLst>
            <a:ext uri="{FF2B5EF4-FFF2-40B4-BE49-F238E27FC236}">
              <a16:creationId xmlns:a16="http://schemas.microsoft.com/office/drawing/2014/main" id="{D02FE068-5E65-4FFB-9FD2-E2A010C6D4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71" name="Picture 16" hidden="1">
          <a:extLst>
            <a:ext uri="{FF2B5EF4-FFF2-40B4-BE49-F238E27FC236}">
              <a16:creationId xmlns:a16="http://schemas.microsoft.com/office/drawing/2014/main" id="{36207124-033F-4881-95F6-288854DB93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72" name="Picture 17" hidden="1">
          <a:extLst>
            <a:ext uri="{FF2B5EF4-FFF2-40B4-BE49-F238E27FC236}">
              <a16:creationId xmlns:a16="http://schemas.microsoft.com/office/drawing/2014/main" id="{9F6497AE-C628-4D72-814A-93A9175727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73" name="Picture 16" hidden="1">
          <a:extLst>
            <a:ext uri="{FF2B5EF4-FFF2-40B4-BE49-F238E27FC236}">
              <a16:creationId xmlns:a16="http://schemas.microsoft.com/office/drawing/2014/main" id="{ADE10BA9-8E83-47BB-95D4-2E1909DE97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74" name="Picture 17" hidden="1">
          <a:extLst>
            <a:ext uri="{FF2B5EF4-FFF2-40B4-BE49-F238E27FC236}">
              <a16:creationId xmlns:a16="http://schemas.microsoft.com/office/drawing/2014/main" id="{3459C8E1-587D-4AC3-8A06-6483CBC0B7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75" name="Picture 16" hidden="1">
          <a:extLst>
            <a:ext uri="{FF2B5EF4-FFF2-40B4-BE49-F238E27FC236}">
              <a16:creationId xmlns:a16="http://schemas.microsoft.com/office/drawing/2014/main" id="{5BD750D6-B3F4-4041-97E9-AF7D5D47E8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76" name="Picture 17" hidden="1">
          <a:extLst>
            <a:ext uri="{FF2B5EF4-FFF2-40B4-BE49-F238E27FC236}">
              <a16:creationId xmlns:a16="http://schemas.microsoft.com/office/drawing/2014/main" id="{D7BDA582-DCFD-4435-B5E9-79D4DC87D9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77" name="Picture 16" hidden="1">
          <a:extLst>
            <a:ext uri="{FF2B5EF4-FFF2-40B4-BE49-F238E27FC236}">
              <a16:creationId xmlns:a16="http://schemas.microsoft.com/office/drawing/2014/main" id="{209C29BA-F427-4C09-88D4-D1637AD45C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78" name="Picture 17" hidden="1">
          <a:extLst>
            <a:ext uri="{FF2B5EF4-FFF2-40B4-BE49-F238E27FC236}">
              <a16:creationId xmlns:a16="http://schemas.microsoft.com/office/drawing/2014/main" id="{6F610253-11F1-409D-8409-65890BE27A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79" name="Picture 16" hidden="1">
          <a:extLst>
            <a:ext uri="{FF2B5EF4-FFF2-40B4-BE49-F238E27FC236}">
              <a16:creationId xmlns:a16="http://schemas.microsoft.com/office/drawing/2014/main" id="{ADA980F7-827C-4E4E-A667-8F2168C16D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80" name="Picture 17" hidden="1">
          <a:extLst>
            <a:ext uri="{FF2B5EF4-FFF2-40B4-BE49-F238E27FC236}">
              <a16:creationId xmlns:a16="http://schemas.microsoft.com/office/drawing/2014/main" id="{199570EF-26EE-4A76-80A4-3A7CF74CBA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81" name="Picture 16" hidden="1">
          <a:extLst>
            <a:ext uri="{FF2B5EF4-FFF2-40B4-BE49-F238E27FC236}">
              <a16:creationId xmlns:a16="http://schemas.microsoft.com/office/drawing/2014/main" id="{18E6F7AB-1142-418B-9966-C79E0DF711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82" name="Picture 17" hidden="1">
          <a:extLst>
            <a:ext uri="{FF2B5EF4-FFF2-40B4-BE49-F238E27FC236}">
              <a16:creationId xmlns:a16="http://schemas.microsoft.com/office/drawing/2014/main" id="{A6249B6B-3757-4791-B72A-0DF770704A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83" name="Picture 16" hidden="1">
          <a:extLst>
            <a:ext uri="{FF2B5EF4-FFF2-40B4-BE49-F238E27FC236}">
              <a16:creationId xmlns:a16="http://schemas.microsoft.com/office/drawing/2014/main" id="{D8AFEDC9-5DFC-4088-A630-4EC5D3908B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84" name="Picture 17" hidden="1">
          <a:extLst>
            <a:ext uri="{FF2B5EF4-FFF2-40B4-BE49-F238E27FC236}">
              <a16:creationId xmlns:a16="http://schemas.microsoft.com/office/drawing/2014/main" id="{628F923D-0B8D-4A3F-8F09-EB1C13D2B8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85" name="Picture 16" hidden="1">
          <a:extLst>
            <a:ext uri="{FF2B5EF4-FFF2-40B4-BE49-F238E27FC236}">
              <a16:creationId xmlns:a16="http://schemas.microsoft.com/office/drawing/2014/main" id="{5F5586DD-33C0-457B-8C24-470EDB70A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86" name="Picture 17" hidden="1">
          <a:extLst>
            <a:ext uri="{FF2B5EF4-FFF2-40B4-BE49-F238E27FC236}">
              <a16:creationId xmlns:a16="http://schemas.microsoft.com/office/drawing/2014/main" id="{29DF6DE8-9263-46FE-BE95-51902F200F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87" name="Picture 16" hidden="1">
          <a:extLst>
            <a:ext uri="{FF2B5EF4-FFF2-40B4-BE49-F238E27FC236}">
              <a16:creationId xmlns:a16="http://schemas.microsoft.com/office/drawing/2014/main" id="{3AA1ED3F-3282-4086-8F75-CFE6645DD0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88" name="Picture 17" hidden="1">
          <a:extLst>
            <a:ext uri="{FF2B5EF4-FFF2-40B4-BE49-F238E27FC236}">
              <a16:creationId xmlns:a16="http://schemas.microsoft.com/office/drawing/2014/main" id="{BFF681DE-FC56-4570-8CF2-28800D6764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89" name="Picture 16" hidden="1">
          <a:extLst>
            <a:ext uri="{FF2B5EF4-FFF2-40B4-BE49-F238E27FC236}">
              <a16:creationId xmlns:a16="http://schemas.microsoft.com/office/drawing/2014/main" id="{12042CA8-EC57-461C-9D51-88ECA391F1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90" name="Picture 17" hidden="1">
          <a:extLst>
            <a:ext uri="{FF2B5EF4-FFF2-40B4-BE49-F238E27FC236}">
              <a16:creationId xmlns:a16="http://schemas.microsoft.com/office/drawing/2014/main" id="{64975CBA-D29E-43E6-81E0-E2EADB5B3F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91" name="Picture 16" hidden="1">
          <a:extLst>
            <a:ext uri="{FF2B5EF4-FFF2-40B4-BE49-F238E27FC236}">
              <a16:creationId xmlns:a16="http://schemas.microsoft.com/office/drawing/2014/main" id="{D9D018AF-25C7-47C2-BCB9-B2B6254001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92" name="Picture 17" hidden="1">
          <a:extLst>
            <a:ext uri="{FF2B5EF4-FFF2-40B4-BE49-F238E27FC236}">
              <a16:creationId xmlns:a16="http://schemas.microsoft.com/office/drawing/2014/main" id="{623ED52E-6A84-4B1A-A508-7AF8112486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93" name="Picture 16" hidden="1">
          <a:extLst>
            <a:ext uri="{FF2B5EF4-FFF2-40B4-BE49-F238E27FC236}">
              <a16:creationId xmlns:a16="http://schemas.microsoft.com/office/drawing/2014/main" id="{8171B4C9-127D-4605-8803-31C5CB0E3E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94" name="Picture 17" hidden="1">
          <a:extLst>
            <a:ext uri="{FF2B5EF4-FFF2-40B4-BE49-F238E27FC236}">
              <a16:creationId xmlns:a16="http://schemas.microsoft.com/office/drawing/2014/main" id="{B3CF635E-1247-4FE0-B98A-1095294E55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95" name="Picture 16" hidden="1">
          <a:extLst>
            <a:ext uri="{FF2B5EF4-FFF2-40B4-BE49-F238E27FC236}">
              <a16:creationId xmlns:a16="http://schemas.microsoft.com/office/drawing/2014/main" id="{2A222D1B-0966-4ED0-8DC3-0FD5241B78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96" name="Picture 17" hidden="1">
          <a:extLst>
            <a:ext uri="{FF2B5EF4-FFF2-40B4-BE49-F238E27FC236}">
              <a16:creationId xmlns:a16="http://schemas.microsoft.com/office/drawing/2014/main" id="{D1BD6167-2345-4C05-8CC5-87CD5A88D7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97" name="Picture 16" hidden="1">
          <a:extLst>
            <a:ext uri="{FF2B5EF4-FFF2-40B4-BE49-F238E27FC236}">
              <a16:creationId xmlns:a16="http://schemas.microsoft.com/office/drawing/2014/main" id="{DE3C9172-F344-46D1-B3D3-5F028B21A9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98" name="Picture 17" hidden="1">
          <a:extLst>
            <a:ext uri="{FF2B5EF4-FFF2-40B4-BE49-F238E27FC236}">
              <a16:creationId xmlns:a16="http://schemas.microsoft.com/office/drawing/2014/main" id="{924201D2-4F2A-441C-890B-5BF08CFB70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599" name="Picture 16" hidden="1">
          <a:extLst>
            <a:ext uri="{FF2B5EF4-FFF2-40B4-BE49-F238E27FC236}">
              <a16:creationId xmlns:a16="http://schemas.microsoft.com/office/drawing/2014/main" id="{B6F86552-38B7-4EA0-BC93-3DEF039F09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00" name="Picture 17" hidden="1">
          <a:extLst>
            <a:ext uri="{FF2B5EF4-FFF2-40B4-BE49-F238E27FC236}">
              <a16:creationId xmlns:a16="http://schemas.microsoft.com/office/drawing/2014/main" id="{6C8B7071-8D52-4BE4-AD0B-02B78EBF32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01" name="Picture 16" hidden="1">
          <a:extLst>
            <a:ext uri="{FF2B5EF4-FFF2-40B4-BE49-F238E27FC236}">
              <a16:creationId xmlns:a16="http://schemas.microsoft.com/office/drawing/2014/main" id="{AD59C1AC-8B62-480A-A35C-BF08AD42DB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02" name="Picture 17" hidden="1">
          <a:extLst>
            <a:ext uri="{FF2B5EF4-FFF2-40B4-BE49-F238E27FC236}">
              <a16:creationId xmlns:a16="http://schemas.microsoft.com/office/drawing/2014/main" id="{17E7EA05-0CCC-4E43-AF14-7EA7D0E93F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03" name="Picture 16" hidden="1">
          <a:extLst>
            <a:ext uri="{FF2B5EF4-FFF2-40B4-BE49-F238E27FC236}">
              <a16:creationId xmlns:a16="http://schemas.microsoft.com/office/drawing/2014/main" id="{147FDE72-3797-41B1-B6D3-AEBD756FC5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04" name="Picture 17" hidden="1">
          <a:extLst>
            <a:ext uri="{FF2B5EF4-FFF2-40B4-BE49-F238E27FC236}">
              <a16:creationId xmlns:a16="http://schemas.microsoft.com/office/drawing/2014/main" id="{B24B34FA-0CFC-45FE-AE71-E915FFFFE9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05" name="Picture 16" hidden="1">
          <a:extLst>
            <a:ext uri="{FF2B5EF4-FFF2-40B4-BE49-F238E27FC236}">
              <a16:creationId xmlns:a16="http://schemas.microsoft.com/office/drawing/2014/main" id="{87AA3166-5B46-4180-A5EC-9E2A7F196A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06" name="Picture 17" hidden="1">
          <a:extLst>
            <a:ext uri="{FF2B5EF4-FFF2-40B4-BE49-F238E27FC236}">
              <a16:creationId xmlns:a16="http://schemas.microsoft.com/office/drawing/2014/main" id="{E2B58591-9419-44AB-A19B-E0B876C8F0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07" name="Picture 16" hidden="1">
          <a:extLst>
            <a:ext uri="{FF2B5EF4-FFF2-40B4-BE49-F238E27FC236}">
              <a16:creationId xmlns:a16="http://schemas.microsoft.com/office/drawing/2014/main" id="{B851523D-B587-4615-A7F2-BCF1F2654F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08" name="Picture 17" hidden="1">
          <a:extLst>
            <a:ext uri="{FF2B5EF4-FFF2-40B4-BE49-F238E27FC236}">
              <a16:creationId xmlns:a16="http://schemas.microsoft.com/office/drawing/2014/main" id="{190DB33C-953B-450A-B83E-28FE7AC7B9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09" name="Picture 16" hidden="1">
          <a:extLst>
            <a:ext uri="{FF2B5EF4-FFF2-40B4-BE49-F238E27FC236}">
              <a16:creationId xmlns:a16="http://schemas.microsoft.com/office/drawing/2014/main" id="{2BB90E57-247D-4051-AB79-CBE73F0A41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10" name="Picture 17" hidden="1">
          <a:extLst>
            <a:ext uri="{FF2B5EF4-FFF2-40B4-BE49-F238E27FC236}">
              <a16:creationId xmlns:a16="http://schemas.microsoft.com/office/drawing/2014/main" id="{BC3AAC2E-D126-4A6F-8817-4322DE73B0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11" name="Picture 16" hidden="1">
          <a:extLst>
            <a:ext uri="{FF2B5EF4-FFF2-40B4-BE49-F238E27FC236}">
              <a16:creationId xmlns:a16="http://schemas.microsoft.com/office/drawing/2014/main" id="{069ABFA9-4FC1-4F93-B6C9-E24BDC8366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12" name="Picture 17" hidden="1">
          <a:extLst>
            <a:ext uri="{FF2B5EF4-FFF2-40B4-BE49-F238E27FC236}">
              <a16:creationId xmlns:a16="http://schemas.microsoft.com/office/drawing/2014/main" id="{733C993A-7D45-4DA0-8B9B-FB91D033B6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13" name="Picture 16" hidden="1">
          <a:extLst>
            <a:ext uri="{FF2B5EF4-FFF2-40B4-BE49-F238E27FC236}">
              <a16:creationId xmlns:a16="http://schemas.microsoft.com/office/drawing/2014/main" id="{EA3BEE16-F1A6-416C-9A7A-96B7BF6035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14" name="Picture 17" hidden="1">
          <a:extLst>
            <a:ext uri="{FF2B5EF4-FFF2-40B4-BE49-F238E27FC236}">
              <a16:creationId xmlns:a16="http://schemas.microsoft.com/office/drawing/2014/main" id="{8E58338F-4C13-4077-83D5-0134E64AD2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15" name="Picture 16" hidden="1">
          <a:extLst>
            <a:ext uri="{FF2B5EF4-FFF2-40B4-BE49-F238E27FC236}">
              <a16:creationId xmlns:a16="http://schemas.microsoft.com/office/drawing/2014/main" id="{E9EFD63C-1492-443A-BFC7-CDEFFA1A08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16" name="Picture 17" hidden="1">
          <a:extLst>
            <a:ext uri="{FF2B5EF4-FFF2-40B4-BE49-F238E27FC236}">
              <a16:creationId xmlns:a16="http://schemas.microsoft.com/office/drawing/2014/main" id="{CE8272BB-64FF-4152-A9B5-0202141DC0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17" name="Picture 16" hidden="1">
          <a:extLst>
            <a:ext uri="{FF2B5EF4-FFF2-40B4-BE49-F238E27FC236}">
              <a16:creationId xmlns:a16="http://schemas.microsoft.com/office/drawing/2014/main" id="{241BE893-1DEC-4DD9-A075-C468C3F547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18" name="Picture 17" hidden="1">
          <a:extLst>
            <a:ext uri="{FF2B5EF4-FFF2-40B4-BE49-F238E27FC236}">
              <a16:creationId xmlns:a16="http://schemas.microsoft.com/office/drawing/2014/main" id="{E4D3E25D-CBD1-4467-A49E-1D712B372E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19" name="Picture 16" hidden="1">
          <a:extLst>
            <a:ext uri="{FF2B5EF4-FFF2-40B4-BE49-F238E27FC236}">
              <a16:creationId xmlns:a16="http://schemas.microsoft.com/office/drawing/2014/main" id="{E8451EDD-6A14-4BF7-A5F9-D9785A0BDF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20" name="Picture 17" hidden="1">
          <a:extLst>
            <a:ext uri="{FF2B5EF4-FFF2-40B4-BE49-F238E27FC236}">
              <a16:creationId xmlns:a16="http://schemas.microsoft.com/office/drawing/2014/main" id="{DFEE5108-DDCC-4EEB-9B01-0CF89C3A40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21" name="Picture 16" hidden="1">
          <a:extLst>
            <a:ext uri="{FF2B5EF4-FFF2-40B4-BE49-F238E27FC236}">
              <a16:creationId xmlns:a16="http://schemas.microsoft.com/office/drawing/2014/main" id="{775DC11D-5FCC-4244-AD30-A90915F41B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22" name="Picture 17" hidden="1">
          <a:extLst>
            <a:ext uri="{FF2B5EF4-FFF2-40B4-BE49-F238E27FC236}">
              <a16:creationId xmlns:a16="http://schemas.microsoft.com/office/drawing/2014/main" id="{560F3F25-B8D7-4824-9C5F-5828221D94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23" name="Picture 16" hidden="1">
          <a:extLst>
            <a:ext uri="{FF2B5EF4-FFF2-40B4-BE49-F238E27FC236}">
              <a16:creationId xmlns:a16="http://schemas.microsoft.com/office/drawing/2014/main" id="{4B1707A1-D363-4B70-B0B6-5FAA66B438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24" name="Picture 17" hidden="1">
          <a:extLst>
            <a:ext uri="{FF2B5EF4-FFF2-40B4-BE49-F238E27FC236}">
              <a16:creationId xmlns:a16="http://schemas.microsoft.com/office/drawing/2014/main" id="{100B6D90-3E02-4076-8043-529723246A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25" name="Picture 16" hidden="1">
          <a:extLst>
            <a:ext uri="{FF2B5EF4-FFF2-40B4-BE49-F238E27FC236}">
              <a16:creationId xmlns:a16="http://schemas.microsoft.com/office/drawing/2014/main" id="{23C0B0F8-8759-466F-82E9-B9D885BF09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26" name="Picture 17" hidden="1">
          <a:extLst>
            <a:ext uri="{FF2B5EF4-FFF2-40B4-BE49-F238E27FC236}">
              <a16:creationId xmlns:a16="http://schemas.microsoft.com/office/drawing/2014/main" id="{4975F790-364D-459C-B7A5-E9263D83B4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27" name="Picture 16" hidden="1">
          <a:extLst>
            <a:ext uri="{FF2B5EF4-FFF2-40B4-BE49-F238E27FC236}">
              <a16:creationId xmlns:a16="http://schemas.microsoft.com/office/drawing/2014/main" id="{D6D3E743-F5B9-42F4-B0FF-C27340FFE5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28" name="Picture 17" hidden="1">
          <a:extLst>
            <a:ext uri="{FF2B5EF4-FFF2-40B4-BE49-F238E27FC236}">
              <a16:creationId xmlns:a16="http://schemas.microsoft.com/office/drawing/2014/main" id="{3C7121A2-8D79-477F-9D89-E8A7F005B6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29" name="Picture 16" hidden="1">
          <a:extLst>
            <a:ext uri="{FF2B5EF4-FFF2-40B4-BE49-F238E27FC236}">
              <a16:creationId xmlns:a16="http://schemas.microsoft.com/office/drawing/2014/main" id="{0889697D-0ED0-4978-B170-9753875773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30" name="Picture 17" hidden="1">
          <a:extLst>
            <a:ext uri="{FF2B5EF4-FFF2-40B4-BE49-F238E27FC236}">
              <a16:creationId xmlns:a16="http://schemas.microsoft.com/office/drawing/2014/main" id="{66CD17BE-922D-42D2-B40E-50350CF6B5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31" name="Picture 16" hidden="1">
          <a:extLst>
            <a:ext uri="{FF2B5EF4-FFF2-40B4-BE49-F238E27FC236}">
              <a16:creationId xmlns:a16="http://schemas.microsoft.com/office/drawing/2014/main" id="{A772334C-5FAE-4E01-BD5D-24B8217A2A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32" name="Picture 17" hidden="1">
          <a:extLst>
            <a:ext uri="{FF2B5EF4-FFF2-40B4-BE49-F238E27FC236}">
              <a16:creationId xmlns:a16="http://schemas.microsoft.com/office/drawing/2014/main" id="{1361AD28-E3E1-4243-9D78-D847ACC2C5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33" name="Picture 16" hidden="1">
          <a:extLst>
            <a:ext uri="{FF2B5EF4-FFF2-40B4-BE49-F238E27FC236}">
              <a16:creationId xmlns:a16="http://schemas.microsoft.com/office/drawing/2014/main" id="{2F4E3B44-EEDD-465C-9D16-B6829232B2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34" name="Picture 17" hidden="1">
          <a:extLst>
            <a:ext uri="{FF2B5EF4-FFF2-40B4-BE49-F238E27FC236}">
              <a16:creationId xmlns:a16="http://schemas.microsoft.com/office/drawing/2014/main" id="{D909A56F-C811-4382-A1FE-9C3ACF2509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35" name="Picture 16" hidden="1">
          <a:extLst>
            <a:ext uri="{FF2B5EF4-FFF2-40B4-BE49-F238E27FC236}">
              <a16:creationId xmlns:a16="http://schemas.microsoft.com/office/drawing/2014/main" id="{8AA49B68-CCC5-457B-B931-36412821AF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36" name="Picture 17" hidden="1">
          <a:extLst>
            <a:ext uri="{FF2B5EF4-FFF2-40B4-BE49-F238E27FC236}">
              <a16:creationId xmlns:a16="http://schemas.microsoft.com/office/drawing/2014/main" id="{E64579D4-911A-4354-818F-2A87877F9D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37" name="Picture 16" hidden="1">
          <a:extLst>
            <a:ext uri="{FF2B5EF4-FFF2-40B4-BE49-F238E27FC236}">
              <a16:creationId xmlns:a16="http://schemas.microsoft.com/office/drawing/2014/main" id="{A17B0E3F-039E-4005-8885-CB3BECCA50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38" name="Picture 17" hidden="1">
          <a:extLst>
            <a:ext uri="{FF2B5EF4-FFF2-40B4-BE49-F238E27FC236}">
              <a16:creationId xmlns:a16="http://schemas.microsoft.com/office/drawing/2014/main" id="{4FA10ED3-C2DE-4616-A3F6-FE24B276C5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39" name="Picture 16" hidden="1">
          <a:extLst>
            <a:ext uri="{FF2B5EF4-FFF2-40B4-BE49-F238E27FC236}">
              <a16:creationId xmlns:a16="http://schemas.microsoft.com/office/drawing/2014/main" id="{84D705C7-FB67-4073-BE56-C12A38403C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40" name="Picture 17" hidden="1">
          <a:extLst>
            <a:ext uri="{FF2B5EF4-FFF2-40B4-BE49-F238E27FC236}">
              <a16:creationId xmlns:a16="http://schemas.microsoft.com/office/drawing/2014/main" id="{0D801249-605B-492F-BF46-F406DA87ED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41" name="Picture 16" hidden="1">
          <a:extLst>
            <a:ext uri="{FF2B5EF4-FFF2-40B4-BE49-F238E27FC236}">
              <a16:creationId xmlns:a16="http://schemas.microsoft.com/office/drawing/2014/main" id="{726E63E5-F544-4529-A109-3218A8E78B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42" name="Picture 17" hidden="1">
          <a:extLst>
            <a:ext uri="{FF2B5EF4-FFF2-40B4-BE49-F238E27FC236}">
              <a16:creationId xmlns:a16="http://schemas.microsoft.com/office/drawing/2014/main" id="{B138AF5A-D781-4D89-8A2A-5AA470EED5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43" name="Picture 16" hidden="1">
          <a:extLst>
            <a:ext uri="{FF2B5EF4-FFF2-40B4-BE49-F238E27FC236}">
              <a16:creationId xmlns:a16="http://schemas.microsoft.com/office/drawing/2014/main" id="{EC90632D-DF80-4E11-BA84-38731C5691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44" name="Picture 17" hidden="1">
          <a:extLst>
            <a:ext uri="{FF2B5EF4-FFF2-40B4-BE49-F238E27FC236}">
              <a16:creationId xmlns:a16="http://schemas.microsoft.com/office/drawing/2014/main" id="{AB260BD8-1498-4457-B491-D86F3F7B34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45" name="Picture 16" hidden="1">
          <a:extLst>
            <a:ext uri="{FF2B5EF4-FFF2-40B4-BE49-F238E27FC236}">
              <a16:creationId xmlns:a16="http://schemas.microsoft.com/office/drawing/2014/main" id="{27510836-F472-41B4-880F-80F8805AA8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46" name="Picture 17" hidden="1">
          <a:extLst>
            <a:ext uri="{FF2B5EF4-FFF2-40B4-BE49-F238E27FC236}">
              <a16:creationId xmlns:a16="http://schemas.microsoft.com/office/drawing/2014/main" id="{9B82B730-380F-4FA9-890E-7DE41D84F0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47" name="Picture 16" hidden="1">
          <a:extLst>
            <a:ext uri="{FF2B5EF4-FFF2-40B4-BE49-F238E27FC236}">
              <a16:creationId xmlns:a16="http://schemas.microsoft.com/office/drawing/2014/main" id="{796F7C1E-99A8-4D6F-8BDB-FCA62BE5FA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48" name="Picture 17" hidden="1">
          <a:extLst>
            <a:ext uri="{FF2B5EF4-FFF2-40B4-BE49-F238E27FC236}">
              <a16:creationId xmlns:a16="http://schemas.microsoft.com/office/drawing/2014/main" id="{83F67C88-D899-43DE-9D92-64DD6EE3C9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49" name="Picture 16" hidden="1">
          <a:extLst>
            <a:ext uri="{FF2B5EF4-FFF2-40B4-BE49-F238E27FC236}">
              <a16:creationId xmlns:a16="http://schemas.microsoft.com/office/drawing/2014/main" id="{5AF3E015-E466-4432-895B-64904496B6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50" name="Picture 17" hidden="1">
          <a:extLst>
            <a:ext uri="{FF2B5EF4-FFF2-40B4-BE49-F238E27FC236}">
              <a16:creationId xmlns:a16="http://schemas.microsoft.com/office/drawing/2014/main" id="{6954402A-C712-441D-8F5F-4660946C3E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51" name="Picture 16" hidden="1">
          <a:extLst>
            <a:ext uri="{FF2B5EF4-FFF2-40B4-BE49-F238E27FC236}">
              <a16:creationId xmlns:a16="http://schemas.microsoft.com/office/drawing/2014/main" id="{E90FCAF5-2127-41C1-843A-BC16D8BD16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52" name="Picture 17" hidden="1">
          <a:extLst>
            <a:ext uri="{FF2B5EF4-FFF2-40B4-BE49-F238E27FC236}">
              <a16:creationId xmlns:a16="http://schemas.microsoft.com/office/drawing/2014/main" id="{0F332DF0-6C8C-4869-93C6-206D3A06D8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53" name="Picture 16" hidden="1">
          <a:extLst>
            <a:ext uri="{FF2B5EF4-FFF2-40B4-BE49-F238E27FC236}">
              <a16:creationId xmlns:a16="http://schemas.microsoft.com/office/drawing/2014/main" id="{E2029010-2CEF-4955-8B7D-A06B355DF7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54" name="Picture 17" hidden="1">
          <a:extLst>
            <a:ext uri="{FF2B5EF4-FFF2-40B4-BE49-F238E27FC236}">
              <a16:creationId xmlns:a16="http://schemas.microsoft.com/office/drawing/2014/main" id="{172841D7-AFDA-4766-8FA6-ED7CD0A891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55" name="Picture 16" hidden="1">
          <a:extLst>
            <a:ext uri="{FF2B5EF4-FFF2-40B4-BE49-F238E27FC236}">
              <a16:creationId xmlns:a16="http://schemas.microsoft.com/office/drawing/2014/main" id="{24009468-68F4-4C1A-B275-6FD1DDEA4F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56" name="Picture 17" hidden="1">
          <a:extLst>
            <a:ext uri="{FF2B5EF4-FFF2-40B4-BE49-F238E27FC236}">
              <a16:creationId xmlns:a16="http://schemas.microsoft.com/office/drawing/2014/main" id="{FC39C3C6-517A-42D9-85FF-366115E992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57" name="Picture 16" hidden="1">
          <a:extLst>
            <a:ext uri="{FF2B5EF4-FFF2-40B4-BE49-F238E27FC236}">
              <a16:creationId xmlns:a16="http://schemas.microsoft.com/office/drawing/2014/main" id="{3C9D1B9C-9FB1-45C3-B35A-EF0423CF75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58" name="Picture 17" hidden="1">
          <a:extLst>
            <a:ext uri="{FF2B5EF4-FFF2-40B4-BE49-F238E27FC236}">
              <a16:creationId xmlns:a16="http://schemas.microsoft.com/office/drawing/2014/main" id="{B789AC81-EC5F-4BE6-A9E6-DCE63E7D9A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59" name="Picture 16" hidden="1">
          <a:extLst>
            <a:ext uri="{FF2B5EF4-FFF2-40B4-BE49-F238E27FC236}">
              <a16:creationId xmlns:a16="http://schemas.microsoft.com/office/drawing/2014/main" id="{273C0E94-7B33-4ADC-B055-19C4C07A4F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60" name="Picture 17" hidden="1">
          <a:extLst>
            <a:ext uri="{FF2B5EF4-FFF2-40B4-BE49-F238E27FC236}">
              <a16:creationId xmlns:a16="http://schemas.microsoft.com/office/drawing/2014/main" id="{705E4EF2-7923-4BFB-8FBB-3F762DFDEE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61" name="Picture 16" hidden="1">
          <a:extLst>
            <a:ext uri="{FF2B5EF4-FFF2-40B4-BE49-F238E27FC236}">
              <a16:creationId xmlns:a16="http://schemas.microsoft.com/office/drawing/2014/main" id="{1D937D7B-7EFD-4D69-8AD9-D95C723B6F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62" name="Picture 17" hidden="1">
          <a:extLst>
            <a:ext uri="{FF2B5EF4-FFF2-40B4-BE49-F238E27FC236}">
              <a16:creationId xmlns:a16="http://schemas.microsoft.com/office/drawing/2014/main" id="{97E14935-B61D-4DA3-968E-BA3A77DC37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63" name="Picture 16" hidden="1">
          <a:extLst>
            <a:ext uri="{FF2B5EF4-FFF2-40B4-BE49-F238E27FC236}">
              <a16:creationId xmlns:a16="http://schemas.microsoft.com/office/drawing/2014/main" id="{6D3FAEBF-AD8F-40B9-B577-90BA25ABE9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64" name="Picture 17" hidden="1">
          <a:extLst>
            <a:ext uri="{FF2B5EF4-FFF2-40B4-BE49-F238E27FC236}">
              <a16:creationId xmlns:a16="http://schemas.microsoft.com/office/drawing/2014/main" id="{912DDBE3-7EE5-420C-A0DF-BD11C7F329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65" name="Picture 16" hidden="1">
          <a:extLst>
            <a:ext uri="{FF2B5EF4-FFF2-40B4-BE49-F238E27FC236}">
              <a16:creationId xmlns:a16="http://schemas.microsoft.com/office/drawing/2014/main" id="{5BA6682B-8EF4-4DE7-91B5-6FAA332A95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66" name="Picture 17" hidden="1">
          <a:extLst>
            <a:ext uri="{FF2B5EF4-FFF2-40B4-BE49-F238E27FC236}">
              <a16:creationId xmlns:a16="http://schemas.microsoft.com/office/drawing/2014/main" id="{0BE8A0C7-10F6-4D3F-A68E-76AF667709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67" name="Picture 16" hidden="1">
          <a:extLst>
            <a:ext uri="{FF2B5EF4-FFF2-40B4-BE49-F238E27FC236}">
              <a16:creationId xmlns:a16="http://schemas.microsoft.com/office/drawing/2014/main" id="{E082C888-A82D-4AC1-901A-83A13677FB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68" name="Picture 17" hidden="1">
          <a:extLst>
            <a:ext uri="{FF2B5EF4-FFF2-40B4-BE49-F238E27FC236}">
              <a16:creationId xmlns:a16="http://schemas.microsoft.com/office/drawing/2014/main" id="{4F421C7B-37E6-4775-BF29-5726A86BC8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69" name="Picture 16" hidden="1">
          <a:extLst>
            <a:ext uri="{FF2B5EF4-FFF2-40B4-BE49-F238E27FC236}">
              <a16:creationId xmlns:a16="http://schemas.microsoft.com/office/drawing/2014/main" id="{C6BC9302-1939-4831-9266-CD9FF8C968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70" name="Picture 17" hidden="1">
          <a:extLst>
            <a:ext uri="{FF2B5EF4-FFF2-40B4-BE49-F238E27FC236}">
              <a16:creationId xmlns:a16="http://schemas.microsoft.com/office/drawing/2014/main" id="{55B67FE8-FBD9-42DE-B695-A62B4E65CC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71" name="Picture 16" hidden="1">
          <a:extLst>
            <a:ext uri="{FF2B5EF4-FFF2-40B4-BE49-F238E27FC236}">
              <a16:creationId xmlns:a16="http://schemas.microsoft.com/office/drawing/2014/main" id="{72FAADC9-3E61-41CF-8C07-CBD8C29F06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72" name="Picture 17" hidden="1">
          <a:extLst>
            <a:ext uri="{FF2B5EF4-FFF2-40B4-BE49-F238E27FC236}">
              <a16:creationId xmlns:a16="http://schemas.microsoft.com/office/drawing/2014/main" id="{00EAE2BA-20E9-415A-BB39-B54474E6EF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73" name="Picture 16" hidden="1">
          <a:extLst>
            <a:ext uri="{FF2B5EF4-FFF2-40B4-BE49-F238E27FC236}">
              <a16:creationId xmlns:a16="http://schemas.microsoft.com/office/drawing/2014/main" id="{D6852B63-D9A4-4F09-9EB3-C376621ABC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74" name="Picture 17" hidden="1">
          <a:extLst>
            <a:ext uri="{FF2B5EF4-FFF2-40B4-BE49-F238E27FC236}">
              <a16:creationId xmlns:a16="http://schemas.microsoft.com/office/drawing/2014/main" id="{C50526C5-6D78-49EC-BFCC-F38E2B6138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75" name="Picture 16" hidden="1">
          <a:extLst>
            <a:ext uri="{FF2B5EF4-FFF2-40B4-BE49-F238E27FC236}">
              <a16:creationId xmlns:a16="http://schemas.microsoft.com/office/drawing/2014/main" id="{0E540E12-452A-4779-ACFD-2A73965F4A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76" name="Picture 17" hidden="1">
          <a:extLst>
            <a:ext uri="{FF2B5EF4-FFF2-40B4-BE49-F238E27FC236}">
              <a16:creationId xmlns:a16="http://schemas.microsoft.com/office/drawing/2014/main" id="{799C5B5C-536D-42C3-AB25-F83DD65C31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77" name="Picture 16" hidden="1">
          <a:extLst>
            <a:ext uri="{FF2B5EF4-FFF2-40B4-BE49-F238E27FC236}">
              <a16:creationId xmlns:a16="http://schemas.microsoft.com/office/drawing/2014/main" id="{45DFC4EC-ADB1-4428-9336-F27B860D6F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78" name="Picture 17" hidden="1">
          <a:extLst>
            <a:ext uri="{FF2B5EF4-FFF2-40B4-BE49-F238E27FC236}">
              <a16:creationId xmlns:a16="http://schemas.microsoft.com/office/drawing/2014/main" id="{C29C95F2-4CBB-4CD2-9A37-91C16D2F35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79" name="Picture 16" hidden="1">
          <a:extLst>
            <a:ext uri="{FF2B5EF4-FFF2-40B4-BE49-F238E27FC236}">
              <a16:creationId xmlns:a16="http://schemas.microsoft.com/office/drawing/2014/main" id="{9B3131EF-B748-413D-9E1F-BA0F98862B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80" name="Picture 17" hidden="1">
          <a:extLst>
            <a:ext uri="{FF2B5EF4-FFF2-40B4-BE49-F238E27FC236}">
              <a16:creationId xmlns:a16="http://schemas.microsoft.com/office/drawing/2014/main" id="{843D178A-79E1-486A-B050-7ABE6C84C9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81" name="Picture 16" hidden="1">
          <a:extLst>
            <a:ext uri="{FF2B5EF4-FFF2-40B4-BE49-F238E27FC236}">
              <a16:creationId xmlns:a16="http://schemas.microsoft.com/office/drawing/2014/main" id="{FC586EEA-E3EA-4170-A175-8F943756C0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82" name="Picture 17" hidden="1">
          <a:extLst>
            <a:ext uri="{FF2B5EF4-FFF2-40B4-BE49-F238E27FC236}">
              <a16:creationId xmlns:a16="http://schemas.microsoft.com/office/drawing/2014/main" id="{D0470876-B0F3-4D0C-A060-D85661796B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83" name="Picture 16" hidden="1">
          <a:extLst>
            <a:ext uri="{FF2B5EF4-FFF2-40B4-BE49-F238E27FC236}">
              <a16:creationId xmlns:a16="http://schemas.microsoft.com/office/drawing/2014/main" id="{255AA620-CE92-4744-956D-981908E510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84" name="Picture 17" hidden="1">
          <a:extLst>
            <a:ext uri="{FF2B5EF4-FFF2-40B4-BE49-F238E27FC236}">
              <a16:creationId xmlns:a16="http://schemas.microsoft.com/office/drawing/2014/main" id="{339E30AA-AC1E-4E9D-8002-D14D5157A4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85" name="Picture 16" hidden="1">
          <a:extLst>
            <a:ext uri="{FF2B5EF4-FFF2-40B4-BE49-F238E27FC236}">
              <a16:creationId xmlns:a16="http://schemas.microsoft.com/office/drawing/2014/main" id="{11B8EFF4-259B-4C75-A758-4D883574FE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86" name="Picture 17" hidden="1">
          <a:extLst>
            <a:ext uri="{FF2B5EF4-FFF2-40B4-BE49-F238E27FC236}">
              <a16:creationId xmlns:a16="http://schemas.microsoft.com/office/drawing/2014/main" id="{5E773658-5580-4F68-A5DC-D4154DA6EE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87" name="Picture 16" hidden="1">
          <a:extLst>
            <a:ext uri="{FF2B5EF4-FFF2-40B4-BE49-F238E27FC236}">
              <a16:creationId xmlns:a16="http://schemas.microsoft.com/office/drawing/2014/main" id="{6FC94A33-046D-45C9-B45D-6A46E6E7FF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88" name="Picture 17" hidden="1">
          <a:extLst>
            <a:ext uri="{FF2B5EF4-FFF2-40B4-BE49-F238E27FC236}">
              <a16:creationId xmlns:a16="http://schemas.microsoft.com/office/drawing/2014/main" id="{C5388ED7-AD5A-4FC7-8025-03BA01B31C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89" name="Picture 16" hidden="1">
          <a:extLst>
            <a:ext uri="{FF2B5EF4-FFF2-40B4-BE49-F238E27FC236}">
              <a16:creationId xmlns:a16="http://schemas.microsoft.com/office/drawing/2014/main" id="{5B8937CF-0914-4999-A3B0-54D250D351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90" name="Picture 17" hidden="1">
          <a:extLst>
            <a:ext uri="{FF2B5EF4-FFF2-40B4-BE49-F238E27FC236}">
              <a16:creationId xmlns:a16="http://schemas.microsoft.com/office/drawing/2014/main" id="{E5A1D840-09BB-4F43-9530-682A15BC8A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91" name="Picture 16" hidden="1">
          <a:extLst>
            <a:ext uri="{FF2B5EF4-FFF2-40B4-BE49-F238E27FC236}">
              <a16:creationId xmlns:a16="http://schemas.microsoft.com/office/drawing/2014/main" id="{B4FBF2F0-EDFF-478C-B757-D10ECCB62F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92" name="Picture 17" hidden="1">
          <a:extLst>
            <a:ext uri="{FF2B5EF4-FFF2-40B4-BE49-F238E27FC236}">
              <a16:creationId xmlns:a16="http://schemas.microsoft.com/office/drawing/2014/main" id="{BE6BEE8E-95EF-431B-A45F-C440F28027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93" name="Picture 16" hidden="1">
          <a:extLst>
            <a:ext uri="{FF2B5EF4-FFF2-40B4-BE49-F238E27FC236}">
              <a16:creationId xmlns:a16="http://schemas.microsoft.com/office/drawing/2014/main" id="{5B95B3D0-9322-4E86-B83F-3BD7435F55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94" name="Picture 17" hidden="1">
          <a:extLst>
            <a:ext uri="{FF2B5EF4-FFF2-40B4-BE49-F238E27FC236}">
              <a16:creationId xmlns:a16="http://schemas.microsoft.com/office/drawing/2014/main" id="{65211523-9514-47BD-9A89-27097B276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95" name="Picture 16" hidden="1">
          <a:extLst>
            <a:ext uri="{FF2B5EF4-FFF2-40B4-BE49-F238E27FC236}">
              <a16:creationId xmlns:a16="http://schemas.microsoft.com/office/drawing/2014/main" id="{BCF05876-57E2-482F-A0D7-18025880C2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96" name="Picture 17" hidden="1">
          <a:extLst>
            <a:ext uri="{FF2B5EF4-FFF2-40B4-BE49-F238E27FC236}">
              <a16:creationId xmlns:a16="http://schemas.microsoft.com/office/drawing/2014/main" id="{0299698F-C7AE-45CC-86F9-127C373329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97" name="Picture 16" hidden="1">
          <a:extLst>
            <a:ext uri="{FF2B5EF4-FFF2-40B4-BE49-F238E27FC236}">
              <a16:creationId xmlns:a16="http://schemas.microsoft.com/office/drawing/2014/main" id="{A74243B4-28B4-4098-BB7C-3BD98CA176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698" name="Picture 17" hidden="1">
          <a:extLst>
            <a:ext uri="{FF2B5EF4-FFF2-40B4-BE49-F238E27FC236}">
              <a16:creationId xmlns:a16="http://schemas.microsoft.com/office/drawing/2014/main" id="{2B5D35DA-A6A3-4789-BD41-54002337C9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699" name="Picture 16" hidden="1">
          <a:extLst>
            <a:ext uri="{FF2B5EF4-FFF2-40B4-BE49-F238E27FC236}">
              <a16:creationId xmlns:a16="http://schemas.microsoft.com/office/drawing/2014/main" id="{0F2AFDE2-1E0B-43AA-9FA8-D66D1C3CB9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00" name="Picture 17" hidden="1">
          <a:extLst>
            <a:ext uri="{FF2B5EF4-FFF2-40B4-BE49-F238E27FC236}">
              <a16:creationId xmlns:a16="http://schemas.microsoft.com/office/drawing/2014/main" id="{E5A5D0C1-9B1E-498E-A923-4DD07705B3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01" name="Picture 16" hidden="1">
          <a:extLst>
            <a:ext uri="{FF2B5EF4-FFF2-40B4-BE49-F238E27FC236}">
              <a16:creationId xmlns:a16="http://schemas.microsoft.com/office/drawing/2014/main" id="{E151141A-6179-4BF0-BEC8-8F8A9BB83F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02" name="Picture 17" hidden="1">
          <a:extLst>
            <a:ext uri="{FF2B5EF4-FFF2-40B4-BE49-F238E27FC236}">
              <a16:creationId xmlns:a16="http://schemas.microsoft.com/office/drawing/2014/main" id="{318B4320-23DC-4737-B6AA-98D703DE75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03" name="Picture 16" hidden="1">
          <a:extLst>
            <a:ext uri="{FF2B5EF4-FFF2-40B4-BE49-F238E27FC236}">
              <a16:creationId xmlns:a16="http://schemas.microsoft.com/office/drawing/2014/main" id="{57406324-3462-4BFA-8594-FB44117D74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04" name="Picture 17" hidden="1">
          <a:extLst>
            <a:ext uri="{FF2B5EF4-FFF2-40B4-BE49-F238E27FC236}">
              <a16:creationId xmlns:a16="http://schemas.microsoft.com/office/drawing/2014/main" id="{C753644F-E65A-4832-BD5B-45B1174C0A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05" name="Picture 16" hidden="1">
          <a:extLst>
            <a:ext uri="{FF2B5EF4-FFF2-40B4-BE49-F238E27FC236}">
              <a16:creationId xmlns:a16="http://schemas.microsoft.com/office/drawing/2014/main" id="{54A4E7AB-1E16-4070-B31E-0DCA45071C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06" name="Picture 17" hidden="1">
          <a:extLst>
            <a:ext uri="{FF2B5EF4-FFF2-40B4-BE49-F238E27FC236}">
              <a16:creationId xmlns:a16="http://schemas.microsoft.com/office/drawing/2014/main" id="{D27A32C0-C995-46C5-ABBA-454337DBBD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07" name="Picture 16" hidden="1">
          <a:extLst>
            <a:ext uri="{FF2B5EF4-FFF2-40B4-BE49-F238E27FC236}">
              <a16:creationId xmlns:a16="http://schemas.microsoft.com/office/drawing/2014/main" id="{29A56F83-A223-4637-839A-3D853CEADC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08" name="Picture 17" hidden="1">
          <a:extLst>
            <a:ext uri="{FF2B5EF4-FFF2-40B4-BE49-F238E27FC236}">
              <a16:creationId xmlns:a16="http://schemas.microsoft.com/office/drawing/2014/main" id="{363F4036-9CC7-47D5-976E-4D07380B3A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09" name="Picture 16" hidden="1">
          <a:extLst>
            <a:ext uri="{FF2B5EF4-FFF2-40B4-BE49-F238E27FC236}">
              <a16:creationId xmlns:a16="http://schemas.microsoft.com/office/drawing/2014/main" id="{24944EF2-A2B6-4E2E-9842-933ED2909A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10" name="Picture 17" hidden="1">
          <a:extLst>
            <a:ext uri="{FF2B5EF4-FFF2-40B4-BE49-F238E27FC236}">
              <a16:creationId xmlns:a16="http://schemas.microsoft.com/office/drawing/2014/main" id="{23FFE6F1-4380-4A22-A9FE-0FF841C887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11" name="Picture 16" hidden="1">
          <a:extLst>
            <a:ext uri="{FF2B5EF4-FFF2-40B4-BE49-F238E27FC236}">
              <a16:creationId xmlns:a16="http://schemas.microsoft.com/office/drawing/2014/main" id="{4136EEBD-8D3B-4525-A0C8-B4A1C3EA7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12" name="Picture 17" hidden="1">
          <a:extLst>
            <a:ext uri="{FF2B5EF4-FFF2-40B4-BE49-F238E27FC236}">
              <a16:creationId xmlns:a16="http://schemas.microsoft.com/office/drawing/2014/main" id="{F736CCC5-08F3-444E-AFB1-596E09DAEF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13" name="Picture 16" hidden="1">
          <a:extLst>
            <a:ext uri="{FF2B5EF4-FFF2-40B4-BE49-F238E27FC236}">
              <a16:creationId xmlns:a16="http://schemas.microsoft.com/office/drawing/2014/main" id="{30B7FF78-BA1C-4D39-9869-828FB28000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14" name="Picture 17" hidden="1">
          <a:extLst>
            <a:ext uri="{FF2B5EF4-FFF2-40B4-BE49-F238E27FC236}">
              <a16:creationId xmlns:a16="http://schemas.microsoft.com/office/drawing/2014/main" id="{1B9742E2-AB45-4DD6-AB15-22FF4F4609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15" name="Picture 16" hidden="1">
          <a:extLst>
            <a:ext uri="{FF2B5EF4-FFF2-40B4-BE49-F238E27FC236}">
              <a16:creationId xmlns:a16="http://schemas.microsoft.com/office/drawing/2014/main" id="{3D6696E4-08FD-4798-9BC0-87026839ED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16" name="Picture 17" hidden="1">
          <a:extLst>
            <a:ext uri="{FF2B5EF4-FFF2-40B4-BE49-F238E27FC236}">
              <a16:creationId xmlns:a16="http://schemas.microsoft.com/office/drawing/2014/main" id="{1A1AA9A1-1900-4969-8EDE-89B250CCE4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17" name="Picture 16" hidden="1">
          <a:extLst>
            <a:ext uri="{FF2B5EF4-FFF2-40B4-BE49-F238E27FC236}">
              <a16:creationId xmlns:a16="http://schemas.microsoft.com/office/drawing/2014/main" id="{94717095-2FC9-4899-8AA5-503B8423EA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18" name="Picture 17" hidden="1">
          <a:extLst>
            <a:ext uri="{FF2B5EF4-FFF2-40B4-BE49-F238E27FC236}">
              <a16:creationId xmlns:a16="http://schemas.microsoft.com/office/drawing/2014/main" id="{156FE9B6-93AC-480B-83BC-AD33C88AB7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19" name="Picture 16" hidden="1">
          <a:extLst>
            <a:ext uri="{FF2B5EF4-FFF2-40B4-BE49-F238E27FC236}">
              <a16:creationId xmlns:a16="http://schemas.microsoft.com/office/drawing/2014/main" id="{18BACC23-4C71-4461-A2F9-8DCA23D705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20" name="Picture 17" hidden="1">
          <a:extLst>
            <a:ext uri="{FF2B5EF4-FFF2-40B4-BE49-F238E27FC236}">
              <a16:creationId xmlns:a16="http://schemas.microsoft.com/office/drawing/2014/main" id="{5833E6BA-410A-4766-8C6F-D28D17EC61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21" name="Picture 16" hidden="1">
          <a:extLst>
            <a:ext uri="{FF2B5EF4-FFF2-40B4-BE49-F238E27FC236}">
              <a16:creationId xmlns:a16="http://schemas.microsoft.com/office/drawing/2014/main" id="{1AF88C17-1DE3-4E3B-B78C-2548CF3B03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22" name="Picture 17" hidden="1">
          <a:extLst>
            <a:ext uri="{FF2B5EF4-FFF2-40B4-BE49-F238E27FC236}">
              <a16:creationId xmlns:a16="http://schemas.microsoft.com/office/drawing/2014/main" id="{2B83ED67-7BA6-43CA-8BB3-73BABD595D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23" name="Picture 16" hidden="1">
          <a:extLst>
            <a:ext uri="{FF2B5EF4-FFF2-40B4-BE49-F238E27FC236}">
              <a16:creationId xmlns:a16="http://schemas.microsoft.com/office/drawing/2014/main" id="{93F2119E-2E03-495A-968C-916DFC5B7D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24" name="Picture 17" hidden="1">
          <a:extLst>
            <a:ext uri="{FF2B5EF4-FFF2-40B4-BE49-F238E27FC236}">
              <a16:creationId xmlns:a16="http://schemas.microsoft.com/office/drawing/2014/main" id="{9EA3040D-9C21-464A-83DE-2B3F32E21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25" name="Picture 16" hidden="1">
          <a:extLst>
            <a:ext uri="{FF2B5EF4-FFF2-40B4-BE49-F238E27FC236}">
              <a16:creationId xmlns:a16="http://schemas.microsoft.com/office/drawing/2014/main" id="{EA5970BF-96EF-4BF1-B9C2-BE8FE8C2BE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26" name="Picture 17" hidden="1">
          <a:extLst>
            <a:ext uri="{FF2B5EF4-FFF2-40B4-BE49-F238E27FC236}">
              <a16:creationId xmlns:a16="http://schemas.microsoft.com/office/drawing/2014/main" id="{0C51D062-0E96-4B2B-9EF3-3AA4C0F01C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27" name="Picture 16" hidden="1">
          <a:extLst>
            <a:ext uri="{FF2B5EF4-FFF2-40B4-BE49-F238E27FC236}">
              <a16:creationId xmlns:a16="http://schemas.microsoft.com/office/drawing/2014/main" id="{53DA57F8-E041-4076-B2B9-5599674ED9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28" name="Picture 17" hidden="1">
          <a:extLst>
            <a:ext uri="{FF2B5EF4-FFF2-40B4-BE49-F238E27FC236}">
              <a16:creationId xmlns:a16="http://schemas.microsoft.com/office/drawing/2014/main" id="{3D72DCB6-E9FD-4E64-AA16-D3549F3F6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29" name="Picture 16" hidden="1">
          <a:extLst>
            <a:ext uri="{FF2B5EF4-FFF2-40B4-BE49-F238E27FC236}">
              <a16:creationId xmlns:a16="http://schemas.microsoft.com/office/drawing/2014/main" id="{C466B19A-C88A-4913-A613-A51FC946A1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30" name="Picture 17" hidden="1">
          <a:extLst>
            <a:ext uri="{FF2B5EF4-FFF2-40B4-BE49-F238E27FC236}">
              <a16:creationId xmlns:a16="http://schemas.microsoft.com/office/drawing/2014/main" id="{6E7A3D43-2B12-4B2B-B138-EB8C12E885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31" name="Picture 16" hidden="1">
          <a:extLst>
            <a:ext uri="{FF2B5EF4-FFF2-40B4-BE49-F238E27FC236}">
              <a16:creationId xmlns:a16="http://schemas.microsoft.com/office/drawing/2014/main" id="{13531A32-1931-4DF0-A47D-8A4E24ABA4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32" name="Picture 17" hidden="1">
          <a:extLst>
            <a:ext uri="{FF2B5EF4-FFF2-40B4-BE49-F238E27FC236}">
              <a16:creationId xmlns:a16="http://schemas.microsoft.com/office/drawing/2014/main" id="{4E7A6A5B-F04B-480B-8AD6-284FB642FE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33" name="Picture 16" hidden="1">
          <a:extLst>
            <a:ext uri="{FF2B5EF4-FFF2-40B4-BE49-F238E27FC236}">
              <a16:creationId xmlns:a16="http://schemas.microsoft.com/office/drawing/2014/main" id="{AD8504D1-A786-4A4D-9EEA-AE06A844C5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34" name="Picture 17" hidden="1">
          <a:extLst>
            <a:ext uri="{FF2B5EF4-FFF2-40B4-BE49-F238E27FC236}">
              <a16:creationId xmlns:a16="http://schemas.microsoft.com/office/drawing/2014/main" id="{3C7EF267-E00A-43E8-8275-18A221DEF2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35" name="Picture 16" hidden="1">
          <a:extLst>
            <a:ext uri="{FF2B5EF4-FFF2-40B4-BE49-F238E27FC236}">
              <a16:creationId xmlns:a16="http://schemas.microsoft.com/office/drawing/2014/main" id="{D8C8CE3E-760F-4D4E-AEAF-6B8C80D6D9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36" name="Picture 17" hidden="1">
          <a:extLst>
            <a:ext uri="{FF2B5EF4-FFF2-40B4-BE49-F238E27FC236}">
              <a16:creationId xmlns:a16="http://schemas.microsoft.com/office/drawing/2014/main" id="{473DED11-A0E8-4070-BE98-0263F8350A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37" name="Picture 16" hidden="1">
          <a:extLst>
            <a:ext uri="{FF2B5EF4-FFF2-40B4-BE49-F238E27FC236}">
              <a16:creationId xmlns:a16="http://schemas.microsoft.com/office/drawing/2014/main" id="{D1C8983E-5392-4715-A6D4-7BB5AC2FC5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38" name="Picture 17" hidden="1">
          <a:extLst>
            <a:ext uri="{FF2B5EF4-FFF2-40B4-BE49-F238E27FC236}">
              <a16:creationId xmlns:a16="http://schemas.microsoft.com/office/drawing/2014/main" id="{4C0626EC-EE58-465C-9CA5-801501E563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39" name="Picture 16" hidden="1">
          <a:extLst>
            <a:ext uri="{FF2B5EF4-FFF2-40B4-BE49-F238E27FC236}">
              <a16:creationId xmlns:a16="http://schemas.microsoft.com/office/drawing/2014/main" id="{FB77EFF6-2F99-443D-BA29-56262AF0F5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40" name="Picture 17" hidden="1">
          <a:extLst>
            <a:ext uri="{FF2B5EF4-FFF2-40B4-BE49-F238E27FC236}">
              <a16:creationId xmlns:a16="http://schemas.microsoft.com/office/drawing/2014/main" id="{14DB3E81-96C0-45FE-A51A-B53395DB72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41" name="Picture 16" hidden="1">
          <a:extLst>
            <a:ext uri="{FF2B5EF4-FFF2-40B4-BE49-F238E27FC236}">
              <a16:creationId xmlns:a16="http://schemas.microsoft.com/office/drawing/2014/main" id="{0C1D898D-5F3A-4EEE-BBE7-98A26A5D90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42" name="Picture 17" hidden="1">
          <a:extLst>
            <a:ext uri="{FF2B5EF4-FFF2-40B4-BE49-F238E27FC236}">
              <a16:creationId xmlns:a16="http://schemas.microsoft.com/office/drawing/2014/main" id="{FA44F667-F3B3-4EBF-82D1-EBCC2DF367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43" name="Picture 16" hidden="1">
          <a:extLst>
            <a:ext uri="{FF2B5EF4-FFF2-40B4-BE49-F238E27FC236}">
              <a16:creationId xmlns:a16="http://schemas.microsoft.com/office/drawing/2014/main" id="{86ED1D1B-42F4-4396-9E65-B334ACBC7A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44" name="Picture 17" hidden="1">
          <a:extLst>
            <a:ext uri="{FF2B5EF4-FFF2-40B4-BE49-F238E27FC236}">
              <a16:creationId xmlns:a16="http://schemas.microsoft.com/office/drawing/2014/main" id="{477C283E-A670-4D17-90AB-E139BC43A0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45" name="Picture 16" hidden="1">
          <a:extLst>
            <a:ext uri="{FF2B5EF4-FFF2-40B4-BE49-F238E27FC236}">
              <a16:creationId xmlns:a16="http://schemas.microsoft.com/office/drawing/2014/main" id="{AE075321-9CA1-44CD-833A-18CCF452FE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46" name="Picture 17" hidden="1">
          <a:extLst>
            <a:ext uri="{FF2B5EF4-FFF2-40B4-BE49-F238E27FC236}">
              <a16:creationId xmlns:a16="http://schemas.microsoft.com/office/drawing/2014/main" id="{7CA1FE84-78EF-46FB-A06B-EA7C5EEE9E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47" name="Picture 16" hidden="1">
          <a:extLst>
            <a:ext uri="{FF2B5EF4-FFF2-40B4-BE49-F238E27FC236}">
              <a16:creationId xmlns:a16="http://schemas.microsoft.com/office/drawing/2014/main" id="{1DA24F34-4905-4CF7-ACCB-E306A14D75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48" name="Picture 17" hidden="1">
          <a:extLst>
            <a:ext uri="{FF2B5EF4-FFF2-40B4-BE49-F238E27FC236}">
              <a16:creationId xmlns:a16="http://schemas.microsoft.com/office/drawing/2014/main" id="{5B85A672-04CE-4C34-8074-C5E6B559BD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49" name="Picture 16" hidden="1">
          <a:extLst>
            <a:ext uri="{FF2B5EF4-FFF2-40B4-BE49-F238E27FC236}">
              <a16:creationId xmlns:a16="http://schemas.microsoft.com/office/drawing/2014/main" id="{A561158F-B238-47B8-BDB3-DF0E4EBBF9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50" name="Picture 17" hidden="1">
          <a:extLst>
            <a:ext uri="{FF2B5EF4-FFF2-40B4-BE49-F238E27FC236}">
              <a16:creationId xmlns:a16="http://schemas.microsoft.com/office/drawing/2014/main" id="{2FF6E832-BD06-45E2-B392-A8DDDC3C03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51" name="Picture 16" hidden="1">
          <a:extLst>
            <a:ext uri="{FF2B5EF4-FFF2-40B4-BE49-F238E27FC236}">
              <a16:creationId xmlns:a16="http://schemas.microsoft.com/office/drawing/2014/main" id="{069013BF-8DF6-4415-8063-77F452D4B9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52" name="Picture 17" hidden="1">
          <a:extLst>
            <a:ext uri="{FF2B5EF4-FFF2-40B4-BE49-F238E27FC236}">
              <a16:creationId xmlns:a16="http://schemas.microsoft.com/office/drawing/2014/main" id="{52EA436A-4141-4E93-B29B-D96DDEC04C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53" name="Picture 16" hidden="1">
          <a:extLst>
            <a:ext uri="{FF2B5EF4-FFF2-40B4-BE49-F238E27FC236}">
              <a16:creationId xmlns:a16="http://schemas.microsoft.com/office/drawing/2014/main" id="{4E01A898-A061-4AF7-BBEE-DBB09E4880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54" name="Picture 17" hidden="1">
          <a:extLst>
            <a:ext uri="{FF2B5EF4-FFF2-40B4-BE49-F238E27FC236}">
              <a16:creationId xmlns:a16="http://schemas.microsoft.com/office/drawing/2014/main" id="{4A22E74C-A887-456D-A2B3-87B3F0A4B5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55" name="Picture 16" hidden="1">
          <a:extLst>
            <a:ext uri="{FF2B5EF4-FFF2-40B4-BE49-F238E27FC236}">
              <a16:creationId xmlns:a16="http://schemas.microsoft.com/office/drawing/2014/main" id="{871474DB-A1F6-41F1-BA35-1381F2E4AF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56" name="Picture 17" hidden="1">
          <a:extLst>
            <a:ext uri="{FF2B5EF4-FFF2-40B4-BE49-F238E27FC236}">
              <a16:creationId xmlns:a16="http://schemas.microsoft.com/office/drawing/2014/main" id="{AD9C1CD4-7ADB-4220-BF90-26CEE20699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57" name="Picture 16" hidden="1">
          <a:extLst>
            <a:ext uri="{FF2B5EF4-FFF2-40B4-BE49-F238E27FC236}">
              <a16:creationId xmlns:a16="http://schemas.microsoft.com/office/drawing/2014/main" id="{552B82D4-F9A5-4CC3-B338-EB0FD619AC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58" name="Picture 17" hidden="1">
          <a:extLst>
            <a:ext uri="{FF2B5EF4-FFF2-40B4-BE49-F238E27FC236}">
              <a16:creationId xmlns:a16="http://schemas.microsoft.com/office/drawing/2014/main" id="{B630F9CE-CC87-4812-98FD-196F3E9444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59" name="Picture 16" hidden="1">
          <a:extLst>
            <a:ext uri="{FF2B5EF4-FFF2-40B4-BE49-F238E27FC236}">
              <a16:creationId xmlns:a16="http://schemas.microsoft.com/office/drawing/2014/main" id="{247688F8-1859-457B-96F8-B846E2E37D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60" name="Picture 17" hidden="1">
          <a:extLst>
            <a:ext uri="{FF2B5EF4-FFF2-40B4-BE49-F238E27FC236}">
              <a16:creationId xmlns:a16="http://schemas.microsoft.com/office/drawing/2014/main" id="{B23924FE-A3E4-4CFB-89C6-F6F8ABC21E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61" name="Picture 16" hidden="1">
          <a:extLst>
            <a:ext uri="{FF2B5EF4-FFF2-40B4-BE49-F238E27FC236}">
              <a16:creationId xmlns:a16="http://schemas.microsoft.com/office/drawing/2014/main" id="{AAC41AE2-119B-4718-A215-896922879A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62" name="Picture 17" hidden="1">
          <a:extLst>
            <a:ext uri="{FF2B5EF4-FFF2-40B4-BE49-F238E27FC236}">
              <a16:creationId xmlns:a16="http://schemas.microsoft.com/office/drawing/2014/main" id="{B6272921-0907-4FA5-B03F-A9CC5FD118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63" name="Picture 16" hidden="1">
          <a:extLst>
            <a:ext uri="{FF2B5EF4-FFF2-40B4-BE49-F238E27FC236}">
              <a16:creationId xmlns:a16="http://schemas.microsoft.com/office/drawing/2014/main" id="{B6BEF8E5-492C-4BF0-A4A6-3A66CFB332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64" name="Picture 17" hidden="1">
          <a:extLst>
            <a:ext uri="{FF2B5EF4-FFF2-40B4-BE49-F238E27FC236}">
              <a16:creationId xmlns:a16="http://schemas.microsoft.com/office/drawing/2014/main" id="{23299569-CFC5-43EC-B0B5-226F056FF0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65" name="Picture 16" hidden="1">
          <a:extLst>
            <a:ext uri="{FF2B5EF4-FFF2-40B4-BE49-F238E27FC236}">
              <a16:creationId xmlns:a16="http://schemas.microsoft.com/office/drawing/2014/main" id="{343A0401-F13A-4B51-B1D3-D0AD0CC55E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66" name="Picture 17" hidden="1">
          <a:extLst>
            <a:ext uri="{FF2B5EF4-FFF2-40B4-BE49-F238E27FC236}">
              <a16:creationId xmlns:a16="http://schemas.microsoft.com/office/drawing/2014/main" id="{7FA3F1B5-0DC0-4806-9FA5-ABA7A49C5A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67" name="Picture 16" hidden="1">
          <a:extLst>
            <a:ext uri="{FF2B5EF4-FFF2-40B4-BE49-F238E27FC236}">
              <a16:creationId xmlns:a16="http://schemas.microsoft.com/office/drawing/2014/main" id="{DFEEDA57-01FF-4356-B2F9-638A0CA867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68" name="Picture 17" hidden="1">
          <a:extLst>
            <a:ext uri="{FF2B5EF4-FFF2-40B4-BE49-F238E27FC236}">
              <a16:creationId xmlns:a16="http://schemas.microsoft.com/office/drawing/2014/main" id="{5EFFA4AF-3368-4998-B82F-69AB9315BF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69" name="Picture 16" hidden="1">
          <a:extLst>
            <a:ext uri="{FF2B5EF4-FFF2-40B4-BE49-F238E27FC236}">
              <a16:creationId xmlns:a16="http://schemas.microsoft.com/office/drawing/2014/main" id="{2839D610-41DB-41EA-BEA1-3FA6E7FB7F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70" name="Picture 17" hidden="1">
          <a:extLst>
            <a:ext uri="{FF2B5EF4-FFF2-40B4-BE49-F238E27FC236}">
              <a16:creationId xmlns:a16="http://schemas.microsoft.com/office/drawing/2014/main" id="{ED3D8A74-42AE-4283-AF54-7EE19D4B44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71" name="Picture 16" hidden="1">
          <a:extLst>
            <a:ext uri="{FF2B5EF4-FFF2-40B4-BE49-F238E27FC236}">
              <a16:creationId xmlns:a16="http://schemas.microsoft.com/office/drawing/2014/main" id="{762A7DA3-FCB6-44AF-BF4F-86C4BE48E7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72" name="Picture 17" hidden="1">
          <a:extLst>
            <a:ext uri="{FF2B5EF4-FFF2-40B4-BE49-F238E27FC236}">
              <a16:creationId xmlns:a16="http://schemas.microsoft.com/office/drawing/2014/main" id="{B17EB6A8-B117-4A7F-A114-DE3A8F4280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73" name="Picture 16" hidden="1">
          <a:extLst>
            <a:ext uri="{FF2B5EF4-FFF2-40B4-BE49-F238E27FC236}">
              <a16:creationId xmlns:a16="http://schemas.microsoft.com/office/drawing/2014/main" id="{26B19A53-ADD4-47EA-99D2-985E67C596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74" name="Picture 17" hidden="1">
          <a:extLst>
            <a:ext uri="{FF2B5EF4-FFF2-40B4-BE49-F238E27FC236}">
              <a16:creationId xmlns:a16="http://schemas.microsoft.com/office/drawing/2014/main" id="{00542F45-71C9-40EA-AA13-29B0C8187A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75" name="Picture 16" hidden="1">
          <a:extLst>
            <a:ext uri="{FF2B5EF4-FFF2-40B4-BE49-F238E27FC236}">
              <a16:creationId xmlns:a16="http://schemas.microsoft.com/office/drawing/2014/main" id="{FD3F07D0-4DCF-41FF-B540-C3D093DE1E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76" name="Picture 17" hidden="1">
          <a:extLst>
            <a:ext uri="{FF2B5EF4-FFF2-40B4-BE49-F238E27FC236}">
              <a16:creationId xmlns:a16="http://schemas.microsoft.com/office/drawing/2014/main" id="{BCB3EAC2-73FC-4F5A-BBFE-F879CA4F5B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77" name="Picture 16" hidden="1">
          <a:extLst>
            <a:ext uri="{FF2B5EF4-FFF2-40B4-BE49-F238E27FC236}">
              <a16:creationId xmlns:a16="http://schemas.microsoft.com/office/drawing/2014/main" id="{240D1BF9-E490-44BB-861D-7DC51B03D5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4778" name="Picture 17" hidden="1">
          <a:extLst>
            <a:ext uri="{FF2B5EF4-FFF2-40B4-BE49-F238E27FC236}">
              <a16:creationId xmlns:a16="http://schemas.microsoft.com/office/drawing/2014/main" id="{1E538098-8E39-4362-BA59-DFDE830FE7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79" name="Picture 16" hidden="1">
          <a:extLst>
            <a:ext uri="{FF2B5EF4-FFF2-40B4-BE49-F238E27FC236}">
              <a16:creationId xmlns:a16="http://schemas.microsoft.com/office/drawing/2014/main" id="{79FE35E8-10AB-4881-8D85-498411C12F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80" name="Picture 17" hidden="1">
          <a:extLst>
            <a:ext uri="{FF2B5EF4-FFF2-40B4-BE49-F238E27FC236}">
              <a16:creationId xmlns:a16="http://schemas.microsoft.com/office/drawing/2014/main" id="{0B736609-2EE2-4859-9FC5-F480072F7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81" name="Picture 16" hidden="1">
          <a:extLst>
            <a:ext uri="{FF2B5EF4-FFF2-40B4-BE49-F238E27FC236}">
              <a16:creationId xmlns:a16="http://schemas.microsoft.com/office/drawing/2014/main" id="{675EDD97-B286-4749-B468-8E2729E4A9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82" name="Picture 17" hidden="1">
          <a:extLst>
            <a:ext uri="{FF2B5EF4-FFF2-40B4-BE49-F238E27FC236}">
              <a16:creationId xmlns:a16="http://schemas.microsoft.com/office/drawing/2014/main" id="{3F05A62F-C4AB-4439-B984-2B3C0B2381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83" name="Picture 16" hidden="1">
          <a:extLst>
            <a:ext uri="{FF2B5EF4-FFF2-40B4-BE49-F238E27FC236}">
              <a16:creationId xmlns:a16="http://schemas.microsoft.com/office/drawing/2014/main" id="{C6A3DC53-3FEE-4D6C-AB19-FBD9802A61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84" name="Picture 17" hidden="1">
          <a:extLst>
            <a:ext uri="{FF2B5EF4-FFF2-40B4-BE49-F238E27FC236}">
              <a16:creationId xmlns:a16="http://schemas.microsoft.com/office/drawing/2014/main" id="{9A2C865C-7EF4-4B8A-AF3F-6CB98E6D31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85" name="Picture 16" hidden="1">
          <a:extLst>
            <a:ext uri="{FF2B5EF4-FFF2-40B4-BE49-F238E27FC236}">
              <a16:creationId xmlns:a16="http://schemas.microsoft.com/office/drawing/2014/main" id="{45763D72-B5BE-4FEE-98B4-E50A51774E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786" name="Picture 17" hidden="1">
          <a:extLst>
            <a:ext uri="{FF2B5EF4-FFF2-40B4-BE49-F238E27FC236}">
              <a16:creationId xmlns:a16="http://schemas.microsoft.com/office/drawing/2014/main" id="{DBEF5B58-EF00-4443-8434-2A5C3198EE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787" name="Picture 16" hidden="1">
          <a:extLst>
            <a:ext uri="{FF2B5EF4-FFF2-40B4-BE49-F238E27FC236}">
              <a16:creationId xmlns:a16="http://schemas.microsoft.com/office/drawing/2014/main" id="{65DC2FBA-959A-4F49-ABD8-803E357374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788" name="Picture 17" hidden="1">
          <a:extLst>
            <a:ext uri="{FF2B5EF4-FFF2-40B4-BE49-F238E27FC236}">
              <a16:creationId xmlns:a16="http://schemas.microsoft.com/office/drawing/2014/main" id="{CA0132E9-59C6-452C-A80C-BE3ABEE74F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789" name="Picture 16" hidden="1">
          <a:extLst>
            <a:ext uri="{FF2B5EF4-FFF2-40B4-BE49-F238E27FC236}">
              <a16:creationId xmlns:a16="http://schemas.microsoft.com/office/drawing/2014/main" id="{D4E94605-4EF3-4ABB-9844-8E2D0788F3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790" name="Picture 17" hidden="1">
          <a:extLst>
            <a:ext uri="{FF2B5EF4-FFF2-40B4-BE49-F238E27FC236}">
              <a16:creationId xmlns:a16="http://schemas.microsoft.com/office/drawing/2014/main" id="{461AB6F6-D87E-493E-96D7-5E49DE6D8E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791" name="Picture 16" hidden="1">
          <a:extLst>
            <a:ext uri="{FF2B5EF4-FFF2-40B4-BE49-F238E27FC236}">
              <a16:creationId xmlns:a16="http://schemas.microsoft.com/office/drawing/2014/main" id="{5FCA446F-4B68-4493-B00F-BDB2BB17E3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792" name="Picture 17" hidden="1">
          <a:extLst>
            <a:ext uri="{FF2B5EF4-FFF2-40B4-BE49-F238E27FC236}">
              <a16:creationId xmlns:a16="http://schemas.microsoft.com/office/drawing/2014/main" id="{1CC3DCF2-2CBC-404D-863A-0555D3CCB6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793" name="Picture 16" hidden="1">
          <a:extLst>
            <a:ext uri="{FF2B5EF4-FFF2-40B4-BE49-F238E27FC236}">
              <a16:creationId xmlns:a16="http://schemas.microsoft.com/office/drawing/2014/main" id="{0630670A-9F93-4BAF-B90B-5CEE75E0B8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794" name="Picture 17" hidden="1">
          <a:extLst>
            <a:ext uri="{FF2B5EF4-FFF2-40B4-BE49-F238E27FC236}">
              <a16:creationId xmlns:a16="http://schemas.microsoft.com/office/drawing/2014/main" id="{A8C33651-4A5F-4C5B-8D05-E6906A100C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795" name="Picture 16" hidden="1">
          <a:extLst>
            <a:ext uri="{FF2B5EF4-FFF2-40B4-BE49-F238E27FC236}">
              <a16:creationId xmlns:a16="http://schemas.microsoft.com/office/drawing/2014/main" id="{3E43A3EC-3E78-49BC-8A5B-1DBD90CC30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796" name="Picture 17" hidden="1">
          <a:extLst>
            <a:ext uri="{FF2B5EF4-FFF2-40B4-BE49-F238E27FC236}">
              <a16:creationId xmlns:a16="http://schemas.microsoft.com/office/drawing/2014/main" id="{21DFA030-F56A-4AD9-9285-B3C5E5202F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797" name="Picture 16" hidden="1">
          <a:extLst>
            <a:ext uri="{FF2B5EF4-FFF2-40B4-BE49-F238E27FC236}">
              <a16:creationId xmlns:a16="http://schemas.microsoft.com/office/drawing/2014/main" id="{51D46EE6-550A-45EC-A446-D1B4463014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798" name="Picture 17" hidden="1">
          <a:extLst>
            <a:ext uri="{FF2B5EF4-FFF2-40B4-BE49-F238E27FC236}">
              <a16:creationId xmlns:a16="http://schemas.microsoft.com/office/drawing/2014/main" id="{50ACE041-5A6B-4A89-9BF7-765F28DFA5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799" name="Picture 16" hidden="1">
          <a:extLst>
            <a:ext uri="{FF2B5EF4-FFF2-40B4-BE49-F238E27FC236}">
              <a16:creationId xmlns:a16="http://schemas.microsoft.com/office/drawing/2014/main" id="{9BCAF300-A9C2-4F0A-B0F1-2AFB7AEBA6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00" name="Picture 17" hidden="1">
          <a:extLst>
            <a:ext uri="{FF2B5EF4-FFF2-40B4-BE49-F238E27FC236}">
              <a16:creationId xmlns:a16="http://schemas.microsoft.com/office/drawing/2014/main" id="{52A79CE7-6FAF-45F8-84C5-21C1141E56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01" name="Picture 16" hidden="1">
          <a:extLst>
            <a:ext uri="{FF2B5EF4-FFF2-40B4-BE49-F238E27FC236}">
              <a16:creationId xmlns:a16="http://schemas.microsoft.com/office/drawing/2014/main" id="{EB1F3518-7AC6-431F-85EE-218B78B7B0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02" name="Picture 17" hidden="1">
          <a:extLst>
            <a:ext uri="{FF2B5EF4-FFF2-40B4-BE49-F238E27FC236}">
              <a16:creationId xmlns:a16="http://schemas.microsoft.com/office/drawing/2014/main" id="{B9D900D3-9768-4E0C-805E-D3359F41BB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03" name="Picture 16" hidden="1">
          <a:extLst>
            <a:ext uri="{FF2B5EF4-FFF2-40B4-BE49-F238E27FC236}">
              <a16:creationId xmlns:a16="http://schemas.microsoft.com/office/drawing/2014/main" id="{9CD367F6-A16B-4B2A-906C-8267655F4E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04" name="Picture 17" hidden="1">
          <a:extLst>
            <a:ext uri="{FF2B5EF4-FFF2-40B4-BE49-F238E27FC236}">
              <a16:creationId xmlns:a16="http://schemas.microsoft.com/office/drawing/2014/main" id="{446B3BE1-85C6-456F-874C-E571409D62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05" name="Picture 16" hidden="1">
          <a:extLst>
            <a:ext uri="{FF2B5EF4-FFF2-40B4-BE49-F238E27FC236}">
              <a16:creationId xmlns:a16="http://schemas.microsoft.com/office/drawing/2014/main" id="{802CA4DD-8BE8-4A81-813C-B1260B4337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06" name="Picture 17" hidden="1">
          <a:extLst>
            <a:ext uri="{FF2B5EF4-FFF2-40B4-BE49-F238E27FC236}">
              <a16:creationId xmlns:a16="http://schemas.microsoft.com/office/drawing/2014/main" id="{25D765D8-80A4-47E6-B457-4635AF5691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07" name="Picture 16" hidden="1">
          <a:extLst>
            <a:ext uri="{FF2B5EF4-FFF2-40B4-BE49-F238E27FC236}">
              <a16:creationId xmlns:a16="http://schemas.microsoft.com/office/drawing/2014/main" id="{DF04597A-0142-4D80-A38B-4C8BB9F0FA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08" name="Picture 17" hidden="1">
          <a:extLst>
            <a:ext uri="{FF2B5EF4-FFF2-40B4-BE49-F238E27FC236}">
              <a16:creationId xmlns:a16="http://schemas.microsoft.com/office/drawing/2014/main" id="{11054048-3644-46A2-B4F1-7EF67C88DB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09" name="Picture 16" hidden="1">
          <a:extLst>
            <a:ext uri="{FF2B5EF4-FFF2-40B4-BE49-F238E27FC236}">
              <a16:creationId xmlns:a16="http://schemas.microsoft.com/office/drawing/2014/main" id="{FC620D91-2F7E-46E7-9EA8-362C8B31F3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10" name="Picture 17" hidden="1">
          <a:extLst>
            <a:ext uri="{FF2B5EF4-FFF2-40B4-BE49-F238E27FC236}">
              <a16:creationId xmlns:a16="http://schemas.microsoft.com/office/drawing/2014/main" id="{5CFF000C-BE6F-41E2-9711-6C2366650D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11" name="Picture 16" hidden="1">
          <a:extLst>
            <a:ext uri="{FF2B5EF4-FFF2-40B4-BE49-F238E27FC236}">
              <a16:creationId xmlns:a16="http://schemas.microsoft.com/office/drawing/2014/main" id="{C0FF7B4C-4B96-494C-9A81-0B8F25A5B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12" name="Picture 17" hidden="1">
          <a:extLst>
            <a:ext uri="{FF2B5EF4-FFF2-40B4-BE49-F238E27FC236}">
              <a16:creationId xmlns:a16="http://schemas.microsoft.com/office/drawing/2014/main" id="{2C846C29-0EDC-44F8-9A2F-5B11B57123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13" name="Picture 16" hidden="1">
          <a:extLst>
            <a:ext uri="{FF2B5EF4-FFF2-40B4-BE49-F238E27FC236}">
              <a16:creationId xmlns:a16="http://schemas.microsoft.com/office/drawing/2014/main" id="{F4B334FB-30BC-492E-BCA1-D18A5B92AD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14" name="Picture 17" hidden="1">
          <a:extLst>
            <a:ext uri="{FF2B5EF4-FFF2-40B4-BE49-F238E27FC236}">
              <a16:creationId xmlns:a16="http://schemas.microsoft.com/office/drawing/2014/main" id="{91D4F6F5-FBC1-4034-BB32-EE83E041B8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15" name="Picture 16" hidden="1">
          <a:extLst>
            <a:ext uri="{FF2B5EF4-FFF2-40B4-BE49-F238E27FC236}">
              <a16:creationId xmlns:a16="http://schemas.microsoft.com/office/drawing/2014/main" id="{21A7DC7E-874C-42B3-AA50-FE09ADB5E3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16" name="Picture 17" hidden="1">
          <a:extLst>
            <a:ext uri="{FF2B5EF4-FFF2-40B4-BE49-F238E27FC236}">
              <a16:creationId xmlns:a16="http://schemas.microsoft.com/office/drawing/2014/main" id="{2F39BC7D-7830-499C-B25D-BA92EFBECE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17" name="Picture 16" hidden="1">
          <a:extLst>
            <a:ext uri="{FF2B5EF4-FFF2-40B4-BE49-F238E27FC236}">
              <a16:creationId xmlns:a16="http://schemas.microsoft.com/office/drawing/2014/main" id="{A805CA31-589B-4420-886E-80DFF2EA98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18" name="Picture 17" hidden="1">
          <a:extLst>
            <a:ext uri="{FF2B5EF4-FFF2-40B4-BE49-F238E27FC236}">
              <a16:creationId xmlns:a16="http://schemas.microsoft.com/office/drawing/2014/main" id="{2C9701CC-0C0B-45DE-B3D0-1BBCF1BE3C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19" name="Picture 16" hidden="1">
          <a:extLst>
            <a:ext uri="{FF2B5EF4-FFF2-40B4-BE49-F238E27FC236}">
              <a16:creationId xmlns:a16="http://schemas.microsoft.com/office/drawing/2014/main" id="{ABF59F68-ED70-4780-AA80-288A2D5C1F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20" name="Picture 17" hidden="1">
          <a:extLst>
            <a:ext uri="{FF2B5EF4-FFF2-40B4-BE49-F238E27FC236}">
              <a16:creationId xmlns:a16="http://schemas.microsoft.com/office/drawing/2014/main" id="{0ADEB47D-44F2-4DB2-9168-95EF042E3B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21" name="Picture 16" hidden="1">
          <a:extLst>
            <a:ext uri="{FF2B5EF4-FFF2-40B4-BE49-F238E27FC236}">
              <a16:creationId xmlns:a16="http://schemas.microsoft.com/office/drawing/2014/main" id="{E35BB607-A414-43D0-B919-EA66D86D08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22" name="Picture 17" hidden="1">
          <a:extLst>
            <a:ext uri="{FF2B5EF4-FFF2-40B4-BE49-F238E27FC236}">
              <a16:creationId xmlns:a16="http://schemas.microsoft.com/office/drawing/2014/main" id="{49E7F47C-229B-4089-A57D-9FB8749566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23" name="Picture 16" hidden="1">
          <a:extLst>
            <a:ext uri="{FF2B5EF4-FFF2-40B4-BE49-F238E27FC236}">
              <a16:creationId xmlns:a16="http://schemas.microsoft.com/office/drawing/2014/main" id="{A1C00972-535E-4293-A26F-49938D6415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24" name="Picture 17" hidden="1">
          <a:extLst>
            <a:ext uri="{FF2B5EF4-FFF2-40B4-BE49-F238E27FC236}">
              <a16:creationId xmlns:a16="http://schemas.microsoft.com/office/drawing/2014/main" id="{937DB5DD-991E-49C4-9723-D17D243116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25" name="Picture 16" hidden="1">
          <a:extLst>
            <a:ext uri="{FF2B5EF4-FFF2-40B4-BE49-F238E27FC236}">
              <a16:creationId xmlns:a16="http://schemas.microsoft.com/office/drawing/2014/main" id="{3D075670-3304-419B-8B9A-CED3EBC94E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26" name="Picture 17" hidden="1">
          <a:extLst>
            <a:ext uri="{FF2B5EF4-FFF2-40B4-BE49-F238E27FC236}">
              <a16:creationId xmlns:a16="http://schemas.microsoft.com/office/drawing/2014/main" id="{0865B95A-AD82-408D-A53E-7F1F53DA2D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27" name="Picture 16" hidden="1">
          <a:extLst>
            <a:ext uri="{FF2B5EF4-FFF2-40B4-BE49-F238E27FC236}">
              <a16:creationId xmlns:a16="http://schemas.microsoft.com/office/drawing/2014/main" id="{48A438F4-AA4E-47D6-A163-301BA0C1B3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28" name="Picture 17" hidden="1">
          <a:extLst>
            <a:ext uri="{FF2B5EF4-FFF2-40B4-BE49-F238E27FC236}">
              <a16:creationId xmlns:a16="http://schemas.microsoft.com/office/drawing/2014/main" id="{A529A8B9-18EF-4B3B-94B4-7964F02E82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29" name="Picture 16" hidden="1">
          <a:extLst>
            <a:ext uri="{FF2B5EF4-FFF2-40B4-BE49-F238E27FC236}">
              <a16:creationId xmlns:a16="http://schemas.microsoft.com/office/drawing/2014/main" id="{E7E6F836-5BF6-4C08-81F1-96036F4E32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30" name="Picture 17" hidden="1">
          <a:extLst>
            <a:ext uri="{FF2B5EF4-FFF2-40B4-BE49-F238E27FC236}">
              <a16:creationId xmlns:a16="http://schemas.microsoft.com/office/drawing/2014/main" id="{519D917A-CC05-48B6-9A73-4089F7F84F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31" name="Picture 16" hidden="1">
          <a:extLst>
            <a:ext uri="{FF2B5EF4-FFF2-40B4-BE49-F238E27FC236}">
              <a16:creationId xmlns:a16="http://schemas.microsoft.com/office/drawing/2014/main" id="{4A070C1D-2D4B-4C90-A236-B16FD9E6C2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32" name="Picture 17" hidden="1">
          <a:extLst>
            <a:ext uri="{FF2B5EF4-FFF2-40B4-BE49-F238E27FC236}">
              <a16:creationId xmlns:a16="http://schemas.microsoft.com/office/drawing/2014/main" id="{BA9D7A30-4142-4AB5-B723-85C87751FA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33" name="Picture 16" hidden="1">
          <a:extLst>
            <a:ext uri="{FF2B5EF4-FFF2-40B4-BE49-F238E27FC236}">
              <a16:creationId xmlns:a16="http://schemas.microsoft.com/office/drawing/2014/main" id="{CB64B24B-C10F-46A2-94D2-41E84740D1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34" name="Picture 17" hidden="1">
          <a:extLst>
            <a:ext uri="{FF2B5EF4-FFF2-40B4-BE49-F238E27FC236}">
              <a16:creationId xmlns:a16="http://schemas.microsoft.com/office/drawing/2014/main" id="{8E1C6D03-CEF5-4D58-8276-E572998F32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35" name="Picture 16" hidden="1">
          <a:extLst>
            <a:ext uri="{FF2B5EF4-FFF2-40B4-BE49-F238E27FC236}">
              <a16:creationId xmlns:a16="http://schemas.microsoft.com/office/drawing/2014/main" id="{F548D88F-78AE-4929-9661-A1F38B3A00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36" name="Picture 17" hidden="1">
          <a:extLst>
            <a:ext uri="{FF2B5EF4-FFF2-40B4-BE49-F238E27FC236}">
              <a16:creationId xmlns:a16="http://schemas.microsoft.com/office/drawing/2014/main" id="{527E304D-34E1-4E83-A2AF-3EC8811DBE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37" name="Picture 16" hidden="1">
          <a:extLst>
            <a:ext uri="{FF2B5EF4-FFF2-40B4-BE49-F238E27FC236}">
              <a16:creationId xmlns:a16="http://schemas.microsoft.com/office/drawing/2014/main" id="{D577F145-631B-42AB-8741-B71CD3B00B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38" name="Picture 17" hidden="1">
          <a:extLst>
            <a:ext uri="{FF2B5EF4-FFF2-40B4-BE49-F238E27FC236}">
              <a16:creationId xmlns:a16="http://schemas.microsoft.com/office/drawing/2014/main" id="{ED37D965-2B44-4F68-865E-0A802322EC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39" name="Picture 16" hidden="1">
          <a:extLst>
            <a:ext uri="{FF2B5EF4-FFF2-40B4-BE49-F238E27FC236}">
              <a16:creationId xmlns:a16="http://schemas.microsoft.com/office/drawing/2014/main" id="{BAB0A00E-0387-4951-837E-92F0EF7CAF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40" name="Picture 17" hidden="1">
          <a:extLst>
            <a:ext uri="{FF2B5EF4-FFF2-40B4-BE49-F238E27FC236}">
              <a16:creationId xmlns:a16="http://schemas.microsoft.com/office/drawing/2014/main" id="{384D8803-0683-4B2E-8DE9-F4C1C778E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41" name="Picture 16" hidden="1">
          <a:extLst>
            <a:ext uri="{FF2B5EF4-FFF2-40B4-BE49-F238E27FC236}">
              <a16:creationId xmlns:a16="http://schemas.microsoft.com/office/drawing/2014/main" id="{29DC14CD-AA2E-455D-A885-ACD872F5EC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42" name="Picture 17" hidden="1">
          <a:extLst>
            <a:ext uri="{FF2B5EF4-FFF2-40B4-BE49-F238E27FC236}">
              <a16:creationId xmlns:a16="http://schemas.microsoft.com/office/drawing/2014/main" id="{207D598A-0BCE-4759-B0DA-D0A933653F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43" name="Picture 16" hidden="1">
          <a:extLst>
            <a:ext uri="{FF2B5EF4-FFF2-40B4-BE49-F238E27FC236}">
              <a16:creationId xmlns:a16="http://schemas.microsoft.com/office/drawing/2014/main" id="{C6B29C0F-AB46-432F-8F73-4A986176C3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44" name="Picture 17" hidden="1">
          <a:extLst>
            <a:ext uri="{FF2B5EF4-FFF2-40B4-BE49-F238E27FC236}">
              <a16:creationId xmlns:a16="http://schemas.microsoft.com/office/drawing/2014/main" id="{0F3FCA0B-F95D-4F6C-A582-D4EF3DE70A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45" name="Picture 16" hidden="1">
          <a:extLst>
            <a:ext uri="{FF2B5EF4-FFF2-40B4-BE49-F238E27FC236}">
              <a16:creationId xmlns:a16="http://schemas.microsoft.com/office/drawing/2014/main" id="{952818D2-F2DA-4E97-9E0A-20F9366D27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46" name="Picture 17" hidden="1">
          <a:extLst>
            <a:ext uri="{FF2B5EF4-FFF2-40B4-BE49-F238E27FC236}">
              <a16:creationId xmlns:a16="http://schemas.microsoft.com/office/drawing/2014/main" id="{93622AE1-FE09-4584-80B4-8D0293B63A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47" name="Picture 16" hidden="1">
          <a:extLst>
            <a:ext uri="{FF2B5EF4-FFF2-40B4-BE49-F238E27FC236}">
              <a16:creationId xmlns:a16="http://schemas.microsoft.com/office/drawing/2014/main" id="{7F9C27DE-CB2F-475E-862D-A0731E786E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48" name="Picture 17" hidden="1">
          <a:extLst>
            <a:ext uri="{FF2B5EF4-FFF2-40B4-BE49-F238E27FC236}">
              <a16:creationId xmlns:a16="http://schemas.microsoft.com/office/drawing/2014/main" id="{EC4E967A-CFB7-4C05-B4E5-A6193FA51A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49" name="Picture 16" hidden="1">
          <a:extLst>
            <a:ext uri="{FF2B5EF4-FFF2-40B4-BE49-F238E27FC236}">
              <a16:creationId xmlns:a16="http://schemas.microsoft.com/office/drawing/2014/main" id="{5144665E-BE00-4B36-A213-7D356311D1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50" name="Picture 17" hidden="1">
          <a:extLst>
            <a:ext uri="{FF2B5EF4-FFF2-40B4-BE49-F238E27FC236}">
              <a16:creationId xmlns:a16="http://schemas.microsoft.com/office/drawing/2014/main" id="{31E89DBB-9822-4B99-AA5F-5DCB502D93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51" name="Picture 16" hidden="1">
          <a:extLst>
            <a:ext uri="{FF2B5EF4-FFF2-40B4-BE49-F238E27FC236}">
              <a16:creationId xmlns:a16="http://schemas.microsoft.com/office/drawing/2014/main" id="{5D8A9204-E402-4421-ADE2-59B835CE9D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52" name="Picture 17" hidden="1">
          <a:extLst>
            <a:ext uri="{FF2B5EF4-FFF2-40B4-BE49-F238E27FC236}">
              <a16:creationId xmlns:a16="http://schemas.microsoft.com/office/drawing/2014/main" id="{9808811A-D222-4902-80AA-62191C44C3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53" name="Picture 16" hidden="1">
          <a:extLst>
            <a:ext uri="{FF2B5EF4-FFF2-40B4-BE49-F238E27FC236}">
              <a16:creationId xmlns:a16="http://schemas.microsoft.com/office/drawing/2014/main" id="{2ABFA864-871F-4D16-A40A-08CA546655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54" name="Picture 17" hidden="1">
          <a:extLst>
            <a:ext uri="{FF2B5EF4-FFF2-40B4-BE49-F238E27FC236}">
              <a16:creationId xmlns:a16="http://schemas.microsoft.com/office/drawing/2014/main" id="{3B0CDF83-82E8-4CC9-979A-C2CAFFA756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55" name="Picture 16" hidden="1">
          <a:extLst>
            <a:ext uri="{FF2B5EF4-FFF2-40B4-BE49-F238E27FC236}">
              <a16:creationId xmlns:a16="http://schemas.microsoft.com/office/drawing/2014/main" id="{85B3BBA6-0C8F-48B8-9C66-C7968A7947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56" name="Picture 17" hidden="1">
          <a:extLst>
            <a:ext uri="{FF2B5EF4-FFF2-40B4-BE49-F238E27FC236}">
              <a16:creationId xmlns:a16="http://schemas.microsoft.com/office/drawing/2014/main" id="{C7F1C7D1-D430-4041-BEA0-1D2F96167F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57" name="Picture 16" hidden="1">
          <a:extLst>
            <a:ext uri="{FF2B5EF4-FFF2-40B4-BE49-F238E27FC236}">
              <a16:creationId xmlns:a16="http://schemas.microsoft.com/office/drawing/2014/main" id="{1C48CB02-4FD3-4611-B995-B4005577A7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58" name="Picture 17" hidden="1">
          <a:extLst>
            <a:ext uri="{FF2B5EF4-FFF2-40B4-BE49-F238E27FC236}">
              <a16:creationId xmlns:a16="http://schemas.microsoft.com/office/drawing/2014/main" id="{42D68478-2107-4E74-A4E0-2A06A3CC7A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59" name="Picture 16" hidden="1">
          <a:extLst>
            <a:ext uri="{FF2B5EF4-FFF2-40B4-BE49-F238E27FC236}">
              <a16:creationId xmlns:a16="http://schemas.microsoft.com/office/drawing/2014/main" id="{B51CA44D-B65D-47DA-BC1C-C7D053E32B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60" name="Picture 17" hidden="1">
          <a:extLst>
            <a:ext uri="{FF2B5EF4-FFF2-40B4-BE49-F238E27FC236}">
              <a16:creationId xmlns:a16="http://schemas.microsoft.com/office/drawing/2014/main" id="{84ABE1BB-3BC8-43A6-A16F-2F6DD8783A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61" name="Picture 16" hidden="1">
          <a:extLst>
            <a:ext uri="{FF2B5EF4-FFF2-40B4-BE49-F238E27FC236}">
              <a16:creationId xmlns:a16="http://schemas.microsoft.com/office/drawing/2014/main" id="{FE1F0A66-8A95-4054-885C-5BD518E8D4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62" name="Picture 17" hidden="1">
          <a:extLst>
            <a:ext uri="{FF2B5EF4-FFF2-40B4-BE49-F238E27FC236}">
              <a16:creationId xmlns:a16="http://schemas.microsoft.com/office/drawing/2014/main" id="{EDCE2812-F6B9-4400-B787-B5A705CEC9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63" name="Picture 16" hidden="1">
          <a:extLst>
            <a:ext uri="{FF2B5EF4-FFF2-40B4-BE49-F238E27FC236}">
              <a16:creationId xmlns:a16="http://schemas.microsoft.com/office/drawing/2014/main" id="{9EB97676-7F7B-4567-A6B1-40FB4D424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64" name="Picture 17" hidden="1">
          <a:extLst>
            <a:ext uri="{FF2B5EF4-FFF2-40B4-BE49-F238E27FC236}">
              <a16:creationId xmlns:a16="http://schemas.microsoft.com/office/drawing/2014/main" id="{FBE0CB4E-1BDC-4D09-919C-8B38DCD511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65" name="Picture 16" hidden="1">
          <a:extLst>
            <a:ext uri="{FF2B5EF4-FFF2-40B4-BE49-F238E27FC236}">
              <a16:creationId xmlns:a16="http://schemas.microsoft.com/office/drawing/2014/main" id="{00EB4364-8A22-4A25-B646-3F7212DB42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66" name="Picture 17" hidden="1">
          <a:extLst>
            <a:ext uri="{FF2B5EF4-FFF2-40B4-BE49-F238E27FC236}">
              <a16:creationId xmlns:a16="http://schemas.microsoft.com/office/drawing/2014/main" id="{6A88ED96-C028-4275-9B5C-47709F6A90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67" name="Picture 16" hidden="1">
          <a:extLst>
            <a:ext uri="{FF2B5EF4-FFF2-40B4-BE49-F238E27FC236}">
              <a16:creationId xmlns:a16="http://schemas.microsoft.com/office/drawing/2014/main" id="{62419CBC-0C77-4253-8FD2-278D0C5B1C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68" name="Picture 17" hidden="1">
          <a:extLst>
            <a:ext uri="{FF2B5EF4-FFF2-40B4-BE49-F238E27FC236}">
              <a16:creationId xmlns:a16="http://schemas.microsoft.com/office/drawing/2014/main" id="{A74BFC0B-4301-4B17-A68F-C553F127EE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69" name="Picture 16" hidden="1">
          <a:extLst>
            <a:ext uri="{FF2B5EF4-FFF2-40B4-BE49-F238E27FC236}">
              <a16:creationId xmlns:a16="http://schemas.microsoft.com/office/drawing/2014/main" id="{1A4E1C5C-6C25-4091-8D58-9D5DA2908A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70" name="Picture 17" hidden="1">
          <a:extLst>
            <a:ext uri="{FF2B5EF4-FFF2-40B4-BE49-F238E27FC236}">
              <a16:creationId xmlns:a16="http://schemas.microsoft.com/office/drawing/2014/main" id="{7A53A52B-6D17-4755-B277-70FC468B01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71" name="Picture 16" hidden="1">
          <a:extLst>
            <a:ext uri="{FF2B5EF4-FFF2-40B4-BE49-F238E27FC236}">
              <a16:creationId xmlns:a16="http://schemas.microsoft.com/office/drawing/2014/main" id="{039DD0C0-F56D-41FF-8799-9FCDA4A400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72" name="Picture 17" hidden="1">
          <a:extLst>
            <a:ext uri="{FF2B5EF4-FFF2-40B4-BE49-F238E27FC236}">
              <a16:creationId xmlns:a16="http://schemas.microsoft.com/office/drawing/2014/main" id="{0CA85D03-6A6A-4A69-A585-D60B5C2D0A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73" name="Picture 16" hidden="1">
          <a:extLst>
            <a:ext uri="{FF2B5EF4-FFF2-40B4-BE49-F238E27FC236}">
              <a16:creationId xmlns:a16="http://schemas.microsoft.com/office/drawing/2014/main" id="{E118ED85-3DCD-43B3-A003-E6455E4923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74" name="Picture 17" hidden="1">
          <a:extLst>
            <a:ext uri="{FF2B5EF4-FFF2-40B4-BE49-F238E27FC236}">
              <a16:creationId xmlns:a16="http://schemas.microsoft.com/office/drawing/2014/main" id="{E20484F0-D70F-4E98-BEA7-40EA7B838F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75" name="Picture 16" hidden="1">
          <a:extLst>
            <a:ext uri="{FF2B5EF4-FFF2-40B4-BE49-F238E27FC236}">
              <a16:creationId xmlns:a16="http://schemas.microsoft.com/office/drawing/2014/main" id="{4D897855-7048-418C-A7B8-28D915DA77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76" name="Picture 17" hidden="1">
          <a:extLst>
            <a:ext uri="{FF2B5EF4-FFF2-40B4-BE49-F238E27FC236}">
              <a16:creationId xmlns:a16="http://schemas.microsoft.com/office/drawing/2014/main" id="{94AFDD31-8E67-4521-BC9B-D38E67B202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77" name="Picture 16" hidden="1">
          <a:extLst>
            <a:ext uri="{FF2B5EF4-FFF2-40B4-BE49-F238E27FC236}">
              <a16:creationId xmlns:a16="http://schemas.microsoft.com/office/drawing/2014/main" id="{AA3556DF-899B-4C7B-8B62-CFF26E0FB0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78" name="Picture 17" hidden="1">
          <a:extLst>
            <a:ext uri="{FF2B5EF4-FFF2-40B4-BE49-F238E27FC236}">
              <a16:creationId xmlns:a16="http://schemas.microsoft.com/office/drawing/2014/main" id="{0083375B-2297-41DE-AEB3-3CB014BB34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79" name="Picture 16" hidden="1">
          <a:extLst>
            <a:ext uri="{FF2B5EF4-FFF2-40B4-BE49-F238E27FC236}">
              <a16:creationId xmlns:a16="http://schemas.microsoft.com/office/drawing/2014/main" id="{7D5E7201-6E18-4CA1-8D2D-68F6C7C105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80" name="Picture 17" hidden="1">
          <a:extLst>
            <a:ext uri="{FF2B5EF4-FFF2-40B4-BE49-F238E27FC236}">
              <a16:creationId xmlns:a16="http://schemas.microsoft.com/office/drawing/2014/main" id="{9D38D2F7-2C13-4EB9-933D-A1AC55C472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81" name="Picture 16" hidden="1">
          <a:extLst>
            <a:ext uri="{FF2B5EF4-FFF2-40B4-BE49-F238E27FC236}">
              <a16:creationId xmlns:a16="http://schemas.microsoft.com/office/drawing/2014/main" id="{504EFFD8-7EC8-4C5A-A1BA-FDA19501B5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82" name="Picture 17" hidden="1">
          <a:extLst>
            <a:ext uri="{FF2B5EF4-FFF2-40B4-BE49-F238E27FC236}">
              <a16:creationId xmlns:a16="http://schemas.microsoft.com/office/drawing/2014/main" id="{014EE11E-0B60-4D05-B811-E8A6119E5A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83" name="Picture 16" hidden="1">
          <a:extLst>
            <a:ext uri="{FF2B5EF4-FFF2-40B4-BE49-F238E27FC236}">
              <a16:creationId xmlns:a16="http://schemas.microsoft.com/office/drawing/2014/main" id="{4D827E5F-BC10-42D4-8C92-C091E1DB1F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84" name="Picture 17" hidden="1">
          <a:extLst>
            <a:ext uri="{FF2B5EF4-FFF2-40B4-BE49-F238E27FC236}">
              <a16:creationId xmlns:a16="http://schemas.microsoft.com/office/drawing/2014/main" id="{016B0CCF-5D92-41A7-A9C1-255ADACB0B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85" name="Picture 16" hidden="1">
          <a:extLst>
            <a:ext uri="{FF2B5EF4-FFF2-40B4-BE49-F238E27FC236}">
              <a16:creationId xmlns:a16="http://schemas.microsoft.com/office/drawing/2014/main" id="{2AFDD55D-2A4B-40E1-8A9A-2FC9A0FDEA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86" name="Picture 17" hidden="1">
          <a:extLst>
            <a:ext uri="{FF2B5EF4-FFF2-40B4-BE49-F238E27FC236}">
              <a16:creationId xmlns:a16="http://schemas.microsoft.com/office/drawing/2014/main" id="{2A90D018-D86D-4F82-B12E-27D0AD268D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87" name="Picture 16" hidden="1">
          <a:extLst>
            <a:ext uri="{FF2B5EF4-FFF2-40B4-BE49-F238E27FC236}">
              <a16:creationId xmlns:a16="http://schemas.microsoft.com/office/drawing/2014/main" id="{F248613A-7320-44E1-8EB6-F1E2030C2F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88" name="Picture 17" hidden="1">
          <a:extLst>
            <a:ext uri="{FF2B5EF4-FFF2-40B4-BE49-F238E27FC236}">
              <a16:creationId xmlns:a16="http://schemas.microsoft.com/office/drawing/2014/main" id="{2141E478-BD90-4C21-A083-12273EC5EC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89" name="Picture 16" hidden="1">
          <a:extLst>
            <a:ext uri="{FF2B5EF4-FFF2-40B4-BE49-F238E27FC236}">
              <a16:creationId xmlns:a16="http://schemas.microsoft.com/office/drawing/2014/main" id="{94B53934-8D87-4E3D-9514-AFFBEFBE91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90" name="Picture 17" hidden="1">
          <a:extLst>
            <a:ext uri="{FF2B5EF4-FFF2-40B4-BE49-F238E27FC236}">
              <a16:creationId xmlns:a16="http://schemas.microsoft.com/office/drawing/2014/main" id="{0A63016B-141C-41D4-BA83-8F0BF54DCD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91" name="Picture 16" hidden="1">
          <a:extLst>
            <a:ext uri="{FF2B5EF4-FFF2-40B4-BE49-F238E27FC236}">
              <a16:creationId xmlns:a16="http://schemas.microsoft.com/office/drawing/2014/main" id="{22778B31-062C-4921-8CAC-6D19FEFEF0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92" name="Picture 17" hidden="1">
          <a:extLst>
            <a:ext uri="{FF2B5EF4-FFF2-40B4-BE49-F238E27FC236}">
              <a16:creationId xmlns:a16="http://schemas.microsoft.com/office/drawing/2014/main" id="{99B96BAA-CCC2-4E3D-A2BB-3DBF086725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93" name="Picture 16" hidden="1">
          <a:extLst>
            <a:ext uri="{FF2B5EF4-FFF2-40B4-BE49-F238E27FC236}">
              <a16:creationId xmlns:a16="http://schemas.microsoft.com/office/drawing/2014/main" id="{25227398-BEC8-460B-AA16-518A67562C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94" name="Picture 17" hidden="1">
          <a:extLst>
            <a:ext uri="{FF2B5EF4-FFF2-40B4-BE49-F238E27FC236}">
              <a16:creationId xmlns:a16="http://schemas.microsoft.com/office/drawing/2014/main" id="{081FA29F-2848-4E5F-8465-5D525B1CF9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95" name="Picture 16" hidden="1">
          <a:extLst>
            <a:ext uri="{FF2B5EF4-FFF2-40B4-BE49-F238E27FC236}">
              <a16:creationId xmlns:a16="http://schemas.microsoft.com/office/drawing/2014/main" id="{0B237B94-3613-45EF-90D1-06D96277F2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96" name="Picture 17" hidden="1">
          <a:extLst>
            <a:ext uri="{FF2B5EF4-FFF2-40B4-BE49-F238E27FC236}">
              <a16:creationId xmlns:a16="http://schemas.microsoft.com/office/drawing/2014/main" id="{EE5BAF25-37C9-4AB1-81E9-D8C1F00CF2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97" name="Picture 16" hidden="1">
          <a:extLst>
            <a:ext uri="{FF2B5EF4-FFF2-40B4-BE49-F238E27FC236}">
              <a16:creationId xmlns:a16="http://schemas.microsoft.com/office/drawing/2014/main" id="{59232802-73A1-4151-BB0C-A45B96788E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898" name="Picture 17" hidden="1">
          <a:extLst>
            <a:ext uri="{FF2B5EF4-FFF2-40B4-BE49-F238E27FC236}">
              <a16:creationId xmlns:a16="http://schemas.microsoft.com/office/drawing/2014/main" id="{02567527-EEC6-43F9-B2AC-89BF6FD203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899" name="Picture 16" hidden="1">
          <a:extLst>
            <a:ext uri="{FF2B5EF4-FFF2-40B4-BE49-F238E27FC236}">
              <a16:creationId xmlns:a16="http://schemas.microsoft.com/office/drawing/2014/main" id="{2F215906-25B6-4ECF-A0A8-386F9E765F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00" name="Picture 17" hidden="1">
          <a:extLst>
            <a:ext uri="{FF2B5EF4-FFF2-40B4-BE49-F238E27FC236}">
              <a16:creationId xmlns:a16="http://schemas.microsoft.com/office/drawing/2014/main" id="{DB4C0C33-1699-4874-85F5-EE03B63573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01" name="Picture 16" hidden="1">
          <a:extLst>
            <a:ext uri="{FF2B5EF4-FFF2-40B4-BE49-F238E27FC236}">
              <a16:creationId xmlns:a16="http://schemas.microsoft.com/office/drawing/2014/main" id="{638DFA45-52A4-41D0-BD98-B1D24D575A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02" name="Picture 17" hidden="1">
          <a:extLst>
            <a:ext uri="{FF2B5EF4-FFF2-40B4-BE49-F238E27FC236}">
              <a16:creationId xmlns:a16="http://schemas.microsoft.com/office/drawing/2014/main" id="{44C19E90-6F80-4680-A689-A7A21466E3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03" name="Picture 16" hidden="1">
          <a:extLst>
            <a:ext uri="{FF2B5EF4-FFF2-40B4-BE49-F238E27FC236}">
              <a16:creationId xmlns:a16="http://schemas.microsoft.com/office/drawing/2014/main" id="{8F42D016-603F-46D4-B63F-8F1A92CF97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04" name="Picture 17" hidden="1">
          <a:extLst>
            <a:ext uri="{FF2B5EF4-FFF2-40B4-BE49-F238E27FC236}">
              <a16:creationId xmlns:a16="http://schemas.microsoft.com/office/drawing/2014/main" id="{A442CDE6-0241-42A6-B8E8-9F6A1BF9CD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05" name="Picture 16" hidden="1">
          <a:extLst>
            <a:ext uri="{FF2B5EF4-FFF2-40B4-BE49-F238E27FC236}">
              <a16:creationId xmlns:a16="http://schemas.microsoft.com/office/drawing/2014/main" id="{1D7D92A6-B1D8-4E95-8F6A-2534F89D4F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06" name="Picture 17" hidden="1">
          <a:extLst>
            <a:ext uri="{FF2B5EF4-FFF2-40B4-BE49-F238E27FC236}">
              <a16:creationId xmlns:a16="http://schemas.microsoft.com/office/drawing/2014/main" id="{8E0A2D02-A883-46B3-8ACA-F9F7FD5089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07" name="Picture 16" hidden="1">
          <a:extLst>
            <a:ext uri="{FF2B5EF4-FFF2-40B4-BE49-F238E27FC236}">
              <a16:creationId xmlns:a16="http://schemas.microsoft.com/office/drawing/2014/main" id="{5C500A64-D075-4163-AD8F-0A1472F2C9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08" name="Picture 17" hidden="1">
          <a:extLst>
            <a:ext uri="{FF2B5EF4-FFF2-40B4-BE49-F238E27FC236}">
              <a16:creationId xmlns:a16="http://schemas.microsoft.com/office/drawing/2014/main" id="{E9CD4FF2-BF39-4830-AC42-7614D0FE25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09" name="Picture 16" hidden="1">
          <a:extLst>
            <a:ext uri="{FF2B5EF4-FFF2-40B4-BE49-F238E27FC236}">
              <a16:creationId xmlns:a16="http://schemas.microsoft.com/office/drawing/2014/main" id="{CB2108CD-F1E8-47AB-9FE5-1C1069EE14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10" name="Picture 17" hidden="1">
          <a:extLst>
            <a:ext uri="{FF2B5EF4-FFF2-40B4-BE49-F238E27FC236}">
              <a16:creationId xmlns:a16="http://schemas.microsoft.com/office/drawing/2014/main" id="{D4028BF3-3649-4639-9B62-1817136D84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11" name="Picture 16" hidden="1">
          <a:extLst>
            <a:ext uri="{FF2B5EF4-FFF2-40B4-BE49-F238E27FC236}">
              <a16:creationId xmlns:a16="http://schemas.microsoft.com/office/drawing/2014/main" id="{E1685350-CE5E-4615-AF7C-ACCD0D8C1F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12" name="Picture 17" hidden="1">
          <a:extLst>
            <a:ext uri="{FF2B5EF4-FFF2-40B4-BE49-F238E27FC236}">
              <a16:creationId xmlns:a16="http://schemas.microsoft.com/office/drawing/2014/main" id="{A8C6633F-5385-454D-B184-B99F7D632D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13" name="Picture 16" hidden="1">
          <a:extLst>
            <a:ext uri="{FF2B5EF4-FFF2-40B4-BE49-F238E27FC236}">
              <a16:creationId xmlns:a16="http://schemas.microsoft.com/office/drawing/2014/main" id="{02E89CF3-238D-4959-9FC6-FCE5E4F5A9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14" name="Picture 17" hidden="1">
          <a:extLst>
            <a:ext uri="{FF2B5EF4-FFF2-40B4-BE49-F238E27FC236}">
              <a16:creationId xmlns:a16="http://schemas.microsoft.com/office/drawing/2014/main" id="{69D1299D-141D-42BA-89A9-AB66990585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15" name="Picture 16" hidden="1">
          <a:extLst>
            <a:ext uri="{FF2B5EF4-FFF2-40B4-BE49-F238E27FC236}">
              <a16:creationId xmlns:a16="http://schemas.microsoft.com/office/drawing/2014/main" id="{CCA3AF04-D634-4940-BC6C-FAB07534F5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16" name="Picture 17" hidden="1">
          <a:extLst>
            <a:ext uri="{FF2B5EF4-FFF2-40B4-BE49-F238E27FC236}">
              <a16:creationId xmlns:a16="http://schemas.microsoft.com/office/drawing/2014/main" id="{8766ECFA-6CEE-4D2D-8EE1-B530EB8A56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17" name="Picture 16" hidden="1">
          <a:extLst>
            <a:ext uri="{FF2B5EF4-FFF2-40B4-BE49-F238E27FC236}">
              <a16:creationId xmlns:a16="http://schemas.microsoft.com/office/drawing/2014/main" id="{B55502F4-56D4-4C5B-8539-82A2C21E09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18" name="Picture 17" hidden="1">
          <a:extLst>
            <a:ext uri="{FF2B5EF4-FFF2-40B4-BE49-F238E27FC236}">
              <a16:creationId xmlns:a16="http://schemas.microsoft.com/office/drawing/2014/main" id="{E2A9811B-9227-452D-B4AE-5E70A6CC1B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19" name="Picture 16" hidden="1">
          <a:extLst>
            <a:ext uri="{FF2B5EF4-FFF2-40B4-BE49-F238E27FC236}">
              <a16:creationId xmlns:a16="http://schemas.microsoft.com/office/drawing/2014/main" id="{4E267737-CE12-445F-9F04-DC1BF0AA41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20" name="Picture 17" hidden="1">
          <a:extLst>
            <a:ext uri="{FF2B5EF4-FFF2-40B4-BE49-F238E27FC236}">
              <a16:creationId xmlns:a16="http://schemas.microsoft.com/office/drawing/2014/main" id="{A21A0474-9B43-4CCF-9790-8E9BEAC5BA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21" name="Picture 16" hidden="1">
          <a:extLst>
            <a:ext uri="{FF2B5EF4-FFF2-40B4-BE49-F238E27FC236}">
              <a16:creationId xmlns:a16="http://schemas.microsoft.com/office/drawing/2014/main" id="{14EFBA68-4809-4417-93A1-5AC8826DB6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22" name="Picture 17" hidden="1">
          <a:extLst>
            <a:ext uri="{FF2B5EF4-FFF2-40B4-BE49-F238E27FC236}">
              <a16:creationId xmlns:a16="http://schemas.microsoft.com/office/drawing/2014/main" id="{DCB9FDA9-E08A-43FE-B343-8D816AFC72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23" name="Picture 16" hidden="1">
          <a:extLst>
            <a:ext uri="{FF2B5EF4-FFF2-40B4-BE49-F238E27FC236}">
              <a16:creationId xmlns:a16="http://schemas.microsoft.com/office/drawing/2014/main" id="{C5F1ED26-8C14-400E-9646-BD204C78DE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24" name="Picture 17" hidden="1">
          <a:extLst>
            <a:ext uri="{FF2B5EF4-FFF2-40B4-BE49-F238E27FC236}">
              <a16:creationId xmlns:a16="http://schemas.microsoft.com/office/drawing/2014/main" id="{680474A1-4DDF-451C-8B20-62717601B7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25" name="Picture 16" hidden="1">
          <a:extLst>
            <a:ext uri="{FF2B5EF4-FFF2-40B4-BE49-F238E27FC236}">
              <a16:creationId xmlns:a16="http://schemas.microsoft.com/office/drawing/2014/main" id="{365883BD-41FC-4E81-A5D2-DEFEBCD476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26" name="Picture 17" hidden="1">
          <a:extLst>
            <a:ext uri="{FF2B5EF4-FFF2-40B4-BE49-F238E27FC236}">
              <a16:creationId xmlns:a16="http://schemas.microsoft.com/office/drawing/2014/main" id="{4E5C46EB-2797-426D-B1CC-D76B24EE58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27" name="Picture 16" hidden="1">
          <a:extLst>
            <a:ext uri="{FF2B5EF4-FFF2-40B4-BE49-F238E27FC236}">
              <a16:creationId xmlns:a16="http://schemas.microsoft.com/office/drawing/2014/main" id="{A0730808-79F8-4FDA-9E3C-85EEFEF1FE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28" name="Picture 17" hidden="1">
          <a:extLst>
            <a:ext uri="{FF2B5EF4-FFF2-40B4-BE49-F238E27FC236}">
              <a16:creationId xmlns:a16="http://schemas.microsoft.com/office/drawing/2014/main" id="{23C8A5CA-E571-4243-9E55-FAD532D0E4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29" name="Picture 16" hidden="1">
          <a:extLst>
            <a:ext uri="{FF2B5EF4-FFF2-40B4-BE49-F238E27FC236}">
              <a16:creationId xmlns:a16="http://schemas.microsoft.com/office/drawing/2014/main" id="{17C4AA56-90A1-4928-B159-DF0E09EE74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30" name="Picture 17" hidden="1">
          <a:extLst>
            <a:ext uri="{FF2B5EF4-FFF2-40B4-BE49-F238E27FC236}">
              <a16:creationId xmlns:a16="http://schemas.microsoft.com/office/drawing/2014/main" id="{BC441E26-1CCC-4FCF-A293-54AB715633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31" name="Picture 16" hidden="1">
          <a:extLst>
            <a:ext uri="{FF2B5EF4-FFF2-40B4-BE49-F238E27FC236}">
              <a16:creationId xmlns:a16="http://schemas.microsoft.com/office/drawing/2014/main" id="{1E3584C2-84CA-4363-B35E-6F5857BC22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32" name="Picture 17" hidden="1">
          <a:extLst>
            <a:ext uri="{FF2B5EF4-FFF2-40B4-BE49-F238E27FC236}">
              <a16:creationId xmlns:a16="http://schemas.microsoft.com/office/drawing/2014/main" id="{A43B0759-66C5-42C3-9909-DBB49A73B3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33" name="Picture 16" hidden="1">
          <a:extLst>
            <a:ext uri="{FF2B5EF4-FFF2-40B4-BE49-F238E27FC236}">
              <a16:creationId xmlns:a16="http://schemas.microsoft.com/office/drawing/2014/main" id="{7B8F1E11-1F56-4F54-A090-97C9306B9B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34" name="Picture 17" hidden="1">
          <a:extLst>
            <a:ext uri="{FF2B5EF4-FFF2-40B4-BE49-F238E27FC236}">
              <a16:creationId xmlns:a16="http://schemas.microsoft.com/office/drawing/2014/main" id="{4FEF8481-9ECF-4271-9628-29ACF853D2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35" name="Picture 16" hidden="1">
          <a:extLst>
            <a:ext uri="{FF2B5EF4-FFF2-40B4-BE49-F238E27FC236}">
              <a16:creationId xmlns:a16="http://schemas.microsoft.com/office/drawing/2014/main" id="{91142C9F-3835-48EC-B0AB-0158D3B8CE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36" name="Picture 17" hidden="1">
          <a:extLst>
            <a:ext uri="{FF2B5EF4-FFF2-40B4-BE49-F238E27FC236}">
              <a16:creationId xmlns:a16="http://schemas.microsoft.com/office/drawing/2014/main" id="{D79D9710-851D-40DC-AC15-8A5773EDA1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37" name="Picture 16" hidden="1">
          <a:extLst>
            <a:ext uri="{FF2B5EF4-FFF2-40B4-BE49-F238E27FC236}">
              <a16:creationId xmlns:a16="http://schemas.microsoft.com/office/drawing/2014/main" id="{0EE6AD3D-260F-467F-AE60-DDCEB7F5DD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38" name="Picture 17" hidden="1">
          <a:extLst>
            <a:ext uri="{FF2B5EF4-FFF2-40B4-BE49-F238E27FC236}">
              <a16:creationId xmlns:a16="http://schemas.microsoft.com/office/drawing/2014/main" id="{257A32AE-5EED-4F9B-9ECE-8D7F23EBA5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39" name="Picture 16" hidden="1">
          <a:extLst>
            <a:ext uri="{FF2B5EF4-FFF2-40B4-BE49-F238E27FC236}">
              <a16:creationId xmlns:a16="http://schemas.microsoft.com/office/drawing/2014/main" id="{53FF8517-95C4-4DF6-83C8-B804A994A1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40" name="Picture 17" hidden="1">
          <a:extLst>
            <a:ext uri="{FF2B5EF4-FFF2-40B4-BE49-F238E27FC236}">
              <a16:creationId xmlns:a16="http://schemas.microsoft.com/office/drawing/2014/main" id="{66212128-FFCD-4C25-A27E-6B441DC2F5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41" name="Picture 16" hidden="1">
          <a:extLst>
            <a:ext uri="{FF2B5EF4-FFF2-40B4-BE49-F238E27FC236}">
              <a16:creationId xmlns:a16="http://schemas.microsoft.com/office/drawing/2014/main" id="{64AD0C38-BAEA-48DD-99B4-A5267698BE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42" name="Picture 17" hidden="1">
          <a:extLst>
            <a:ext uri="{FF2B5EF4-FFF2-40B4-BE49-F238E27FC236}">
              <a16:creationId xmlns:a16="http://schemas.microsoft.com/office/drawing/2014/main" id="{96924AE0-485C-4176-9F88-FD2DF37A27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43" name="Picture 16" hidden="1">
          <a:extLst>
            <a:ext uri="{FF2B5EF4-FFF2-40B4-BE49-F238E27FC236}">
              <a16:creationId xmlns:a16="http://schemas.microsoft.com/office/drawing/2014/main" id="{480A5093-3A25-486C-8BBD-43C38DDA3F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44" name="Picture 17" hidden="1">
          <a:extLst>
            <a:ext uri="{FF2B5EF4-FFF2-40B4-BE49-F238E27FC236}">
              <a16:creationId xmlns:a16="http://schemas.microsoft.com/office/drawing/2014/main" id="{F22EB087-2016-4CE1-B83A-2FFA0FC20D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45" name="Picture 16" hidden="1">
          <a:extLst>
            <a:ext uri="{FF2B5EF4-FFF2-40B4-BE49-F238E27FC236}">
              <a16:creationId xmlns:a16="http://schemas.microsoft.com/office/drawing/2014/main" id="{C7F1BC92-DB55-4A57-996A-5ED31D73DA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46" name="Picture 17" hidden="1">
          <a:extLst>
            <a:ext uri="{FF2B5EF4-FFF2-40B4-BE49-F238E27FC236}">
              <a16:creationId xmlns:a16="http://schemas.microsoft.com/office/drawing/2014/main" id="{2F6DF3F9-D3C8-44A7-BB52-1BC30D8FD3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47" name="Picture 16" hidden="1">
          <a:extLst>
            <a:ext uri="{FF2B5EF4-FFF2-40B4-BE49-F238E27FC236}">
              <a16:creationId xmlns:a16="http://schemas.microsoft.com/office/drawing/2014/main" id="{36ADB543-2336-4EF3-AE79-DCA152CC73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48" name="Picture 17" hidden="1">
          <a:extLst>
            <a:ext uri="{FF2B5EF4-FFF2-40B4-BE49-F238E27FC236}">
              <a16:creationId xmlns:a16="http://schemas.microsoft.com/office/drawing/2014/main" id="{2900FB78-0751-4A76-B0EB-5685EDC334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49" name="Picture 16" hidden="1">
          <a:extLst>
            <a:ext uri="{FF2B5EF4-FFF2-40B4-BE49-F238E27FC236}">
              <a16:creationId xmlns:a16="http://schemas.microsoft.com/office/drawing/2014/main" id="{2E9FDCC7-D5E6-43EF-BEC1-929B83C86E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50" name="Picture 17" hidden="1">
          <a:extLst>
            <a:ext uri="{FF2B5EF4-FFF2-40B4-BE49-F238E27FC236}">
              <a16:creationId xmlns:a16="http://schemas.microsoft.com/office/drawing/2014/main" id="{DD86C89C-359C-41B9-B798-BE3578309B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51" name="Picture 16" hidden="1">
          <a:extLst>
            <a:ext uri="{FF2B5EF4-FFF2-40B4-BE49-F238E27FC236}">
              <a16:creationId xmlns:a16="http://schemas.microsoft.com/office/drawing/2014/main" id="{3CE4AE32-F58F-4544-8F56-7E7E1DC7A1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52" name="Picture 17" hidden="1">
          <a:extLst>
            <a:ext uri="{FF2B5EF4-FFF2-40B4-BE49-F238E27FC236}">
              <a16:creationId xmlns:a16="http://schemas.microsoft.com/office/drawing/2014/main" id="{894992D9-DDD9-4257-8C3A-726AE448A3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53" name="Picture 16" hidden="1">
          <a:extLst>
            <a:ext uri="{FF2B5EF4-FFF2-40B4-BE49-F238E27FC236}">
              <a16:creationId xmlns:a16="http://schemas.microsoft.com/office/drawing/2014/main" id="{5DF8FFEB-CF67-4748-A2C9-09960D2F04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54" name="Picture 17" hidden="1">
          <a:extLst>
            <a:ext uri="{FF2B5EF4-FFF2-40B4-BE49-F238E27FC236}">
              <a16:creationId xmlns:a16="http://schemas.microsoft.com/office/drawing/2014/main" id="{30E7E1D9-DDA5-4EE3-8417-CE28D2C0F1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55" name="Picture 16" hidden="1">
          <a:extLst>
            <a:ext uri="{FF2B5EF4-FFF2-40B4-BE49-F238E27FC236}">
              <a16:creationId xmlns:a16="http://schemas.microsoft.com/office/drawing/2014/main" id="{6F409E18-C1D2-4ED5-8FAF-744839F73D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56" name="Picture 17" hidden="1">
          <a:extLst>
            <a:ext uri="{FF2B5EF4-FFF2-40B4-BE49-F238E27FC236}">
              <a16:creationId xmlns:a16="http://schemas.microsoft.com/office/drawing/2014/main" id="{6986AD69-4399-4611-9A66-3DE9A6DAE4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57" name="Picture 16" hidden="1">
          <a:extLst>
            <a:ext uri="{FF2B5EF4-FFF2-40B4-BE49-F238E27FC236}">
              <a16:creationId xmlns:a16="http://schemas.microsoft.com/office/drawing/2014/main" id="{9FB5B28B-4ED4-44E2-9EAE-CBC49D338F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58" name="Picture 17" hidden="1">
          <a:extLst>
            <a:ext uri="{FF2B5EF4-FFF2-40B4-BE49-F238E27FC236}">
              <a16:creationId xmlns:a16="http://schemas.microsoft.com/office/drawing/2014/main" id="{27BC273F-4B77-4A70-A5E5-DA4410564B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59" name="Picture 16" hidden="1">
          <a:extLst>
            <a:ext uri="{FF2B5EF4-FFF2-40B4-BE49-F238E27FC236}">
              <a16:creationId xmlns:a16="http://schemas.microsoft.com/office/drawing/2014/main" id="{3E5204F2-3C92-4860-9595-0D7B1EC386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60" name="Picture 17" hidden="1">
          <a:extLst>
            <a:ext uri="{FF2B5EF4-FFF2-40B4-BE49-F238E27FC236}">
              <a16:creationId xmlns:a16="http://schemas.microsoft.com/office/drawing/2014/main" id="{61FDC2D0-3273-495D-AE8F-90F8124568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61" name="Picture 16" hidden="1">
          <a:extLst>
            <a:ext uri="{FF2B5EF4-FFF2-40B4-BE49-F238E27FC236}">
              <a16:creationId xmlns:a16="http://schemas.microsoft.com/office/drawing/2014/main" id="{D01BC824-BBEA-42F3-8FE8-F1D577C470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62" name="Picture 17" hidden="1">
          <a:extLst>
            <a:ext uri="{FF2B5EF4-FFF2-40B4-BE49-F238E27FC236}">
              <a16:creationId xmlns:a16="http://schemas.microsoft.com/office/drawing/2014/main" id="{8A8BCC21-C891-44AB-9752-42354C480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63" name="Picture 16" hidden="1">
          <a:extLst>
            <a:ext uri="{FF2B5EF4-FFF2-40B4-BE49-F238E27FC236}">
              <a16:creationId xmlns:a16="http://schemas.microsoft.com/office/drawing/2014/main" id="{F52F3902-A659-4C6D-8694-CEC903CA75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64" name="Picture 17" hidden="1">
          <a:extLst>
            <a:ext uri="{FF2B5EF4-FFF2-40B4-BE49-F238E27FC236}">
              <a16:creationId xmlns:a16="http://schemas.microsoft.com/office/drawing/2014/main" id="{BB8CF8D5-169A-4221-941D-0D52E987BD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65" name="Picture 16" hidden="1">
          <a:extLst>
            <a:ext uri="{FF2B5EF4-FFF2-40B4-BE49-F238E27FC236}">
              <a16:creationId xmlns:a16="http://schemas.microsoft.com/office/drawing/2014/main" id="{0150A644-AB32-4B02-BFE8-B6C02C6A8C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66" name="Picture 17" hidden="1">
          <a:extLst>
            <a:ext uri="{FF2B5EF4-FFF2-40B4-BE49-F238E27FC236}">
              <a16:creationId xmlns:a16="http://schemas.microsoft.com/office/drawing/2014/main" id="{8648B542-146B-4EBD-BA04-A118C07B8D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67" name="Picture 16" hidden="1">
          <a:extLst>
            <a:ext uri="{FF2B5EF4-FFF2-40B4-BE49-F238E27FC236}">
              <a16:creationId xmlns:a16="http://schemas.microsoft.com/office/drawing/2014/main" id="{3221D0FB-AC83-48A8-82D4-E50F6994A7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68" name="Picture 17" hidden="1">
          <a:extLst>
            <a:ext uri="{FF2B5EF4-FFF2-40B4-BE49-F238E27FC236}">
              <a16:creationId xmlns:a16="http://schemas.microsoft.com/office/drawing/2014/main" id="{D0B7C1B4-B23F-45F8-B438-DACBE0BEF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69" name="Picture 16" hidden="1">
          <a:extLst>
            <a:ext uri="{FF2B5EF4-FFF2-40B4-BE49-F238E27FC236}">
              <a16:creationId xmlns:a16="http://schemas.microsoft.com/office/drawing/2014/main" id="{7CD011C8-46C8-436F-BBBA-A2C4439068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70" name="Picture 17" hidden="1">
          <a:extLst>
            <a:ext uri="{FF2B5EF4-FFF2-40B4-BE49-F238E27FC236}">
              <a16:creationId xmlns:a16="http://schemas.microsoft.com/office/drawing/2014/main" id="{B2691E0D-0FBA-4662-9CAD-44A699C55A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71" name="Picture 16" hidden="1">
          <a:extLst>
            <a:ext uri="{FF2B5EF4-FFF2-40B4-BE49-F238E27FC236}">
              <a16:creationId xmlns:a16="http://schemas.microsoft.com/office/drawing/2014/main" id="{CAFFB161-9186-425C-BB92-461A3E89A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72" name="Picture 17" hidden="1">
          <a:extLst>
            <a:ext uri="{FF2B5EF4-FFF2-40B4-BE49-F238E27FC236}">
              <a16:creationId xmlns:a16="http://schemas.microsoft.com/office/drawing/2014/main" id="{44D2D976-57CA-43F5-AEF1-7999F747BF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73" name="Picture 16" hidden="1">
          <a:extLst>
            <a:ext uri="{FF2B5EF4-FFF2-40B4-BE49-F238E27FC236}">
              <a16:creationId xmlns:a16="http://schemas.microsoft.com/office/drawing/2014/main" id="{78A1E448-72D7-430C-ACE5-7533868464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74" name="Picture 17" hidden="1">
          <a:extLst>
            <a:ext uri="{FF2B5EF4-FFF2-40B4-BE49-F238E27FC236}">
              <a16:creationId xmlns:a16="http://schemas.microsoft.com/office/drawing/2014/main" id="{362905B1-9D87-4D6E-9E3C-7115CBDAB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75" name="Picture 16" hidden="1">
          <a:extLst>
            <a:ext uri="{FF2B5EF4-FFF2-40B4-BE49-F238E27FC236}">
              <a16:creationId xmlns:a16="http://schemas.microsoft.com/office/drawing/2014/main" id="{5FC0F87F-D806-45C1-A7CB-12B5E8C8BA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76" name="Picture 17" hidden="1">
          <a:extLst>
            <a:ext uri="{FF2B5EF4-FFF2-40B4-BE49-F238E27FC236}">
              <a16:creationId xmlns:a16="http://schemas.microsoft.com/office/drawing/2014/main" id="{14C25011-FE7D-4A50-A875-4E365A7FBB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77" name="Picture 16" hidden="1">
          <a:extLst>
            <a:ext uri="{FF2B5EF4-FFF2-40B4-BE49-F238E27FC236}">
              <a16:creationId xmlns:a16="http://schemas.microsoft.com/office/drawing/2014/main" id="{7B908A1B-F855-4510-A7F2-261408A5A0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78" name="Picture 17" hidden="1">
          <a:extLst>
            <a:ext uri="{FF2B5EF4-FFF2-40B4-BE49-F238E27FC236}">
              <a16:creationId xmlns:a16="http://schemas.microsoft.com/office/drawing/2014/main" id="{E4CCBB96-5215-4764-BC01-4F359F9B70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79" name="Picture 16" hidden="1">
          <a:extLst>
            <a:ext uri="{FF2B5EF4-FFF2-40B4-BE49-F238E27FC236}">
              <a16:creationId xmlns:a16="http://schemas.microsoft.com/office/drawing/2014/main" id="{1376442D-5DB1-48B5-B445-D961538A44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80" name="Picture 17" hidden="1">
          <a:extLst>
            <a:ext uri="{FF2B5EF4-FFF2-40B4-BE49-F238E27FC236}">
              <a16:creationId xmlns:a16="http://schemas.microsoft.com/office/drawing/2014/main" id="{0467DA87-3F87-47D0-A553-95D260DCCE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81" name="Picture 16" hidden="1">
          <a:extLst>
            <a:ext uri="{FF2B5EF4-FFF2-40B4-BE49-F238E27FC236}">
              <a16:creationId xmlns:a16="http://schemas.microsoft.com/office/drawing/2014/main" id="{EF9B47C7-096D-43ED-9130-F4AEBC9DE7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82" name="Picture 17" hidden="1">
          <a:extLst>
            <a:ext uri="{FF2B5EF4-FFF2-40B4-BE49-F238E27FC236}">
              <a16:creationId xmlns:a16="http://schemas.microsoft.com/office/drawing/2014/main" id="{9CB58CE5-D443-481B-BCD5-57C5DBD027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83" name="Picture 16" hidden="1">
          <a:extLst>
            <a:ext uri="{FF2B5EF4-FFF2-40B4-BE49-F238E27FC236}">
              <a16:creationId xmlns:a16="http://schemas.microsoft.com/office/drawing/2014/main" id="{9266DD18-7728-47F9-A794-77075116E6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84" name="Picture 17" hidden="1">
          <a:extLst>
            <a:ext uri="{FF2B5EF4-FFF2-40B4-BE49-F238E27FC236}">
              <a16:creationId xmlns:a16="http://schemas.microsoft.com/office/drawing/2014/main" id="{407EB1CA-1376-4930-B6FD-E5B536B705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85" name="Picture 16" hidden="1">
          <a:extLst>
            <a:ext uri="{FF2B5EF4-FFF2-40B4-BE49-F238E27FC236}">
              <a16:creationId xmlns:a16="http://schemas.microsoft.com/office/drawing/2014/main" id="{1D62C347-8D87-454C-A809-3B9193910D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86" name="Picture 17" hidden="1">
          <a:extLst>
            <a:ext uri="{FF2B5EF4-FFF2-40B4-BE49-F238E27FC236}">
              <a16:creationId xmlns:a16="http://schemas.microsoft.com/office/drawing/2014/main" id="{4B38D038-0C0B-4246-8450-A20CDE6DD9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87" name="Picture 16" hidden="1">
          <a:extLst>
            <a:ext uri="{FF2B5EF4-FFF2-40B4-BE49-F238E27FC236}">
              <a16:creationId xmlns:a16="http://schemas.microsoft.com/office/drawing/2014/main" id="{1DEBE39B-FB28-45C5-923D-84C88BDBDD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88" name="Picture 17" hidden="1">
          <a:extLst>
            <a:ext uri="{FF2B5EF4-FFF2-40B4-BE49-F238E27FC236}">
              <a16:creationId xmlns:a16="http://schemas.microsoft.com/office/drawing/2014/main" id="{E406E26A-7103-40BD-92D4-F1EA8CC1BC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89" name="Picture 16" hidden="1">
          <a:extLst>
            <a:ext uri="{FF2B5EF4-FFF2-40B4-BE49-F238E27FC236}">
              <a16:creationId xmlns:a16="http://schemas.microsoft.com/office/drawing/2014/main" id="{2D5236A7-5400-4531-A9D3-52A1A1C0E4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90" name="Picture 17" hidden="1">
          <a:extLst>
            <a:ext uri="{FF2B5EF4-FFF2-40B4-BE49-F238E27FC236}">
              <a16:creationId xmlns:a16="http://schemas.microsoft.com/office/drawing/2014/main" id="{97763CF0-1BCE-440C-8DF4-0DD51F18FE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91" name="Picture 16" hidden="1">
          <a:extLst>
            <a:ext uri="{FF2B5EF4-FFF2-40B4-BE49-F238E27FC236}">
              <a16:creationId xmlns:a16="http://schemas.microsoft.com/office/drawing/2014/main" id="{C3DA6EB2-0061-400C-9340-3B5FF1342E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92" name="Picture 17" hidden="1">
          <a:extLst>
            <a:ext uri="{FF2B5EF4-FFF2-40B4-BE49-F238E27FC236}">
              <a16:creationId xmlns:a16="http://schemas.microsoft.com/office/drawing/2014/main" id="{78E7B441-FBE6-49E0-93E6-4A1551A07C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93" name="Picture 16" hidden="1">
          <a:extLst>
            <a:ext uri="{FF2B5EF4-FFF2-40B4-BE49-F238E27FC236}">
              <a16:creationId xmlns:a16="http://schemas.microsoft.com/office/drawing/2014/main" id="{CEBE08BC-9DDC-479D-9429-C486CFECE9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94" name="Picture 17" hidden="1">
          <a:extLst>
            <a:ext uri="{FF2B5EF4-FFF2-40B4-BE49-F238E27FC236}">
              <a16:creationId xmlns:a16="http://schemas.microsoft.com/office/drawing/2014/main" id="{1919F514-8524-4DEC-ADF8-7E166D6B6E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95" name="Picture 16" hidden="1">
          <a:extLst>
            <a:ext uri="{FF2B5EF4-FFF2-40B4-BE49-F238E27FC236}">
              <a16:creationId xmlns:a16="http://schemas.microsoft.com/office/drawing/2014/main" id="{BD27CC89-DCE6-4989-B109-C79F012660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96" name="Picture 17" hidden="1">
          <a:extLst>
            <a:ext uri="{FF2B5EF4-FFF2-40B4-BE49-F238E27FC236}">
              <a16:creationId xmlns:a16="http://schemas.microsoft.com/office/drawing/2014/main" id="{D144FB70-3164-4A62-A8E8-48CC3EC5CF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97" name="Picture 16" hidden="1">
          <a:extLst>
            <a:ext uri="{FF2B5EF4-FFF2-40B4-BE49-F238E27FC236}">
              <a16:creationId xmlns:a16="http://schemas.microsoft.com/office/drawing/2014/main" id="{01FB9B77-66B2-4FA1-AD78-AFD501F59D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4998" name="Picture 17" hidden="1">
          <a:extLst>
            <a:ext uri="{FF2B5EF4-FFF2-40B4-BE49-F238E27FC236}">
              <a16:creationId xmlns:a16="http://schemas.microsoft.com/office/drawing/2014/main" id="{9EEC16E9-21C2-4869-A4A5-B4C5539FAF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4999" name="Picture 16" hidden="1">
          <a:extLst>
            <a:ext uri="{FF2B5EF4-FFF2-40B4-BE49-F238E27FC236}">
              <a16:creationId xmlns:a16="http://schemas.microsoft.com/office/drawing/2014/main" id="{81D89637-AA49-44A7-A8A2-9C894054D2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00" name="Picture 17" hidden="1">
          <a:extLst>
            <a:ext uri="{FF2B5EF4-FFF2-40B4-BE49-F238E27FC236}">
              <a16:creationId xmlns:a16="http://schemas.microsoft.com/office/drawing/2014/main" id="{39C2B9CA-7042-4FFB-A0C8-D398CF6AF6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01" name="Picture 16" hidden="1">
          <a:extLst>
            <a:ext uri="{FF2B5EF4-FFF2-40B4-BE49-F238E27FC236}">
              <a16:creationId xmlns:a16="http://schemas.microsoft.com/office/drawing/2014/main" id="{5747CE79-7A63-49DD-AEC7-9227505966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02" name="Picture 17" hidden="1">
          <a:extLst>
            <a:ext uri="{FF2B5EF4-FFF2-40B4-BE49-F238E27FC236}">
              <a16:creationId xmlns:a16="http://schemas.microsoft.com/office/drawing/2014/main" id="{2FF363FF-353B-4245-BD9C-7490DD96A8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03" name="Picture 16" hidden="1">
          <a:extLst>
            <a:ext uri="{FF2B5EF4-FFF2-40B4-BE49-F238E27FC236}">
              <a16:creationId xmlns:a16="http://schemas.microsoft.com/office/drawing/2014/main" id="{49E135A6-6F57-4D0A-B47A-0EDFA01C97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04" name="Picture 17" hidden="1">
          <a:extLst>
            <a:ext uri="{FF2B5EF4-FFF2-40B4-BE49-F238E27FC236}">
              <a16:creationId xmlns:a16="http://schemas.microsoft.com/office/drawing/2014/main" id="{23B57418-9C5A-4AC9-AE6A-8D6DED5AD9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05" name="Picture 16" hidden="1">
          <a:extLst>
            <a:ext uri="{FF2B5EF4-FFF2-40B4-BE49-F238E27FC236}">
              <a16:creationId xmlns:a16="http://schemas.microsoft.com/office/drawing/2014/main" id="{BB2665F8-288F-4C87-8523-27B61AEF75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06" name="Picture 17" hidden="1">
          <a:extLst>
            <a:ext uri="{FF2B5EF4-FFF2-40B4-BE49-F238E27FC236}">
              <a16:creationId xmlns:a16="http://schemas.microsoft.com/office/drawing/2014/main" id="{AD4E520D-5930-4E10-BA22-0E3E9B895D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07" name="Picture 16" hidden="1">
          <a:extLst>
            <a:ext uri="{FF2B5EF4-FFF2-40B4-BE49-F238E27FC236}">
              <a16:creationId xmlns:a16="http://schemas.microsoft.com/office/drawing/2014/main" id="{73B3DD31-774B-4142-9D3B-D47B6F2590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08" name="Picture 17" hidden="1">
          <a:extLst>
            <a:ext uri="{FF2B5EF4-FFF2-40B4-BE49-F238E27FC236}">
              <a16:creationId xmlns:a16="http://schemas.microsoft.com/office/drawing/2014/main" id="{3077849C-C773-4F60-8405-3C9F4C6A78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09" name="Picture 16" hidden="1">
          <a:extLst>
            <a:ext uri="{FF2B5EF4-FFF2-40B4-BE49-F238E27FC236}">
              <a16:creationId xmlns:a16="http://schemas.microsoft.com/office/drawing/2014/main" id="{FDDF8D64-D9D8-468A-8C35-30D7FE6480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10" name="Picture 17" hidden="1">
          <a:extLst>
            <a:ext uri="{FF2B5EF4-FFF2-40B4-BE49-F238E27FC236}">
              <a16:creationId xmlns:a16="http://schemas.microsoft.com/office/drawing/2014/main" id="{B81EFC2C-FAE9-441C-9F6C-235B4E4972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11" name="Picture 16" hidden="1">
          <a:extLst>
            <a:ext uri="{FF2B5EF4-FFF2-40B4-BE49-F238E27FC236}">
              <a16:creationId xmlns:a16="http://schemas.microsoft.com/office/drawing/2014/main" id="{1110A4DE-0709-4724-8C37-E450D2E429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12" name="Picture 17" hidden="1">
          <a:extLst>
            <a:ext uri="{FF2B5EF4-FFF2-40B4-BE49-F238E27FC236}">
              <a16:creationId xmlns:a16="http://schemas.microsoft.com/office/drawing/2014/main" id="{8BDFED4F-16EC-4DE2-B9B3-2E6FF2E876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13" name="Picture 16" hidden="1">
          <a:extLst>
            <a:ext uri="{FF2B5EF4-FFF2-40B4-BE49-F238E27FC236}">
              <a16:creationId xmlns:a16="http://schemas.microsoft.com/office/drawing/2014/main" id="{502795EB-8DDA-4759-AAA9-65216A485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14" name="Picture 17" hidden="1">
          <a:extLst>
            <a:ext uri="{FF2B5EF4-FFF2-40B4-BE49-F238E27FC236}">
              <a16:creationId xmlns:a16="http://schemas.microsoft.com/office/drawing/2014/main" id="{F7680240-0026-4ED4-AB85-F4DA006260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15" name="Picture 16" hidden="1">
          <a:extLst>
            <a:ext uri="{FF2B5EF4-FFF2-40B4-BE49-F238E27FC236}">
              <a16:creationId xmlns:a16="http://schemas.microsoft.com/office/drawing/2014/main" id="{31961382-67B3-4081-8634-F1F1B563D6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16" name="Picture 17" hidden="1">
          <a:extLst>
            <a:ext uri="{FF2B5EF4-FFF2-40B4-BE49-F238E27FC236}">
              <a16:creationId xmlns:a16="http://schemas.microsoft.com/office/drawing/2014/main" id="{88B09973-225B-41A8-B7D2-BAC16BBD9D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17" name="Picture 16" hidden="1">
          <a:extLst>
            <a:ext uri="{FF2B5EF4-FFF2-40B4-BE49-F238E27FC236}">
              <a16:creationId xmlns:a16="http://schemas.microsoft.com/office/drawing/2014/main" id="{171FE24F-4396-48DE-8AAE-7F33960E96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18" name="Picture 17" hidden="1">
          <a:extLst>
            <a:ext uri="{FF2B5EF4-FFF2-40B4-BE49-F238E27FC236}">
              <a16:creationId xmlns:a16="http://schemas.microsoft.com/office/drawing/2014/main" id="{082DFD0B-2F3C-4E15-8089-345E411B2D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19" name="Picture 16" hidden="1">
          <a:extLst>
            <a:ext uri="{FF2B5EF4-FFF2-40B4-BE49-F238E27FC236}">
              <a16:creationId xmlns:a16="http://schemas.microsoft.com/office/drawing/2014/main" id="{19D716D1-7641-4BEF-B5FD-526E27E880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20" name="Picture 17" hidden="1">
          <a:extLst>
            <a:ext uri="{FF2B5EF4-FFF2-40B4-BE49-F238E27FC236}">
              <a16:creationId xmlns:a16="http://schemas.microsoft.com/office/drawing/2014/main" id="{4E500837-960B-4E2C-AF92-6798E05129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21" name="Picture 16" hidden="1">
          <a:extLst>
            <a:ext uri="{FF2B5EF4-FFF2-40B4-BE49-F238E27FC236}">
              <a16:creationId xmlns:a16="http://schemas.microsoft.com/office/drawing/2014/main" id="{53442393-0A94-4DA9-9DF9-3170FBA985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22" name="Picture 17" hidden="1">
          <a:extLst>
            <a:ext uri="{FF2B5EF4-FFF2-40B4-BE49-F238E27FC236}">
              <a16:creationId xmlns:a16="http://schemas.microsoft.com/office/drawing/2014/main" id="{B7ED1FA3-F345-4E58-82A5-B80A116950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23" name="Picture 16" hidden="1">
          <a:extLst>
            <a:ext uri="{FF2B5EF4-FFF2-40B4-BE49-F238E27FC236}">
              <a16:creationId xmlns:a16="http://schemas.microsoft.com/office/drawing/2014/main" id="{4D305BF3-F2EF-4FE3-8481-B2D9AC13C9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24" name="Picture 17" hidden="1">
          <a:extLst>
            <a:ext uri="{FF2B5EF4-FFF2-40B4-BE49-F238E27FC236}">
              <a16:creationId xmlns:a16="http://schemas.microsoft.com/office/drawing/2014/main" id="{48D02BAF-1BE3-4646-A8D4-B81EF138AF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25" name="Picture 16" hidden="1">
          <a:extLst>
            <a:ext uri="{FF2B5EF4-FFF2-40B4-BE49-F238E27FC236}">
              <a16:creationId xmlns:a16="http://schemas.microsoft.com/office/drawing/2014/main" id="{D69D23CA-3485-43FF-ADC4-AF843BB881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26" name="Picture 17" hidden="1">
          <a:extLst>
            <a:ext uri="{FF2B5EF4-FFF2-40B4-BE49-F238E27FC236}">
              <a16:creationId xmlns:a16="http://schemas.microsoft.com/office/drawing/2014/main" id="{B20B73DC-DF2A-450C-AA6C-54AFF5F453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27" name="Picture 16" hidden="1">
          <a:extLst>
            <a:ext uri="{FF2B5EF4-FFF2-40B4-BE49-F238E27FC236}">
              <a16:creationId xmlns:a16="http://schemas.microsoft.com/office/drawing/2014/main" id="{01E6DDB4-F422-40CC-9BBE-D4F4DB2256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28" name="Picture 17" hidden="1">
          <a:extLst>
            <a:ext uri="{FF2B5EF4-FFF2-40B4-BE49-F238E27FC236}">
              <a16:creationId xmlns:a16="http://schemas.microsoft.com/office/drawing/2014/main" id="{B179EC11-5F7D-403F-874C-F26158DD6B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29" name="Picture 16" hidden="1">
          <a:extLst>
            <a:ext uri="{FF2B5EF4-FFF2-40B4-BE49-F238E27FC236}">
              <a16:creationId xmlns:a16="http://schemas.microsoft.com/office/drawing/2014/main" id="{D284F731-F374-4B4F-A69F-1146BF8FEC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30" name="Picture 17" hidden="1">
          <a:extLst>
            <a:ext uri="{FF2B5EF4-FFF2-40B4-BE49-F238E27FC236}">
              <a16:creationId xmlns:a16="http://schemas.microsoft.com/office/drawing/2014/main" id="{7C207983-017D-4FD3-9C78-1393447F56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31" name="Picture 16" hidden="1">
          <a:extLst>
            <a:ext uri="{FF2B5EF4-FFF2-40B4-BE49-F238E27FC236}">
              <a16:creationId xmlns:a16="http://schemas.microsoft.com/office/drawing/2014/main" id="{BAFF1A89-FA97-47A9-B276-EA163505FD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32" name="Picture 17" hidden="1">
          <a:extLst>
            <a:ext uri="{FF2B5EF4-FFF2-40B4-BE49-F238E27FC236}">
              <a16:creationId xmlns:a16="http://schemas.microsoft.com/office/drawing/2014/main" id="{20D8AD4D-B758-42B5-AE4D-EAD7379880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33" name="Picture 16" hidden="1">
          <a:extLst>
            <a:ext uri="{FF2B5EF4-FFF2-40B4-BE49-F238E27FC236}">
              <a16:creationId xmlns:a16="http://schemas.microsoft.com/office/drawing/2014/main" id="{5D904B15-7DDA-4BC9-A5C7-0756B37708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34" name="Picture 17" hidden="1">
          <a:extLst>
            <a:ext uri="{FF2B5EF4-FFF2-40B4-BE49-F238E27FC236}">
              <a16:creationId xmlns:a16="http://schemas.microsoft.com/office/drawing/2014/main" id="{6D0987FF-5CC0-43B3-99D3-30A9A26745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35" name="Picture 16" hidden="1">
          <a:extLst>
            <a:ext uri="{FF2B5EF4-FFF2-40B4-BE49-F238E27FC236}">
              <a16:creationId xmlns:a16="http://schemas.microsoft.com/office/drawing/2014/main" id="{49C261B0-19DD-4CBB-9CE2-D64719EDED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36" name="Picture 17" hidden="1">
          <a:extLst>
            <a:ext uri="{FF2B5EF4-FFF2-40B4-BE49-F238E27FC236}">
              <a16:creationId xmlns:a16="http://schemas.microsoft.com/office/drawing/2014/main" id="{4E4A8840-F940-4A5E-8987-495F26A43B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37" name="Picture 16" hidden="1">
          <a:extLst>
            <a:ext uri="{FF2B5EF4-FFF2-40B4-BE49-F238E27FC236}">
              <a16:creationId xmlns:a16="http://schemas.microsoft.com/office/drawing/2014/main" id="{B30E5DF4-42A1-4063-8174-920E97E42E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38" name="Picture 17" hidden="1">
          <a:extLst>
            <a:ext uri="{FF2B5EF4-FFF2-40B4-BE49-F238E27FC236}">
              <a16:creationId xmlns:a16="http://schemas.microsoft.com/office/drawing/2014/main" id="{9D913683-F138-4D66-8ABA-BA4395D2B1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39" name="Picture 16" hidden="1">
          <a:extLst>
            <a:ext uri="{FF2B5EF4-FFF2-40B4-BE49-F238E27FC236}">
              <a16:creationId xmlns:a16="http://schemas.microsoft.com/office/drawing/2014/main" id="{7EFB507E-DFB4-47B5-BD7F-00E58D50D4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40" name="Picture 17" hidden="1">
          <a:extLst>
            <a:ext uri="{FF2B5EF4-FFF2-40B4-BE49-F238E27FC236}">
              <a16:creationId xmlns:a16="http://schemas.microsoft.com/office/drawing/2014/main" id="{2B01F32C-653C-4AB1-BC48-6604457F73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41" name="Picture 16" hidden="1">
          <a:extLst>
            <a:ext uri="{FF2B5EF4-FFF2-40B4-BE49-F238E27FC236}">
              <a16:creationId xmlns:a16="http://schemas.microsoft.com/office/drawing/2014/main" id="{3601CA47-8A4F-4985-9A25-196117D60B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42" name="Picture 17" hidden="1">
          <a:extLst>
            <a:ext uri="{FF2B5EF4-FFF2-40B4-BE49-F238E27FC236}">
              <a16:creationId xmlns:a16="http://schemas.microsoft.com/office/drawing/2014/main" id="{DB57A2CF-14DA-4A64-9A6C-102EB4046F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43" name="Picture 16" hidden="1">
          <a:extLst>
            <a:ext uri="{FF2B5EF4-FFF2-40B4-BE49-F238E27FC236}">
              <a16:creationId xmlns:a16="http://schemas.microsoft.com/office/drawing/2014/main" id="{1AF4ED4F-14E8-4163-8194-37676E95EA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44" name="Picture 17" hidden="1">
          <a:extLst>
            <a:ext uri="{FF2B5EF4-FFF2-40B4-BE49-F238E27FC236}">
              <a16:creationId xmlns:a16="http://schemas.microsoft.com/office/drawing/2014/main" id="{70442632-9189-4B18-B7DB-39F8CE8D05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45" name="Picture 16" hidden="1">
          <a:extLst>
            <a:ext uri="{FF2B5EF4-FFF2-40B4-BE49-F238E27FC236}">
              <a16:creationId xmlns:a16="http://schemas.microsoft.com/office/drawing/2014/main" id="{DFCE008C-A3CC-4951-B324-074BBD54CD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46" name="Picture 17" hidden="1">
          <a:extLst>
            <a:ext uri="{FF2B5EF4-FFF2-40B4-BE49-F238E27FC236}">
              <a16:creationId xmlns:a16="http://schemas.microsoft.com/office/drawing/2014/main" id="{1F638478-AEBE-4458-A693-4B430C2474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47" name="Picture 16" hidden="1">
          <a:extLst>
            <a:ext uri="{FF2B5EF4-FFF2-40B4-BE49-F238E27FC236}">
              <a16:creationId xmlns:a16="http://schemas.microsoft.com/office/drawing/2014/main" id="{B85FBF1B-C43D-4B3E-A4BD-EC7A958B1B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48" name="Picture 17" hidden="1">
          <a:extLst>
            <a:ext uri="{FF2B5EF4-FFF2-40B4-BE49-F238E27FC236}">
              <a16:creationId xmlns:a16="http://schemas.microsoft.com/office/drawing/2014/main" id="{6DF16E72-E604-48BC-A59D-C6175027FB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49" name="Picture 16" hidden="1">
          <a:extLst>
            <a:ext uri="{FF2B5EF4-FFF2-40B4-BE49-F238E27FC236}">
              <a16:creationId xmlns:a16="http://schemas.microsoft.com/office/drawing/2014/main" id="{9769CF4D-D9EF-4CF4-92E3-27A1279EAD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50" name="Picture 17" hidden="1">
          <a:extLst>
            <a:ext uri="{FF2B5EF4-FFF2-40B4-BE49-F238E27FC236}">
              <a16:creationId xmlns:a16="http://schemas.microsoft.com/office/drawing/2014/main" id="{1D319D77-DF8D-4C65-BF7B-A7DBC985D8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51" name="Picture 16" hidden="1">
          <a:extLst>
            <a:ext uri="{FF2B5EF4-FFF2-40B4-BE49-F238E27FC236}">
              <a16:creationId xmlns:a16="http://schemas.microsoft.com/office/drawing/2014/main" id="{88DC1B1F-03B5-450B-A974-A98D1B0683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52" name="Picture 17" hidden="1">
          <a:extLst>
            <a:ext uri="{FF2B5EF4-FFF2-40B4-BE49-F238E27FC236}">
              <a16:creationId xmlns:a16="http://schemas.microsoft.com/office/drawing/2014/main" id="{479FEF31-7A60-46F4-89BC-9F2D6586F7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53" name="Picture 16" hidden="1">
          <a:extLst>
            <a:ext uri="{FF2B5EF4-FFF2-40B4-BE49-F238E27FC236}">
              <a16:creationId xmlns:a16="http://schemas.microsoft.com/office/drawing/2014/main" id="{0BF6E83F-6120-4475-A781-1C96412FE3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54" name="Picture 17" hidden="1">
          <a:extLst>
            <a:ext uri="{FF2B5EF4-FFF2-40B4-BE49-F238E27FC236}">
              <a16:creationId xmlns:a16="http://schemas.microsoft.com/office/drawing/2014/main" id="{BF8B7FB9-737F-4E82-9639-7286530F6F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55" name="Picture 16" hidden="1">
          <a:extLst>
            <a:ext uri="{FF2B5EF4-FFF2-40B4-BE49-F238E27FC236}">
              <a16:creationId xmlns:a16="http://schemas.microsoft.com/office/drawing/2014/main" id="{D43D2D27-0E5E-4353-9DC3-D90F6BA432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56" name="Picture 17" hidden="1">
          <a:extLst>
            <a:ext uri="{FF2B5EF4-FFF2-40B4-BE49-F238E27FC236}">
              <a16:creationId xmlns:a16="http://schemas.microsoft.com/office/drawing/2014/main" id="{FBFC7749-55A3-4A3D-A4EC-BFC5084808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57" name="Picture 16" hidden="1">
          <a:extLst>
            <a:ext uri="{FF2B5EF4-FFF2-40B4-BE49-F238E27FC236}">
              <a16:creationId xmlns:a16="http://schemas.microsoft.com/office/drawing/2014/main" id="{E9F10177-CEC5-4B53-88D1-E62B69E499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58" name="Picture 17" hidden="1">
          <a:extLst>
            <a:ext uri="{FF2B5EF4-FFF2-40B4-BE49-F238E27FC236}">
              <a16:creationId xmlns:a16="http://schemas.microsoft.com/office/drawing/2014/main" id="{18100D38-F901-441D-BAC8-4353BAA734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59" name="Picture 16" hidden="1">
          <a:extLst>
            <a:ext uri="{FF2B5EF4-FFF2-40B4-BE49-F238E27FC236}">
              <a16:creationId xmlns:a16="http://schemas.microsoft.com/office/drawing/2014/main" id="{B4E81A01-5972-492F-B853-8F6C4A86D5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60" name="Picture 17" hidden="1">
          <a:extLst>
            <a:ext uri="{FF2B5EF4-FFF2-40B4-BE49-F238E27FC236}">
              <a16:creationId xmlns:a16="http://schemas.microsoft.com/office/drawing/2014/main" id="{D33D7FFD-3657-44B4-BC9A-C16F7A747D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61" name="Picture 16" hidden="1">
          <a:extLst>
            <a:ext uri="{FF2B5EF4-FFF2-40B4-BE49-F238E27FC236}">
              <a16:creationId xmlns:a16="http://schemas.microsoft.com/office/drawing/2014/main" id="{9FA69DBB-16DD-449F-AE44-07E4C6769C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62" name="Picture 17" hidden="1">
          <a:extLst>
            <a:ext uri="{FF2B5EF4-FFF2-40B4-BE49-F238E27FC236}">
              <a16:creationId xmlns:a16="http://schemas.microsoft.com/office/drawing/2014/main" id="{FE936321-6741-410A-9615-C40E88CA23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63" name="Picture 16" hidden="1">
          <a:extLst>
            <a:ext uri="{FF2B5EF4-FFF2-40B4-BE49-F238E27FC236}">
              <a16:creationId xmlns:a16="http://schemas.microsoft.com/office/drawing/2014/main" id="{79E90306-9B93-434B-ABBC-2BDF59EF6E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64" name="Picture 17" hidden="1">
          <a:extLst>
            <a:ext uri="{FF2B5EF4-FFF2-40B4-BE49-F238E27FC236}">
              <a16:creationId xmlns:a16="http://schemas.microsoft.com/office/drawing/2014/main" id="{EDFDF36E-6E0E-442C-A73E-A183D3E706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65" name="Picture 16" hidden="1">
          <a:extLst>
            <a:ext uri="{FF2B5EF4-FFF2-40B4-BE49-F238E27FC236}">
              <a16:creationId xmlns:a16="http://schemas.microsoft.com/office/drawing/2014/main" id="{EEED2B7D-3025-402C-9F26-DBBCCBA2AA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66" name="Picture 17" hidden="1">
          <a:extLst>
            <a:ext uri="{FF2B5EF4-FFF2-40B4-BE49-F238E27FC236}">
              <a16:creationId xmlns:a16="http://schemas.microsoft.com/office/drawing/2014/main" id="{C50C292C-2528-4038-B50A-2D0F9FFC81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67" name="Picture 16" hidden="1">
          <a:extLst>
            <a:ext uri="{FF2B5EF4-FFF2-40B4-BE49-F238E27FC236}">
              <a16:creationId xmlns:a16="http://schemas.microsoft.com/office/drawing/2014/main" id="{6EC6DB93-84A7-41B8-AAA4-2E3C32114F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68" name="Picture 17" hidden="1">
          <a:extLst>
            <a:ext uri="{FF2B5EF4-FFF2-40B4-BE49-F238E27FC236}">
              <a16:creationId xmlns:a16="http://schemas.microsoft.com/office/drawing/2014/main" id="{AA2C7BC9-6207-4C2B-A841-BC87F7441E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69" name="Picture 16" hidden="1">
          <a:extLst>
            <a:ext uri="{FF2B5EF4-FFF2-40B4-BE49-F238E27FC236}">
              <a16:creationId xmlns:a16="http://schemas.microsoft.com/office/drawing/2014/main" id="{924B00BE-2990-456D-A15E-194A89434E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70" name="Picture 17" hidden="1">
          <a:extLst>
            <a:ext uri="{FF2B5EF4-FFF2-40B4-BE49-F238E27FC236}">
              <a16:creationId xmlns:a16="http://schemas.microsoft.com/office/drawing/2014/main" id="{90EAC01D-0EC4-40A5-89B1-8F3537847E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71" name="Picture 16" hidden="1">
          <a:extLst>
            <a:ext uri="{FF2B5EF4-FFF2-40B4-BE49-F238E27FC236}">
              <a16:creationId xmlns:a16="http://schemas.microsoft.com/office/drawing/2014/main" id="{51ACA5F2-A14E-4E8D-9055-8D66374FCD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72" name="Picture 17" hidden="1">
          <a:extLst>
            <a:ext uri="{FF2B5EF4-FFF2-40B4-BE49-F238E27FC236}">
              <a16:creationId xmlns:a16="http://schemas.microsoft.com/office/drawing/2014/main" id="{48BF9736-68BD-4847-AE6F-A66501A091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73" name="Picture 16" hidden="1">
          <a:extLst>
            <a:ext uri="{FF2B5EF4-FFF2-40B4-BE49-F238E27FC236}">
              <a16:creationId xmlns:a16="http://schemas.microsoft.com/office/drawing/2014/main" id="{B44A7334-572D-47E0-89AB-6C0FB9A081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74" name="Picture 17" hidden="1">
          <a:extLst>
            <a:ext uri="{FF2B5EF4-FFF2-40B4-BE49-F238E27FC236}">
              <a16:creationId xmlns:a16="http://schemas.microsoft.com/office/drawing/2014/main" id="{7805635D-5A4A-4D8F-B6A8-0E1FE151EF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75" name="Picture 16" hidden="1">
          <a:extLst>
            <a:ext uri="{FF2B5EF4-FFF2-40B4-BE49-F238E27FC236}">
              <a16:creationId xmlns:a16="http://schemas.microsoft.com/office/drawing/2014/main" id="{F9EE3892-2C00-4055-82FF-34CE8CBB7A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76" name="Picture 17" hidden="1">
          <a:extLst>
            <a:ext uri="{FF2B5EF4-FFF2-40B4-BE49-F238E27FC236}">
              <a16:creationId xmlns:a16="http://schemas.microsoft.com/office/drawing/2014/main" id="{80220998-E73C-4EF2-93D8-6B480AFD1B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77" name="Picture 16" hidden="1">
          <a:extLst>
            <a:ext uri="{FF2B5EF4-FFF2-40B4-BE49-F238E27FC236}">
              <a16:creationId xmlns:a16="http://schemas.microsoft.com/office/drawing/2014/main" id="{E0B16AE9-E202-4633-B064-A7C7F49B51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78" name="Picture 17" hidden="1">
          <a:extLst>
            <a:ext uri="{FF2B5EF4-FFF2-40B4-BE49-F238E27FC236}">
              <a16:creationId xmlns:a16="http://schemas.microsoft.com/office/drawing/2014/main" id="{7114F9F9-F405-4349-948A-A384CDD6E4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79" name="Picture 16" hidden="1">
          <a:extLst>
            <a:ext uri="{FF2B5EF4-FFF2-40B4-BE49-F238E27FC236}">
              <a16:creationId xmlns:a16="http://schemas.microsoft.com/office/drawing/2014/main" id="{C663D2ED-1D7A-4F11-813E-20769C2BA9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80" name="Picture 17" hidden="1">
          <a:extLst>
            <a:ext uri="{FF2B5EF4-FFF2-40B4-BE49-F238E27FC236}">
              <a16:creationId xmlns:a16="http://schemas.microsoft.com/office/drawing/2014/main" id="{5A64E809-13B7-4709-98D3-84AD6BBC77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81" name="Picture 16" hidden="1">
          <a:extLst>
            <a:ext uri="{FF2B5EF4-FFF2-40B4-BE49-F238E27FC236}">
              <a16:creationId xmlns:a16="http://schemas.microsoft.com/office/drawing/2014/main" id="{BEF0DA67-D072-4EDA-BFDE-3DF783868C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82" name="Picture 17" hidden="1">
          <a:extLst>
            <a:ext uri="{FF2B5EF4-FFF2-40B4-BE49-F238E27FC236}">
              <a16:creationId xmlns:a16="http://schemas.microsoft.com/office/drawing/2014/main" id="{045A227B-191C-49F6-ABBE-96A5457224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83" name="Picture 16" hidden="1">
          <a:extLst>
            <a:ext uri="{FF2B5EF4-FFF2-40B4-BE49-F238E27FC236}">
              <a16:creationId xmlns:a16="http://schemas.microsoft.com/office/drawing/2014/main" id="{C087CC92-C6BE-45DA-B7DB-8D9D1DCA11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84" name="Picture 17" hidden="1">
          <a:extLst>
            <a:ext uri="{FF2B5EF4-FFF2-40B4-BE49-F238E27FC236}">
              <a16:creationId xmlns:a16="http://schemas.microsoft.com/office/drawing/2014/main" id="{D54973BD-FF2C-439E-81A8-9E63FAE477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85" name="Picture 16" hidden="1">
          <a:extLst>
            <a:ext uri="{FF2B5EF4-FFF2-40B4-BE49-F238E27FC236}">
              <a16:creationId xmlns:a16="http://schemas.microsoft.com/office/drawing/2014/main" id="{BFCE8D31-C325-4A24-938A-4CB81FCB87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86" name="Picture 17" hidden="1">
          <a:extLst>
            <a:ext uri="{FF2B5EF4-FFF2-40B4-BE49-F238E27FC236}">
              <a16:creationId xmlns:a16="http://schemas.microsoft.com/office/drawing/2014/main" id="{67CFB65E-1735-4301-8EA5-4C124270F9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87" name="Picture 16" hidden="1">
          <a:extLst>
            <a:ext uri="{FF2B5EF4-FFF2-40B4-BE49-F238E27FC236}">
              <a16:creationId xmlns:a16="http://schemas.microsoft.com/office/drawing/2014/main" id="{306BC7E6-99BB-447C-A45D-828A4FC01D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88" name="Picture 17" hidden="1">
          <a:extLst>
            <a:ext uri="{FF2B5EF4-FFF2-40B4-BE49-F238E27FC236}">
              <a16:creationId xmlns:a16="http://schemas.microsoft.com/office/drawing/2014/main" id="{8E579045-6C5D-4719-9903-0FC725C546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89" name="Picture 16" hidden="1">
          <a:extLst>
            <a:ext uri="{FF2B5EF4-FFF2-40B4-BE49-F238E27FC236}">
              <a16:creationId xmlns:a16="http://schemas.microsoft.com/office/drawing/2014/main" id="{7FAF37FD-AD41-4897-8915-0A340DBF70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90" name="Picture 17" hidden="1">
          <a:extLst>
            <a:ext uri="{FF2B5EF4-FFF2-40B4-BE49-F238E27FC236}">
              <a16:creationId xmlns:a16="http://schemas.microsoft.com/office/drawing/2014/main" id="{465EEDA7-D013-44CC-AFF2-E5403C7C8A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91" name="Picture 16" hidden="1">
          <a:extLst>
            <a:ext uri="{FF2B5EF4-FFF2-40B4-BE49-F238E27FC236}">
              <a16:creationId xmlns:a16="http://schemas.microsoft.com/office/drawing/2014/main" id="{AA60587E-F4CC-48C0-82F1-9604DD9EA1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92" name="Picture 17" hidden="1">
          <a:extLst>
            <a:ext uri="{FF2B5EF4-FFF2-40B4-BE49-F238E27FC236}">
              <a16:creationId xmlns:a16="http://schemas.microsoft.com/office/drawing/2014/main" id="{53F75FE5-0360-4BC4-8326-435A89BD6F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93" name="Picture 16" hidden="1">
          <a:extLst>
            <a:ext uri="{FF2B5EF4-FFF2-40B4-BE49-F238E27FC236}">
              <a16:creationId xmlns:a16="http://schemas.microsoft.com/office/drawing/2014/main" id="{08F89B8F-F383-435F-B6AA-4C9EE7D46E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94" name="Picture 17" hidden="1">
          <a:extLst>
            <a:ext uri="{FF2B5EF4-FFF2-40B4-BE49-F238E27FC236}">
              <a16:creationId xmlns:a16="http://schemas.microsoft.com/office/drawing/2014/main" id="{CCEBF06C-A405-4EC7-AE77-85338D7B41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95" name="Picture 16" hidden="1">
          <a:extLst>
            <a:ext uri="{FF2B5EF4-FFF2-40B4-BE49-F238E27FC236}">
              <a16:creationId xmlns:a16="http://schemas.microsoft.com/office/drawing/2014/main" id="{84F3550D-C055-4316-9746-860FDFF173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96" name="Picture 17" hidden="1">
          <a:extLst>
            <a:ext uri="{FF2B5EF4-FFF2-40B4-BE49-F238E27FC236}">
              <a16:creationId xmlns:a16="http://schemas.microsoft.com/office/drawing/2014/main" id="{5F543E56-01E1-46B3-A64F-0E986B50AA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97" name="Picture 16" hidden="1">
          <a:extLst>
            <a:ext uri="{FF2B5EF4-FFF2-40B4-BE49-F238E27FC236}">
              <a16:creationId xmlns:a16="http://schemas.microsoft.com/office/drawing/2014/main" id="{B9207510-A3D1-4EB1-9CE3-1DC0A930A5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098" name="Picture 17" hidden="1">
          <a:extLst>
            <a:ext uri="{FF2B5EF4-FFF2-40B4-BE49-F238E27FC236}">
              <a16:creationId xmlns:a16="http://schemas.microsoft.com/office/drawing/2014/main" id="{715ACAC2-B2A7-4898-9401-BC4F58B1CA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099" name="Picture 16" hidden="1">
          <a:extLst>
            <a:ext uri="{FF2B5EF4-FFF2-40B4-BE49-F238E27FC236}">
              <a16:creationId xmlns:a16="http://schemas.microsoft.com/office/drawing/2014/main" id="{B50C389A-4CAE-45AF-AD72-C6CEE996C7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100" name="Picture 17" hidden="1">
          <a:extLst>
            <a:ext uri="{FF2B5EF4-FFF2-40B4-BE49-F238E27FC236}">
              <a16:creationId xmlns:a16="http://schemas.microsoft.com/office/drawing/2014/main" id="{58F55BC4-C594-4620-A0EA-515731B932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101" name="Picture 16" hidden="1">
          <a:extLst>
            <a:ext uri="{FF2B5EF4-FFF2-40B4-BE49-F238E27FC236}">
              <a16:creationId xmlns:a16="http://schemas.microsoft.com/office/drawing/2014/main" id="{E1267DE6-BC5C-4793-AEF1-9F74D7136D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102" name="Picture 17" hidden="1">
          <a:extLst>
            <a:ext uri="{FF2B5EF4-FFF2-40B4-BE49-F238E27FC236}">
              <a16:creationId xmlns:a16="http://schemas.microsoft.com/office/drawing/2014/main" id="{DCBAFD99-1DC7-45FF-815B-13702233AD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03" name="Picture 16" hidden="1">
          <a:extLst>
            <a:ext uri="{FF2B5EF4-FFF2-40B4-BE49-F238E27FC236}">
              <a16:creationId xmlns:a16="http://schemas.microsoft.com/office/drawing/2014/main" id="{DF572C58-4CFF-4F2D-A051-AD6EEDAC33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04" name="Picture 17" hidden="1">
          <a:extLst>
            <a:ext uri="{FF2B5EF4-FFF2-40B4-BE49-F238E27FC236}">
              <a16:creationId xmlns:a16="http://schemas.microsoft.com/office/drawing/2014/main" id="{682999F0-0494-410A-BD19-E71095A1AD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05" name="Picture 16" hidden="1">
          <a:extLst>
            <a:ext uri="{FF2B5EF4-FFF2-40B4-BE49-F238E27FC236}">
              <a16:creationId xmlns:a16="http://schemas.microsoft.com/office/drawing/2014/main" id="{327531F9-38F8-4082-B9E5-0F5C715196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06" name="Picture 17" hidden="1">
          <a:extLst>
            <a:ext uri="{FF2B5EF4-FFF2-40B4-BE49-F238E27FC236}">
              <a16:creationId xmlns:a16="http://schemas.microsoft.com/office/drawing/2014/main" id="{B2425D4B-A046-4070-A1CF-866AA808AF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107" name="Picture 16" hidden="1">
          <a:extLst>
            <a:ext uri="{FF2B5EF4-FFF2-40B4-BE49-F238E27FC236}">
              <a16:creationId xmlns:a16="http://schemas.microsoft.com/office/drawing/2014/main" id="{BAC30352-C550-4395-9534-60AC5D6D77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108" name="Picture 17" hidden="1">
          <a:extLst>
            <a:ext uri="{FF2B5EF4-FFF2-40B4-BE49-F238E27FC236}">
              <a16:creationId xmlns:a16="http://schemas.microsoft.com/office/drawing/2014/main" id="{15D6A9C2-54DF-4861-831C-60CBBC2129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109" name="Picture 16" hidden="1">
          <a:extLst>
            <a:ext uri="{FF2B5EF4-FFF2-40B4-BE49-F238E27FC236}">
              <a16:creationId xmlns:a16="http://schemas.microsoft.com/office/drawing/2014/main" id="{6924480B-5DBE-4836-8226-76F91DD72C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110" name="Picture 17" hidden="1">
          <a:extLst>
            <a:ext uri="{FF2B5EF4-FFF2-40B4-BE49-F238E27FC236}">
              <a16:creationId xmlns:a16="http://schemas.microsoft.com/office/drawing/2014/main" id="{01EC3D76-5586-400D-A26E-A17F7A093C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11" name="Picture 16" hidden="1">
          <a:extLst>
            <a:ext uri="{FF2B5EF4-FFF2-40B4-BE49-F238E27FC236}">
              <a16:creationId xmlns:a16="http://schemas.microsoft.com/office/drawing/2014/main" id="{3A7F6F3C-02FF-4693-ADF0-30FF6A40FC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12" name="Picture 17" hidden="1">
          <a:extLst>
            <a:ext uri="{FF2B5EF4-FFF2-40B4-BE49-F238E27FC236}">
              <a16:creationId xmlns:a16="http://schemas.microsoft.com/office/drawing/2014/main" id="{64D39736-AE19-4257-97F4-7AE702E72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13" name="Picture 16" hidden="1">
          <a:extLst>
            <a:ext uri="{FF2B5EF4-FFF2-40B4-BE49-F238E27FC236}">
              <a16:creationId xmlns:a16="http://schemas.microsoft.com/office/drawing/2014/main" id="{A0CC3219-0506-4A24-A530-D4097CF4E8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14" name="Picture 17" hidden="1">
          <a:extLst>
            <a:ext uri="{FF2B5EF4-FFF2-40B4-BE49-F238E27FC236}">
              <a16:creationId xmlns:a16="http://schemas.microsoft.com/office/drawing/2014/main" id="{934E0E58-CDB6-4BDB-A3F0-4491B3F271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15" name="Picture 16" hidden="1">
          <a:extLst>
            <a:ext uri="{FF2B5EF4-FFF2-40B4-BE49-F238E27FC236}">
              <a16:creationId xmlns:a16="http://schemas.microsoft.com/office/drawing/2014/main" id="{563E263A-2975-482F-805C-0FDB32285D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16" name="Picture 17" hidden="1">
          <a:extLst>
            <a:ext uri="{FF2B5EF4-FFF2-40B4-BE49-F238E27FC236}">
              <a16:creationId xmlns:a16="http://schemas.microsoft.com/office/drawing/2014/main" id="{6C48F8C2-4829-4448-A939-AADBEAEBC9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17" name="Picture 16" hidden="1">
          <a:extLst>
            <a:ext uri="{FF2B5EF4-FFF2-40B4-BE49-F238E27FC236}">
              <a16:creationId xmlns:a16="http://schemas.microsoft.com/office/drawing/2014/main" id="{F9D6C8DA-17BA-4843-8B74-9036E34614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18" name="Picture 17" hidden="1">
          <a:extLst>
            <a:ext uri="{FF2B5EF4-FFF2-40B4-BE49-F238E27FC236}">
              <a16:creationId xmlns:a16="http://schemas.microsoft.com/office/drawing/2014/main" id="{5F70D061-2184-41D0-86C5-134B7A3490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119" name="Picture 16" hidden="1">
          <a:extLst>
            <a:ext uri="{FF2B5EF4-FFF2-40B4-BE49-F238E27FC236}">
              <a16:creationId xmlns:a16="http://schemas.microsoft.com/office/drawing/2014/main" id="{51F849C6-3A70-478B-B52B-DDD738C229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120" name="Picture 17" hidden="1">
          <a:extLst>
            <a:ext uri="{FF2B5EF4-FFF2-40B4-BE49-F238E27FC236}">
              <a16:creationId xmlns:a16="http://schemas.microsoft.com/office/drawing/2014/main" id="{D1DD6C99-45A8-4D83-B310-0C43FE79FB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121" name="Picture 16" hidden="1">
          <a:extLst>
            <a:ext uri="{FF2B5EF4-FFF2-40B4-BE49-F238E27FC236}">
              <a16:creationId xmlns:a16="http://schemas.microsoft.com/office/drawing/2014/main" id="{218E14B3-2B6F-4340-AFB0-C996DFC4F3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122" name="Picture 17" hidden="1">
          <a:extLst>
            <a:ext uri="{FF2B5EF4-FFF2-40B4-BE49-F238E27FC236}">
              <a16:creationId xmlns:a16="http://schemas.microsoft.com/office/drawing/2014/main" id="{FD95336A-48F3-400C-BE11-C0E1997635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23" name="Picture 16" hidden="1">
          <a:extLst>
            <a:ext uri="{FF2B5EF4-FFF2-40B4-BE49-F238E27FC236}">
              <a16:creationId xmlns:a16="http://schemas.microsoft.com/office/drawing/2014/main" id="{EC549496-5D29-4D44-9C75-01280AC777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24" name="Picture 17" hidden="1">
          <a:extLst>
            <a:ext uri="{FF2B5EF4-FFF2-40B4-BE49-F238E27FC236}">
              <a16:creationId xmlns:a16="http://schemas.microsoft.com/office/drawing/2014/main" id="{F1594B1E-6383-4042-9C9E-AC91402776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25" name="Picture 16" hidden="1">
          <a:extLst>
            <a:ext uri="{FF2B5EF4-FFF2-40B4-BE49-F238E27FC236}">
              <a16:creationId xmlns:a16="http://schemas.microsoft.com/office/drawing/2014/main" id="{48CD9258-FC4B-4B7D-8A95-41F0172F18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26" name="Picture 17" hidden="1">
          <a:extLst>
            <a:ext uri="{FF2B5EF4-FFF2-40B4-BE49-F238E27FC236}">
              <a16:creationId xmlns:a16="http://schemas.microsoft.com/office/drawing/2014/main" id="{7D1F0FCF-3898-4B25-B070-A7820BEAF6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127" name="Picture 16" hidden="1">
          <a:extLst>
            <a:ext uri="{FF2B5EF4-FFF2-40B4-BE49-F238E27FC236}">
              <a16:creationId xmlns:a16="http://schemas.microsoft.com/office/drawing/2014/main" id="{3BEE7998-85B7-4354-9906-F3DD4AC9B0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128" name="Picture 17" hidden="1">
          <a:extLst>
            <a:ext uri="{FF2B5EF4-FFF2-40B4-BE49-F238E27FC236}">
              <a16:creationId xmlns:a16="http://schemas.microsoft.com/office/drawing/2014/main" id="{A62F9CE1-20DC-43E7-9135-C4A6B64EFC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129" name="Picture 16" hidden="1">
          <a:extLst>
            <a:ext uri="{FF2B5EF4-FFF2-40B4-BE49-F238E27FC236}">
              <a16:creationId xmlns:a16="http://schemas.microsoft.com/office/drawing/2014/main" id="{78D791B1-C5BC-42E7-BB49-B76C3F32B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5130" name="Picture 17" hidden="1">
          <a:extLst>
            <a:ext uri="{FF2B5EF4-FFF2-40B4-BE49-F238E27FC236}">
              <a16:creationId xmlns:a16="http://schemas.microsoft.com/office/drawing/2014/main" id="{7B54B3B6-5181-48B9-BCEE-6C320EE2FE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31" name="Picture 16" hidden="1">
          <a:extLst>
            <a:ext uri="{FF2B5EF4-FFF2-40B4-BE49-F238E27FC236}">
              <a16:creationId xmlns:a16="http://schemas.microsoft.com/office/drawing/2014/main" id="{73231DDC-F452-446B-A2FF-6962F772FB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32" name="Picture 17" hidden="1">
          <a:extLst>
            <a:ext uri="{FF2B5EF4-FFF2-40B4-BE49-F238E27FC236}">
              <a16:creationId xmlns:a16="http://schemas.microsoft.com/office/drawing/2014/main" id="{321E7089-00CB-4F66-AC3E-F3CB3BF4E7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33" name="Picture 16" hidden="1">
          <a:extLst>
            <a:ext uri="{FF2B5EF4-FFF2-40B4-BE49-F238E27FC236}">
              <a16:creationId xmlns:a16="http://schemas.microsoft.com/office/drawing/2014/main" id="{D60973EF-2053-481E-85C5-6B638CE146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34" name="Picture 17" hidden="1">
          <a:extLst>
            <a:ext uri="{FF2B5EF4-FFF2-40B4-BE49-F238E27FC236}">
              <a16:creationId xmlns:a16="http://schemas.microsoft.com/office/drawing/2014/main" id="{2D2F15DA-A323-444B-8CD8-C517AB88A9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35" name="Picture 16" hidden="1">
          <a:extLst>
            <a:ext uri="{FF2B5EF4-FFF2-40B4-BE49-F238E27FC236}">
              <a16:creationId xmlns:a16="http://schemas.microsoft.com/office/drawing/2014/main" id="{FD91F8D1-1D22-4EAE-A7C4-0246D62800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36" name="Picture 17" hidden="1">
          <a:extLst>
            <a:ext uri="{FF2B5EF4-FFF2-40B4-BE49-F238E27FC236}">
              <a16:creationId xmlns:a16="http://schemas.microsoft.com/office/drawing/2014/main" id="{FB3594D8-AF1D-4550-8197-F8B172D37A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37" name="Picture 16" hidden="1">
          <a:extLst>
            <a:ext uri="{FF2B5EF4-FFF2-40B4-BE49-F238E27FC236}">
              <a16:creationId xmlns:a16="http://schemas.microsoft.com/office/drawing/2014/main" id="{453E1304-33EB-49C1-A9E8-4CB87CEAC0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38" name="Picture 17" hidden="1">
          <a:extLst>
            <a:ext uri="{FF2B5EF4-FFF2-40B4-BE49-F238E27FC236}">
              <a16:creationId xmlns:a16="http://schemas.microsoft.com/office/drawing/2014/main" id="{462E0A8D-EE6E-426B-9638-69D22BE43F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39" name="Picture 16" hidden="1">
          <a:extLst>
            <a:ext uri="{FF2B5EF4-FFF2-40B4-BE49-F238E27FC236}">
              <a16:creationId xmlns:a16="http://schemas.microsoft.com/office/drawing/2014/main" id="{A05D9B0E-023E-441D-A9D1-BA006A75EF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40" name="Picture 17" hidden="1">
          <a:extLst>
            <a:ext uri="{FF2B5EF4-FFF2-40B4-BE49-F238E27FC236}">
              <a16:creationId xmlns:a16="http://schemas.microsoft.com/office/drawing/2014/main" id="{DD2F0A0D-F90F-4ED4-B510-F7131AE27E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41" name="Picture 16" hidden="1">
          <a:extLst>
            <a:ext uri="{FF2B5EF4-FFF2-40B4-BE49-F238E27FC236}">
              <a16:creationId xmlns:a16="http://schemas.microsoft.com/office/drawing/2014/main" id="{37D5CFBA-74AD-43F4-892F-F3B6F75AB8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42" name="Picture 17" hidden="1">
          <a:extLst>
            <a:ext uri="{FF2B5EF4-FFF2-40B4-BE49-F238E27FC236}">
              <a16:creationId xmlns:a16="http://schemas.microsoft.com/office/drawing/2014/main" id="{E8D83EED-2379-42A5-8828-6FE6DB2F59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43" name="Picture 16" hidden="1">
          <a:extLst>
            <a:ext uri="{FF2B5EF4-FFF2-40B4-BE49-F238E27FC236}">
              <a16:creationId xmlns:a16="http://schemas.microsoft.com/office/drawing/2014/main" id="{DCF48B5F-00FE-4756-9E86-95DEF2E15D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44" name="Picture 17" hidden="1">
          <a:extLst>
            <a:ext uri="{FF2B5EF4-FFF2-40B4-BE49-F238E27FC236}">
              <a16:creationId xmlns:a16="http://schemas.microsoft.com/office/drawing/2014/main" id="{6AC4CB49-4AAB-4F93-A950-918AC7685D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45" name="Picture 16" hidden="1">
          <a:extLst>
            <a:ext uri="{FF2B5EF4-FFF2-40B4-BE49-F238E27FC236}">
              <a16:creationId xmlns:a16="http://schemas.microsoft.com/office/drawing/2014/main" id="{BB8A4C58-1E19-492E-9FC0-F7D30B1458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46" name="Picture 17" hidden="1">
          <a:extLst>
            <a:ext uri="{FF2B5EF4-FFF2-40B4-BE49-F238E27FC236}">
              <a16:creationId xmlns:a16="http://schemas.microsoft.com/office/drawing/2014/main" id="{7F3CE81E-C6F1-4B9F-869E-6DFE68403D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47" name="Picture 16" hidden="1">
          <a:extLst>
            <a:ext uri="{FF2B5EF4-FFF2-40B4-BE49-F238E27FC236}">
              <a16:creationId xmlns:a16="http://schemas.microsoft.com/office/drawing/2014/main" id="{6C5F867C-D5DE-4FC2-B29D-ADD8DF1E4B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48" name="Picture 17" hidden="1">
          <a:extLst>
            <a:ext uri="{FF2B5EF4-FFF2-40B4-BE49-F238E27FC236}">
              <a16:creationId xmlns:a16="http://schemas.microsoft.com/office/drawing/2014/main" id="{A87C0E40-3ABB-4C2D-83FF-DE1DF9FE59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49" name="Picture 16" hidden="1">
          <a:extLst>
            <a:ext uri="{FF2B5EF4-FFF2-40B4-BE49-F238E27FC236}">
              <a16:creationId xmlns:a16="http://schemas.microsoft.com/office/drawing/2014/main" id="{28290749-8A71-4A7E-B350-9BBD54C41D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50" name="Picture 17" hidden="1">
          <a:extLst>
            <a:ext uri="{FF2B5EF4-FFF2-40B4-BE49-F238E27FC236}">
              <a16:creationId xmlns:a16="http://schemas.microsoft.com/office/drawing/2014/main" id="{C21B825A-C191-4A6C-B9E1-A6A0790B8D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51" name="Picture 16" hidden="1">
          <a:extLst>
            <a:ext uri="{FF2B5EF4-FFF2-40B4-BE49-F238E27FC236}">
              <a16:creationId xmlns:a16="http://schemas.microsoft.com/office/drawing/2014/main" id="{0EF632D0-CD30-478F-8A2F-C24E1D836E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52" name="Picture 17" hidden="1">
          <a:extLst>
            <a:ext uri="{FF2B5EF4-FFF2-40B4-BE49-F238E27FC236}">
              <a16:creationId xmlns:a16="http://schemas.microsoft.com/office/drawing/2014/main" id="{921FA9C8-1864-44E2-B588-087FE6D67E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53" name="Picture 16" hidden="1">
          <a:extLst>
            <a:ext uri="{FF2B5EF4-FFF2-40B4-BE49-F238E27FC236}">
              <a16:creationId xmlns:a16="http://schemas.microsoft.com/office/drawing/2014/main" id="{FFFD8E3E-DE7C-4709-B35A-682A18BE6A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54" name="Picture 17" hidden="1">
          <a:extLst>
            <a:ext uri="{FF2B5EF4-FFF2-40B4-BE49-F238E27FC236}">
              <a16:creationId xmlns:a16="http://schemas.microsoft.com/office/drawing/2014/main" id="{2E5BC29C-F4CB-486C-810A-CBD0C9EEF5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55" name="Picture 16" hidden="1">
          <a:extLst>
            <a:ext uri="{FF2B5EF4-FFF2-40B4-BE49-F238E27FC236}">
              <a16:creationId xmlns:a16="http://schemas.microsoft.com/office/drawing/2014/main" id="{38B52838-ECF2-4DE5-8B9B-D852954C59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56" name="Picture 17" hidden="1">
          <a:extLst>
            <a:ext uri="{FF2B5EF4-FFF2-40B4-BE49-F238E27FC236}">
              <a16:creationId xmlns:a16="http://schemas.microsoft.com/office/drawing/2014/main" id="{4AF16DF5-0D80-472B-B2CD-F04BCD263C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57" name="Picture 16" hidden="1">
          <a:extLst>
            <a:ext uri="{FF2B5EF4-FFF2-40B4-BE49-F238E27FC236}">
              <a16:creationId xmlns:a16="http://schemas.microsoft.com/office/drawing/2014/main" id="{C6C18E32-BA1E-4CAD-8C92-628E37A49C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58" name="Picture 17" hidden="1">
          <a:extLst>
            <a:ext uri="{FF2B5EF4-FFF2-40B4-BE49-F238E27FC236}">
              <a16:creationId xmlns:a16="http://schemas.microsoft.com/office/drawing/2014/main" id="{3FC232A0-A95D-4F2C-B233-605F47BCD5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59" name="Picture 16" hidden="1">
          <a:extLst>
            <a:ext uri="{FF2B5EF4-FFF2-40B4-BE49-F238E27FC236}">
              <a16:creationId xmlns:a16="http://schemas.microsoft.com/office/drawing/2014/main" id="{A8728600-F450-4806-A3CE-8440AEA4E3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60" name="Picture 17" hidden="1">
          <a:extLst>
            <a:ext uri="{FF2B5EF4-FFF2-40B4-BE49-F238E27FC236}">
              <a16:creationId xmlns:a16="http://schemas.microsoft.com/office/drawing/2014/main" id="{283C956A-D1B1-40CE-B8CD-9FC78435E5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61" name="Picture 16" hidden="1">
          <a:extLst>
            <a:ext uri="{FF2B5EF4-FFF2-40B4-BE49-F238E27FC236}">
              <a16:creationId xmlns:a16="http://schemas.microsoft.com/office/drawing/2014/main" id="{5E26408B-1526-4D4A-BA36-93FEEA5147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62" name="Picture 17" hidden="1">
          <a:extLst>
            <a:ext uri="{FF2B5EF4-FFF2-40B4-BE49-F238E27FC236}">
              <a16:creationId xmlns:a16="http://schemas.microsoft.com/office/drawing/2014/main" id="{CE62F975-68FF-4628-A223-CB85D58F15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63" name="Picture 16" hidden="1">
          <a:extLst>
            <a:ext uri="{FF2B5EF4-FFF2-40B4-BE49-F238E27FC236}">
              <a16:creationId xmlns:a16="http://schemas.microsoft.com/office/drawing/2014/main" id="{FC62B04C-A4A6-426D-924F-996A843D46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64" name="Picture 17" hidden="1">
          <a:extLst>
            <a:ext uri="{FF2B5EF4-FFF2-40B4-BE49-F238E27FC236}">
              <a16:creationId xmlns:a16="http://schemas.microsoft.com/office/drawing/2014/main" id="{887C92AA-7C53-4C41-A6E9-01B0313968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65" name="Picture 16" hidden="1">
          <a:extLst>
            <a:ext uri="{FF2B5EF4-FFF2-40B4-BE49-F238E27FC236}">
              <a16:creationId xmlns:a16="http://schemas.microsoft.com/office/drawing/2014/main" id="{6EA6C5A2-29EC-4569-A0B6-9802F6A00E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66" name="Picture 17" hidden="1">
          <a:extLst>
            <a:ext uri="{FF2B5EF4-FFF2-40B4-BE49-F238E27FC236}">
              <a16:creationId xmlns:a16="http://schemas.microsoft.com/office/drawing/2014/main" id="{A511E116-B2B1-4048-AD9E-396925F339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67" name="Picture 16" hidden="1">
          <a:extLst>
            <a:ext uri="{FF2B5EF4-FFF2-40B4-BE49-F238E27FC236}">
              <a16:creationId xmlns:a16="http://schemas.microsoft.com/office/drawing/2014/main" id="{1D09E4FB-78A6-4A52-8BA5-CE5A529380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68" name="Picture 17" hidden="1">
          <a:extLst>
            <a:ext uri="{FF2B5EF4-FFF2-40B4-BE49-F238E27FC236}">
              <a16:creationId xmlns:a16="http://schemas.microsoft.com/office/drawing/2014/main" id="{A10E4A46-097D-4C10-AB98-BDD8728D92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69" name="Picture 16" hidden="1">
          <a:extLst>
            <a:ext uri="{FF2B5EF4-FFF2-40B4-BE49-F238E27FC236}">
              <a16:creationId xmlns:a16="http://schemas.microsoft.com/office/drawing/2014/main" id="{2779B4E6-C8EC-406C-BEAE-A55EF457D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70" name="Picture 17" hidden="1">
          <a:extLst>
            <a:ext uri="{FF2B5EF4-FFF2-40B4-BE49-F238E27FC236}">
              <a16:creationId xmlns:a16="http://schemas.microsoft.com/office/drawing/2014/main" id="{FF0E7CAC-F485-4025-8154-CB95AB1714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71" name="Picture 16" hidden="1">
          <a:extLst>
            <a:ext uri="{FF2B5EF4-FFF2-40B4-BE49-F238E27FC236}">
              <a16:creationId xmlns:a16="http://schemas.microsoft.com/office/drawing/2014/main" id="{31C1F1E0-F6FE-4750-8ED9-91CEC2F2BD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72" name="Picture 17" hidden="1">
          <a:extLst>
            <a:ext uri="{FF2B5EF4-FFF2-40B4-BE49-F238E27FC236}">
              <a16:creationId xmlns:a16="http://schemas.microsoft.com/office/drawing/2014/main" id="{9363A629-1822-413B-BCA3-231C62AB80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73" name="Picture 16" hidden="1">
          <a:extLst>
            <a:ext uri="{FF2B5EF4-FFF2-40B4-BE49-F238E27FC236}">
              <a16:creationId xmlns:a16="http://schemas.microsoft.com/office/drawing/2014/main" id="{11F3E115-C9F6-4FC7-860D-A47EF569C6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74" name="Picture 17" hidden="1">
          <a:extLst>
            <a:ext uri="{FF2B5EF4-FFF2-40B4-BE49-F238E27FC236}">
              <a16:creationId xmlns:a16="http://schemas.microsoft.com/office/drawing/2014/main" id="{58D31350-0CFD-4B81-A0ED-A280B69513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75" name="Picture 16" hidden="1">
          <a:extLst>
            <a:ext uri="{FF2B5EF4-FFF2-40B4-BE49-F238E27FC236}">
              <a16:creationId xmlns:a16="http://schemas.microsoft.com/office/drawing/2014/main" id="{316308AD-3D23-46BD-8DDD-ABEFD771ED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76" name="Picture 17" hidden="1">
          <a:extLst>
            <a:ext uri="{FF2B5EF4-FFF2-40B4-BE49-F238E27FC236}">
              <a16:creationId xmlns:a16="http://schemas.microsoft.com/office/drawing/2014/main" id="{91D9EC3C-9DF6-4C13-A54D-59AD5743AB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77" name="Picture 16" hidden="1">
          <a:extLst>
            <a:ext uri="{FF2B5EF4-FFF2-40B4-BE49-F238E27FC236}">
              <a16:creationId xmlns:a16="http://schemas.microsoft.com/office/drawing/2014/main" id="{3FF03FD0-BC2D-4A8F-9B9C-ABC8EBB25F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78" name="Picture 17" hidden="1">
          <a:extLst>
            <a:ext uri="{FF2B5EF4-FFF2-40B4-BE49-F238E27FC236}">
              <a16:creationId xmlns:a16="http://schemas.microsoft.com/office/drawing/2014/main" id="{D873331E-6F57-45DB-A4F0-072B9A7A51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79" name="Picture 16" hidden="1">
          <a:extLst>
            <a:ext uri="{FF2B5EF4-FFF2-40B4-BE49-F238E27FC236}">
              <a16:creationId xmlns:a16="http://schemas.microsoft.com/office/drawing/2014/main" id="{6BD4E9A0-0BB2-4274-8DA4-F87084B983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80" name="Picture 17" hidden="1">
          <a:extLst>
            <a:ext uri="{FF2B5EF4-FFF2-40B4-BE49-F238E27FC236}">
              <a16:creationId xmlns:a16="http://schemas.microsoft.com/office/drawing/2014/main" id="{A73EB098-2131-4540-879A-D6D2308101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81" name="Picture 16" hidden="1">
          <a:extLst>
            <a:ext uri="{FF2B5EF4-FFF2-40B4-BE49-F238E27FC236}">
              <a16:creationId xmlns:a16="http://schemas.microsoft.com/office/drawing/2014/main" id="{F2AACE6B-087A-4A18-A34E-F95DAD67A7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82" name="Picture 17" hidden="1">
          <a:extLst>
            <a:ext uri="{FF2B5EF4-FFF2-40B4-BE49-F238E27FC236}">
              <a16:creationId xmlns:a16="http://schemas.microsoft.com/office/drawing/2014/main" id="{3D5ED526-ED07-429E-AA9B-9AC8141AA2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83" name="Picture 16" hidden="1">
          <a:extLst>
            <a:ext uri="{FF2B5EF4-FFF2-40B4-BE49-F238E27FC236}">
              <a16:creationId xmlns:a16="http://schemas.microsoft.com/office/drawing/2014/main" id="{F190D9E9-683F-4DFC-B183-CA895F9C77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84" name="Picture 17" hidden="1">
          <a:extLst>
            <a:ext uri="{FF2B5EF4-FFF2-40B4-BE49-F238E27FC236}">
              <a16:creationId xmlns:a16="http://schemas.microsoft.com/office/drawing/2014/main" id="{A0E115A2-695B-4C03-B6F2-A9B8172C5B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85" name="Picture 16" hidden="1">
          <a:extLst>
            <a:ext uri="{FF2B5EF4-FFF2-40B4-BE49-F238E27FC236}">
              <a16:creationId xmlns:a16="http://schemas.microsoft.com/office/drawing/2014/main" id="{674B3D15-0A70-4960-A4DA-B0ACAC9F7C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86" name="Picture 17" hidden="1">
          <a:extLst>
            <a:ext uri="{FF2B5EF4-FFF2-40B4-BE49-F238E27FC236}">
              <a16:creationId xmlns:a16="http://schemas.microsoft.com/office/drawing/2014/main" id="{C56A640A-E0FC-4632-8218-47B3C75048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87" name="Picture 16" hidden="1">
          <a:extLst>
            <a:ext uri="{FF2B5EF4-FFF2-40B4-BE49-F238E27FC236}">
              <a16:creationId xmlns:a16="http://schemas.microsoft.com/office/drawing/2014/main" id="{26B1066A-AA46-4A19-B185-DDDE9299C7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88" name="Picture 17" hidden="1">
          <a:extLst>
            <a:ext uri="{FF2B5EF4-FFF2-40B4-BE49-F238E27FC236}">
              <a16:creationId xmlns:a16="http://schemas.microsoft.com/office/drawing/2014/main" id="{71E918D3-4A1F-43DE-994F-0A1D7A25B0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89" name="Picture 16" hidden="1">
          <a:extLst>
            <a:ext uri="{FF2B5EF4-FFF2-40B4-BE49-F238E27FC236}">
              <a16:creationId xmlns:a16="http://schemas.microsoft.com/office/drawing/2014/main" id="{99DEAC78-1522-42E4-9B73-515CD901BE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90" name="Picture 17" hidden="1">
          <a:extLst>
            <a:ext uri="{FF2B5EF4-FFF2-40B4-BE49-F238E27FC236}">
              <a16:creationId xmlns:a16="http://schemas.microsoft.com/office/drawing/2014/main" id="{419487C8-9E83-47FB-81A4-0362B5FC65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91" name="Picture 16" hidden="1">
          <a:extLst>
            <a:ext uri="{FF2B5EF4-FFF2-40B4-BE49-F238E27FC236}">
              <a16:creationId xmlns:a16="http://schemas.microsoft.com/office/drawing/2014/main" id="{C1354B59-6A23-47C7-86C1-D106813136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92" name="Picture 17" hidden="1">
          <a:extLst>
            <a:ext uri="{FF2B5EF4-FFF2-40B4-BE49-F238E27FC236}">
              <a16:creationId xmlns:a16="http://schemas.microsoft.com/office/drawing/2014/main" id="{D363B2A4-D266-4273-9C04-5A3A910B3E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93" name="Picture 16" hidden="1">
          <a:extLst>
            <a:ext uri="{FF2B5EF4-FFF2-40B4-BE49-F238E27FC236}">
              <a16:creationId xmlns:a16="http://schemas.microsoft.com/office/drawing/2014/main" id="{5E6EB391-5EAF-4D32-8CF8-A4F80D60CA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94" name="Picture 17" hidden="1">
          <a:extLst>
            <a:ext uri="{FF2B5EF4-FFF2-40B4-BE49-F238E27FC236}">
              <a16:creationId xmlns:a16="http://schemas.microsoft.com/office/drawing/2014/main" id="{7EA47BCC-CC45-4083-8C99-3F85F2D94F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95" name="Picture 16" hidden="1">
          <a:extLst>
            <a:ext uri="{FF2B5EF4-FFF2-40B4-BE49-F238E27FC236}">
              <a16:creationId xmlns:a16="http://schemas.microsoft.com/office/drawing/2014/main" id="{9CA085E9-FF83-4F44-90B4-5C1C0F6927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96" name="Picture 17" hidden="1">
          <a:extLst>
            <a:ext uri="{FF2B5EF4-FFF2-40B4-BE49-F238E27FC236}">
              <a16:creationId xmlns:a16="http://schemas.microsoft.com/office/drawing/2014/main" id="{67F7DF0C-B381-4F37-AB8E-F9DCBB553F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97" name="Picture 16" hidden="1">
          <a:extLst>
            <a:ext uri="{FF2B5EF4-FFF2-40B4-BE49-F238E27FC236}">
              <a16:creationId xmlns:a16="http://schemas.microsoft.com/office/drawing/2014/main" id="{1470FB41-1E4C-4F2E-B3D1-4B479DB4E0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98" name="Picture 17" hidden="1">
          <a:extLst>
            <a:ext uri="{FF2B5EF4-FFF2-40B4-BE49-F238E27FC236}">
              <a16:creationId xmlns:a16="http://schemas.microsoft.com/office/drawing/2014/main" id="{1F075305-B541-4271-ADB3-610E81A330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199" name="Picture 16" hidden="1">
          <a:extLst>
            <a:ext uri="{FF2B5EF4-FFF2-40B4-BE49-F238E27FC236}">
              <a16:creationId xmlns:a16="http://schemas.microsoft.com/office/drawing/2014/main" id="{606A7468-E961-4D08-B65E-41A492BEC0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00" name="Picture 17" hidden="1">
          <a:extLst>
            <a:ext uri="{FF2B5EF4-FFF2-40B4-BE49-F238E27FC236}">
              <a16:creationId xmlns:a16="http://schemas.microsoft.com/office/drawing/2014/main" id="{A9B30FC3-38B0-47B1-8054-66B4A16AC6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01" name="Picture 16" hidden="1">
          <a:extLst>
            <a:ext uri="{FF2B5EF4-FFF2-40B4-BE49-F238E27FC236}">
              <a16:creationId xmlns:a16="http://schemas.microsoft.com/office/drawing/2014/main" id="{6D00166F-B03B-4E70-8895-B635982B65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02" name="Picture 17" hidden="1">
          <a:extLst>
            <a:ext uri="{FF2B5EF4-FFF2-40B4-BE49-F238E27FC236}">
              <a16:creationId xmlns:a16="http://schemas.microsoft.com/office/drawing/2014/main" id="{4EB8CDF8-F99D-475D-B07F-81DD510FA8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03" name="Picture 16" hidden="1">
          <a:extLst>
            <a:ext uri="{FF2B5EF4-FFF2-40B4-BE49-F238E27FC236}">
              <a16:creationId xmlns:a16="http://schemas.microsoft.com/office/drawing/2014/main" id="{6B8C1B99-8501-402C-8377-5BC67A5F47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04" name="Picture 17" hidden="1">
          <a:extLst>
            <a:ext uri="{FF2B5EF4-FFF2-40B4-BE49-F238E27FC236}">
              <a16:creationId xmlns:a16="http://schemas.microsoft.com/office/drawing/2014/main" id="{F69A865C-69ED-4F5F-BCF0-A8EB2BE20D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05" name="Picture 16" hidden="1">
          <a:extLst>
            <a:ext uri="{FF2B5EF4-FFF2-40B4-BE49-F238E27FC236}">
              <a16:creationId xmlns:a16="http://schemas.microsoft.com/office/drawing/2014/main" id="{7C83B0C7-3C29-4099-B2C3-7F34E8A24B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06" name="Picture 17" hidden="1">
          <a:extLst>
            <a:ext uri="{FF2B5EF4-FFF2-40B4-BE49-F238E27FC236}">
              <a16:creationId xmlns:a16="http://schemas.microsoft.com/office/drawing/2014/main" id="{05A72534-3DE3-4727-A1F0-0E051704C8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07" name="Picture 16" hidden="1">
          <a:extLst>
            <a:ext uri="{FF2B5EF4-FFF2-40B4-BE49-F238E27FC236}">
              <a16:creationId xmlns:a16="http://schemas.microsoft.com/office/drawing/2014/main" id="{6D03BE73-5DC9-4AE9-BC73-9CE7D39D5E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08" name="Picture 17" hidden="1">
          <a:extLst>
            <a:ext uri="{FF2B5EF4-FFF2-40B4-BE49-F238E27FC236}">
              <a16:creationId xmlns:a16="http://schemas.microsoft.com/office/drawing/2014/main" id="{EA68F517-DB6E-4529-8B1A-3AB2183186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09" name="Picture 16" hidden="1">
          <a:extLst>
            <a:ext uri="{FF2B5EF4-FFF2-40B4-BE49-F238E27FC236}">
              <a16:creationId xmlns:a16="http://schemas.microsoft.com/office/drawing/2014/main" id="{C2747564-9CFB-4A83-B70E-6E24A07A75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10" name="Picture 17" hidden="1">
          <a:extLst>
            <a:ext uri="{FF2B5EF4-FFF2-40B4-BE49-F238E27FC236}">
              <a16:creationId xmlns:a16="http://schemas.microsoft.com/office/drawing/2014/main" id="{EC62616A-20A8-44FC-84ED-A2E2CEF2C5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11" name="Picture 16" hidden="1">
          <a:extLst>
            <a:ext uri="{FF2B5EF4-FFF2-40B4-BE49-F238E27FC236}">
              <a16:creationId xmlns:a16="http://schemas.microsoft.com/office/drawing/2014/main" id="{5F7A76A3-D019-4EF1-843E-5C82DC07EA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12" name="Picture 17" hidden="1">
          <a:extLst>
            <a:ext uri="{FF2B5EF4-FFF2-40B4-BE49-F238E27FC236}">
              <a16:creationId xmlns:a16="http://schemas.microsoft.com/office/drawing/2014/main" id="{10B2B02A-3B1B-497F-94B4-271E532306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13" name="Picture 16" hidden="1">
          <a:extLst>
            <a:ext uri="{FF2B5EF4-FFF2-40B4-BE49-F238E27FC236}">
              <a16:creationId xmlns:a16="http://schemas.microsoft.com/office/drawing/2014/main" id="{2BD6E0E4-7AD3-4304-A93B-2EEF160437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14" name="Picture 17" hidden="1">
          <a:extLst>
            <a:ext uri="{FF2B5EF4-FFF2-40B4-BE49-F238E27FC236}">
              <a16:creationId xmlns:a16="http://schemas.microsoft.com/office/drawing/2014/main" id="{78FC5EE4-DAC0-4D24-B573-B5594D0967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15" name="Picture 16" hidden="1">
          <a:extLst>
            <a:ext uri="{FF2B5EF4-FFF2-40B4-BE49-F238E27FC236}">
              <a16:creationId xmlns:a16="http://schemas.microsoft.com/office/drawing/2014/main" id="{D691E931-CD38-4BE1-9E67-2787B79001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16" name="Picture 17" hidden="1">
          <a:extLst>
            <a:ext uri="{FF2B5EF4-FFF2-40B4-BE49-F238E27FC236}">
              <a16:creationId xmlns:a16="http://schemas.microsoft.com/office/drawing/2014/main" id="{FD09B88F-5486-45E1-B0B6-1D5603FB65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17" name="Picture 16" hidden="1">
          <a:extLst>
            <a:ext uri="{FF2B5EF4-FFF2-40B4-BE49-F238E27FC236}">
              <a16:creationId xmlns:a16="http://schemas.microsoft.com/office/drawing/2014/main" id="{06E1A557-0BB2-4D78-ACB1-5B508D3B5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18" name="Picture 17" hidden="1">
          <a:extLst>
            <a:ext uri="{FF2B5EF4-FFF2-40B4-BE49-F238E27FC236}">
              <a16:creationId xmlns:a16="http://schemas.microsoft.com/office/drawing/2014/main" id="{BC59C636-102B-4DE3-8A04-620CB352A0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19" name="Picture 16" hidden="1">
          <a:extLst>
            <a:ext uri="{FF2B5EF4-FFF2-40B4-BE49-F238E27FC236}">
              <a16:creationId xmlns:a16="http://schemas.microsoft.com/office/drawing/2014/main" id="{BBC656E4-E88F-40AF-A561-744C88157B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20" name="Picture 17" hidden="1">
          <a:extLst>
            <a:ext uri="{FF2B5EF4-FFF2-40B4-BE49-F238E27FC236}">
              <a16:creationId xmlns:a16="http://schemas.microsoft.com/office/drawing/2014/main" id="{2EB15FC5-3E8C-4A1E-A9DC-B141718DAE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21" name="Picture 16" hidden="1">
          <a:extLst>
            <a:ext uri="{FF2B5EF4-FFF2-40B4-BE49-F238E27FC236}">
              <a16:creationId xmlns:a16="http://schemas.microsoft.com/office/drawing/2014/main" id="{6E718815-18D3-43A9-9C45-6DDC3C7AA1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22" name="Picture 17" hidden="1">
          <a:extLst>
            <a:ext uri="{FF2B5EF4-FFF2-40B4-BE49-F238E27FC236}">
              <a16:creationId xmlns:a16="http://schemas.microsoft.com/office/drawing/2014/main" id="{18BE0A59-E992-4C14-BA2C-1D91B07373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23" name="Picture 16" hidden="1">
          <a:extLst>
            <a:ext uri="{FF2B5EF4-FFF2-40B4-BE49-F238E27FC236}">
              <a16:creationId xmlns:a16="http://schemas.microsoft.com/office/drawing/2014/main" id="{4D2A2D02-D45B-40CA-B466-AA4E1EBBF3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24" name="Picture 17" hidden="1">
          <a:extLst>
            <a:ext uri="{FF2B5EF4-FFF2-40B4-BE49-F238E27FC236}">
              <a16:creationId xmlns:a16="http://schemas.microsoft.com/office/drawing/2014/main" id="{F7A59AA0-11FB-4A28-A976-0A12661BD5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25" name="Picture 16" hidden="1">
          <a:extLst>
            <a:ext uri="{FF2B5EF4-FFF2-40B4-BE49-F238E27FC236}">
              <a16:creationId xmlns:a16="http://schemas.microsoft.com/office/drawing/2014/main" id="{53D13B88-8359-4776-A341-B07F3284D9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26" name="Picture 17" hidden="1">
          <a:extLst>
            <a:ext uri="{FF2B5EF4-FFF2-40B4-BE49-F238E27FC236}">
              <a16:creationId xmlns:a16="http://schemas.microsoft.com/office/drawing/2014/main" id="{65E1F01F-C19B-4870-80A7-F3EC94066C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27" name="Picture 16" hidden="1">
          <a:extLst>
            <a:ext uri="{FF2B5EF4-FFF2-40B4-BE49-F238E27FC236}">
              <a16:creationId xmlns:a16="http://schemas.microsoft.com/office/drawing/2014/main" id="{FBB7F7FA-4928-462A-A868-20059CE17E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28" name="Picture 17" hidden="1">
          <a:extLst>
            <a:ext uri="{FF2B5EF4-FFF2-40B4-BE49-F238E27FC236}">
              <a16:creationId xmlns:a16="http://schemas.microsoft.com/office/drawing/2014/main" id="{D7BA9613-E7A3-44E7-9C11-09FC4DA507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29" name="Picture 16" hidden="1">
          <a:extLst>
            <a:ext uri="{FF2B5EF4-FFF2-40B4-BE49-F238E27FC236}">
              <a16:creationId xmlns:a16="http://schemas.microsoft.com/office/drawing/2014/main" id="{7A7B23CE-8B92-42F4-B42E-A905C849E2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30" name="Picture 17" hidden="1">
          <a:extLst>
            <a:ext uri="{FF2B5EF4-FFF2-40B4-BE49-F238E27FC236}">
              <a16:creationId xmlns:a16="http://schemas.microsoft.com/office/drawing/2014/main" id="{460F104E-E122-4BA8-A611-BF353137FB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31" name="Picture 16" hidden="1">
          <a:extLst>
            <a:ext uri="{FF2B5EF4-FFF2-40B4-BE49-F238E27FC236}">
              <a16:creationId xmlns:a16="http://schemas.microsoft.com/office/drawing/2014/main" id="{109D5F9B-EABD-4BDD-9DAC-4D679813AE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32" name="Picture 17" hidden="1">
          <a:extLst>
            <a:ext uri="{FF2B5EF4-FFF2-40B4-BE49-F238E27FC236}">
              <a16:creationId xmlns:a16="http://schemas.microsoft.com/office/drawing/2014/main" id="{64CC7FD4-963E-484C-9252-2C8A614D82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33" name="Picture 16" hidden="1">
          <a:extLst>
            <a:ext uri="{FF2B5EF4-FFF2-40B4-BE49-F238E27FC236}">
              <a16:creationId xmlns:a16="http://schemas.microsoft.com/office/drawing/2014/main" id="{A17AF038-42FE-404B-A0BB-709DA9D328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34" name="Picture 17" hidden="1">
          <a:extLst>
            <a:ext uri="{FF2B5EF4-FFF2-40B4-BE49-F238E27FC236}">
              <a16:creationId xmlns:a16="http://schemas.microsoft.com/office/drawing/2014/main" id="{44251C5B-DEA9-48F0-BA2F-0C403DBBA6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35" name="Picture 16" hidden="1">
          <a:extLst>
            <a:ext uri="{FF2B5EF4-FFF2-40B4-BE49-F238E27FC236}">
              <a16:creationId xmlns:a16="http://schemas.microsoft.com/office/drawing/2014/main" id="{2DE6335C-C61E-439F-BD29-E3C3139E5A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36" name="Picture 17" hidden="1">
          <a:extLst>
            <a:ext uri="{FF2B5EF4-FFF2-40B4-BE49-F238E27FC236}">
              <a16:creationId xmlns:a16="http://schemas.microsoft.com/office/drawing/2014/main" id="{FDFC555E-3600-423D-840F-EB74E937A1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37" name="Picture 16" hidden="1">
          <a:extLst>
            <a:ext uri="{FF2B5EF4-FFF2-40B4-BE49-F238E27FC236}">
              <a16:creationId xmlns:a16="http://schemas.microsoft.com/office/drawing/2014/main" id="{B7AEB91C-7F6F-406A-9DC6-EE38517465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38" name="Picture 17" hidden="1">
          <a:extLst>
            <a:ext uri="{FF2B5EF4-FFF2-40B4-BE49-F238E27FC236}">
              <a16:creationId xmlns:a16="http://schemas.microsoft.com/office/drawing/2014/main" id="{67713712-A77B-4FDD-B70D-16974D08D1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39" name="Picture 16" hidden="1">
          <a:extLst>
            <a:ext uri="{FF2B5EF4-FFF2-40B4-BE49-F238E27FC236}">
              <a16:creationId xmlns:a16="http://schemas.microsoft.com/office/drawing/2014/main" id="{2B28A9C7-503E-44A9-BF66-6925ED566B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40" name="Picture 17" hidden="1">
          <a:extLst>
            <a:ext uri="{FF2B5EF4-FFF2-40B4-BE49-F238E27FC236}">
              <a16:creationId xmlns:a16="http://schemas.microsoft.com/office/drawing/2014/main" id="{019C72BF-6C19-4680-B390-88AF256BFF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41" name="Picture 16" hidden="1">
          <a:extLst>
            <a:ext uri="{FF2B5EF4-FFF2-40B4-BE49-F238E27FC236}">
              <a16:creationId xmlns:a16="http://schemas.microsoft.com/office/drawing/2014/main" id="{FAC8A921-0844-4061-9A06-3F103D7C74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42" name="Picture 17" hidden="1">
          <a:extLst>
            <a:ext uri="{FF2B5EF4-FFF2-40B4-BE49-F238E27FC236}">
              <a16:creationId xmlns:a16="http://schemas.microsoft.com/office/drawing/2014/main" id="{80E28419-9E50-47F1-B1CA-3B702A3B58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43" name="Picture 16" hidden="1">
          <a:extLst>
            <a:ext uri="{FF2B5EF4-FFF2-40B4-BE49-F238E27FC236}">
              <a16:creationId xmlns:a16="http://schemas.microsoft.com/office/drawing/2014/main" id="{A3A147E2-C071-4262-84AD-E74699EA6A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44" name="Picture 17" hidden="1">
          <a:extLst>
            <a:ext uri="{FF2B5EF4-FFF2-40B4-BE49-F238E27FC236}">
              <a16:creationId xmlns:a16="http://schemas.microsoft.com/office/drawing/2014/main" id="{4150D620-B9E3-41E2-A2B2-5DDBA418EE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45" name="Picture 16" hidden="1">
          <a:extLst>
            <a:ext uri="{FF2B5EF4-FFF2-40B4-BE49-F238E27FC236}">
              <a16:creationId xmlns:a16="http://schemas.microsoft.com/office/drawing/2014/main" id="{5946BF8E-E96F-40BD-A432-E143982D67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46" name="Picture 17" hidden="1">
          <a:extLst>
            <a:ext uri="{FF2B5EF4-FFF2-40B4-BE49-F238E27FC236}">
              <a16:creationId xmlns:a16="http://schemas.microsoft.com/office/drawing/2014/main" id="{8ECC0D0C-ADE1-48BF-8800-FCC7A40CEA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47" name="Picture 16" hidden="1">
          <a:extLst>
            <a:ext uri="{FF2B5EF4-FFF2-40B4-BE49-F238E27FC236}">
              <a16:creationId xmlns:a16="http://schemas.microsoft.com/office/drawing/2014/main" id="{1252C9CC-294B-4804-97BA-BA36B79E1C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48" name="Picture 17" hidden="1">
          <a:extLst>
            <a:ext uri="{FF2B5EF4-FFF2-40B4-BE49-F238E27FC236}">
              <a16:creationId xmlns:a16="http://schemas.microsoft.com/office/drawing/2014/main" id="{9DAF37DB-FBCB-4B25-A92B-B4A0231880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49" name="Picture 16" hidden="1">
          <a:extLst>
            <a:ext uri="{FF2B5EF4-FFF2-40B4-BE49-F238E27FC236}">
              <a16:creationId xmlns:a16="http://schemas.microsoft.com/office/drawing/2014/main" id="{85F8E18F-E5FD-455C-98B0-2D46CCBA85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50" name="Picture 17" hidden="1">
          <a:extLst>
            <a:ext uri="{FF2B5EF4-FFF2-40B4-BE49-F238E27FC236}">
              <a16:creationId xmlns:a16="http://schemas.microsoft.com/office/drawing/2014/main" id="{0054E33B-D1D6-43DC-8516-A38FD9015E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51" name="Picture 16" hidden="1">
          <a:extLst>
            <a:ext uri="{FF2B5EF4-FFF2-40B4-BE49-F238E27FC236}">
              <a16:creationId xmlns:a16="http://schemas.microsoft.com/office/drawing/2014/main" id="{DF02F51E-C6C7-4CFB-82C3-CCA743F68F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52" name="Picture 17" hidden="1">
          <a:extLst>
            <a:ext uri="{FF2B5EF4-FFF2-40B4-BE49-F238E27FC236}">
              <a16:creationId xmlns:a16="http://schemas.microsoft.com/office/drawing/2014/main" id="{478D393D-46E6-4477-B01C-8068CF8858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53" name="Picture 16" hidden="1">
          <a:extLst>
            <a:ext uri="{FF2B5EF4-FFF2-40B4-BE49-F238E27FC236}">
              <a16:creationId xmlns:a16="http://schemas.microsoft.com/office/drawing/2014/main" id="{3EF74289-CB36-48BF-AB2F-255FF7CF5A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54" name="Picture 17" hidden="1">
          <a:extLst>
            <a:ext uri="{FF2B5EF4-FFF2-40B4-BE49-F238E27FC236}">
              <a16:creationId xmlns:a16="http://schemas.microsoft.com/office/drawing/2014/main" id="{AB7BD8A9-C1F6-43E7-AF62-66CBBEE34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55" name="Picture 16" hidden="1">
          <a:extLst>
            <a:ext uri="{FF2B5EF4-FFF2-40B4-BE49-F238E27FC236}">
              <a16:creationId xmlns:a16="http://schemas.microsoft.com/office/drawing/2014/main" id="{15CEB5FF-8AFA-4038-BB91-A2C2B88161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56" name="Picture 17" hidden="1">
          <a:extLst>
            <a:ext uri="{FF2B5EF4-FFF2-40B4-BE49-F238E27FC236}">
              <a16:creationId xmlns:a16="http://schemas.microsoft.com/office/drawing/2014/main" id="{632F9133-E289-414B-B11E-53380DBAB5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57" name="Picture 16" hidden="1">
          <a:extLst>
            <a:ext uri="{FF2B5EF4-FFF2-40B4-BE49-F238E27FC236}">
              <a16:creationId xmlns:a16="http://schemas.microsoft.com/office/drawing/2014/main" id="{AFC9A7B3-B69C-4563-AC93-8D1D776B59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58" name="Picture 17" hidden="1">
          <a:extLst>
            <a:ext uri="{FF2B5EF4-FFF2-40B4-BE49-F238E27FC236}">
              <a16:creationId xmlns:a16="http://schemas.microsoft.com/office/drawing/2014/main" id="{2E610BCE-E417-428C-AFB7-5FCB633275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59" name="Picture 16" hidden="1">
          <a:extLst>
            <a:ext uri="{FF2B5EF4-FFF2-40B4-BE49-F238E27FC236}">
              <a16:creationId xmlns:a16="http://schemas.microsoft.com/office/drawing/2014/main" id="{DF0A96DC-D52C-43AE-9581-4D64332219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60" name="Picture 17" hidden="1">
          <a:extLst>
            <a:ext uri="{FF2B5EF4-FFF2-40B4-BE49-F238E27FC236}">
              <a16:creationId xmlns:a16="http://schemas.microsoft.com/office/drawing/2014/main" id="{2A4C6A40-2DD1-4666-B99B-BDE933E831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61" name="Picture 16" hidden="1">
          <a:extLst>
            <a:ext uri="{FF2B5EF4-FFF2-40B4-BE49-F238E27FC236}">
              <a16:creationId xmlns:a16="http://schemas.microsoft.com/office/drawing/2014/main" id="{31672D87-2278-44C0-8CB0-4FBCF2E013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62" name="Picture 17" hidden="1">
          <a:extLst>
            <a:ext uri="{FF2B5EF4-FFF2-40B4-BE49-F238E27FC236}">
              <a16:creationId xmlns:a16="http://schemas.microsoft.com/office/drawing/2014/main" id="{2D22BE7A-B611-44C3-BF37-EA30552CE4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63" name="Picture 16" hidden="1">
          <a:extLst>
            <a:ext uri="{FF2B5EF4-FFF2-40B4-BE49-F238E27FC236}">
              <a16:creationId xmlns:a16="http://schemas.microsoft.com/office/drawing/2014/main" id="{269B8F68-F4A2-4341-973C-B1596AA4EE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64" name="Picture 17" hidden="1">
          <a:extLst>
            <a:ext uri="{FF2B5EF4-FFF2-40B4-BE49-F238E27FC236}">
              <a16:creationId xmlns:a16="http://schemas.microsoft.com/office/drawing/2014/main" id="{131FBA35-055D-44E8-B9AA-DC0962C3C4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65" name="Picture 16" hidden="1">
          <a:extLst>
            <a:ext uri="{FF2B5EF4-FFF2-40B4-BE49-F238E27FC236}">
              <a16:creationId xmlns:a16="http://schemas.microsoft.com/office/drawing/2014/main" id="{2FEC4F02-5889-4879-94B3-1E1831C724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66" name="Picture 17" hidden="1">
          <a:extLst>
            <a:ext uri="{FF2B5EF4-FFF2-40B4-BE49-F238E27FC236}">
              <a16:creationId xmlns:a16="http://schemas.microsoft.com/office/drawing/2014/main" id="{496D5840-9F9C-4825-931D-72DC95E835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67" name="Picture 16" hidden="1">
          <a:extLst>
            <a:ext uri="{FF2B5EF4-FFF2-40B4-BE49-F238E27FC236}">
              <a16:creationId xmlns:a16="http://schemas.microsoft.com/office/drawing/2014/main" id="{B88864DD-4311-4EFE-95D0-6B4C8875F4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68" name="Picture 17" hidden="1">
          <a:extLst>
            <a:ext uri="{FF2B5EF4-FFF2-40B4-BE49-F238E27FC236}">
              <a16:creationId xmlns:a16="http://schemas.microsoft.com/office/drawing/2014/main" id="{D5B2F34C-49AE-41BB-87E7-51999F3C78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69" name="Picture 16" hidden="1">
          <a:extLst>
            <a:ext uri="{FF2B5EF4-FFF2-40B4-BE49-F238E27FC236}">
              <a16:creationId xmlns:a16="http://schemas.microsoft.com/office/drawing/2014/main" id="{051E349D-02D7-40C9-B18D-AA7013E22B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70" name="Picture 17" hidden="1">
          <a:extLst>
            <a:ext uri="{FF2B5EF4-FFF2-40B4-BE49-F238E27FC236}">
              <a16:creationId xmlns:a16="http://schemas.microsoft.com/office/drawing/2014/main" id="{B29D5613-FAC7-4BA2-9F85-37D38BC6E3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71" name="Picture 16" hidden="1">
          <a:extLst>
            <a:ext uri="{FF2B5EF4-FFF2-40B4-BE49-F238E27FC236}">
              <a16:creationId xmlns:a16="http://schemas.microsoft.com/office/drawing/2014/main" id="{7FBC10E9-EA2B-4753-AA35-7B19FA24FA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72" name="Picture 17" hidden="1">
          <a:extLst>
            <a:ext uri="{FF2B5EF4-FFF2-40B4-BE49-F238E27FC236}">
              <a16:creationId xmlns:a16="http://schemas.microsoft.com/office/drawing/2014/main" id="{846E2E61-FF39-4C8D-ACB6-6C47C2C971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73" name="Picture 16" hidden="1">
          <a:extLst>
            <a:ext uri="{FF2B5EF4-FFF2-40B4-BE49-F238E27FC236}">
              <a16:creationId xmlns:a16="http://schemas.microsoft.com/office/drawing/2014/main" id="{4AC376BE-53D1-4F3B-9751-F3A403D014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74" name="Picture 17" hidden="1">
          <a:extLst>
            <a:ext uri="{FF2B5EF4-FFF2-40B4-BE49-F238E27FC236}">
              <a16:creationId xmlns:a16="http://schemas.microsoft.com/office/drawing/2014/main" id="{A85BE3B6-6909-47B2-A166-D51DA5C32E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75" name="Picture 16" hidden="1">
          <a:extLst>
            <a:ext uri="{FF2B5EF4-FFF2-40B4-BE49-F238E27FC236}">
              <a16:creationId xmlns:a16="http://schemas.microsoft.com/office/drawing/2014/main" id="{05DE46B5-A686-429B-9A8A-C7591E231E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76" name="Picture 17" hidden="1">
          <a:extLst>
            <a:ext uri="{FF2B5EF4-FFF2-40B4-BE49-F238E27FC236}">
              <a16:creationId xmlns:a16="http://schemas.microsoft.com/office/drawing/2014/main" id="{02C1AC09-FA70-42CF-B341-BAC3BE67D4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77" name="Picture 16" hidden="1">
          <a:extLst>
            <a:ext uri="{FF2B5EF4-FFF2-40B4-BE49-F238E27FC236}">
              <a16:creationId xmlns:a16="http://schemas.microsoft.com/office/drawing/2014/main" id="{F2F6332F-D993-4C23-83E1-D09A0315FB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78" name="Picture 17" hidden="1">
          <a:extLst>
            <a:ext uri="{FF2B5EF4-FFF2-40B4-BE49-F238E27FC236}">
              <a16:creationId xmlns:a16="http://schemas.microsoft.com/office/drawing/2014/main" id="{B3F922EB-F693-470A-AD19-0901849001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79" name="Picture 16" hidden="1">
          <a:extLst>
            <a:ext uri="{FF2B5EF4-FFF2-40B4-BE49-F238E27FC236}">
              <a16:creationId xmlns:a16="http://schemas.microsoft.com/office/drawing/2014/main" id="{2B58596E-D589-4829-8677-BDA8A9DB73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80" name="Picture 17" hidden="1">
          <a:extLst>
            <a:ext uri="{FF2B5EF4-FFF2-40B4-BE49-F238E27FC236}">
              <a16:creationId xmlns:a16="http://schemas.microsoft.com/office/drawing/2014/main" id="{2DA7C697-D2DD-4617-B6FE-D97008D26B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81" name="Picture 16" hidden="1">
          <a:extLst>
            <a:ext uri="{FF2B5EF4-FFF2-40B4-BE49-F238E27FC236}">
              <a16:creationId xmlns:a16="http://schemas.microsoft.com/office/drawing/2014/main" id="{AADC6E7D-D0DD-4B01-B849-F3194BF776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82" name="Picture 17" hidden="1">
          <a:extLst>
            <a:ext uri="{FF2B5EF4-FFF2-40B4-BE49-F238E27FC236}">
              <a16:creationId xmlns:a16="http://schemas.microsoft.com/office/drawing/2014/main" id="{6AEC9173-DEC9-4558-823E-C8C2DE4C86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83" name="Picture 16" hidden="1">
          <a:extLst>
            <a:ext uri="{FF2B5EF4-FFF2-40B4-BE49-F238E27FC236}">
              <a16:creationId xmlns:a16="http://schemas.microsoft.com/office/drawing/2014/main" id="{491431A9-71E1-448A-8E1E-3C642F9F1B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84" name="Picture 17" hidden="1">
          <a:extLst>
            <a:ext uri="{FF2B5EF4-FFF2-40B4-BE49-F238E27FC236}">
              <a16:creationId xmlns:a16="http://schemas.microsoft.com/office/drawing/2014/main" id="{4218FEA8-4254-4974-9953-15698D8A31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85" name="Picture 16" hidden="1">
          <a:extLst>
            <a:ext uri="{FF2B5EF4-FFF2-40B4-BE49-F238E27FC236}">
              <a16:creationId xmlns:a16="http://schemas.microsoft.com/office/drawing/2014/main" id="{91D2E2B5-1005-442F-B5A5-4A14E646ED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86" name="Picture 17" hidden="1">
          <a:extLst>
            <a:ext uri="{FF2B5EF4-FFF2-40B4-BE49-F238E27FC236}">
              <a16:creationId xmlns:a16="http://schemas.microsoft.com/office/drawing/2014/main" id="{20EFBBC2-1260-41D4-A8C9-6F23C84224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87" name="Picture 16" hidden="1">
          <a:extLst>
            <a:ext uri="{FF2B5EF4-FFF2-40B4-BE49-F238E27FC236}">
              <a16:creationId xmlns:a16="http://schemas.microsoft.com/office/drawing/2014/main" id="{6318F823-2972-4A4B-8C58-1E86885ECA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88" name="Picture 17" hidden="1">
          <a:extLst>
            <a:ext uri="{FF2B5EF4-FFF2-40B4-BE49-F238E27FC236}">
              <a16:creationId xmlns:a16="http://schemas.microsoft.com/office/drawing/2014/main" id="{E979E5FB-4B29-43D0-9478-595A092BC7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89" name="Picture 16" hidden="1">
          <a:extLst>
            <a:ext uri="{FF2B5EF4-FFF2-40B4-BE49-F238E27FC236}">
              <a16:creationId xmlns:a16="http://schemas.microsoft.com/office/drawing/2014/main" id="{C9AB1016-52CC-4D84-854D-FD3ED4911E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90" name="Picture 17" hidden="1">
          <a:extLst>
            <a:ext uri="{FF2B5EF4-FFF2-40B4-BE49-F238E27FC236}">
              <a16:creationId xmlns:a16="http://schemas.microsoft.com/office/drawing/2014/main" id="{C3031774-3C65-4C22-A501-336694AC3A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91" name="Picture 16" hidden="1">
          <a:extLst>
            <a:ext uri="{FF2B5EF4-FFF2-40B4-BE49-F238E27FC236}">
              <a16:creationId xmlns:a16="http://schemas.microsoft.com/office/drawing/2014/main" id="{87478C30-5200-4242-A2DB-DD0EF80089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92" name="Picture 17" hidden="1">
          <a:extLst>
            <a:ext uri="{FF2B5EF4-FFF2-40B4-BE49-F238E27FC236}">
              <a16:creationId xmlns:a16="http://schemas.microsoft.com/office/drawing/2014/main" id="{1E99FF4A-CC50-4061-91DD-3858432FA5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93" name="Picture 16" hidden="1">
          <a:extLst>
            <a:ext uri="{FF2B5EF4-FFF2-40B4-BE49-F238E27FC236}">
              <a16:creationId xmlns:a16="http://schemas.microsoft.com/office/drawing/2014/main" id="{9B1F14B1-4A4D-49D8-82F2-FB4B22345E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94" name="Picture 17" hidden="1">
          <a:extLst>
            <a:ext uri="{FF2B5EF4-FFF2-40B4-BE49-F238E27FC236}">
              <a16:creationId xmlns:a16="http://schemas.microsoft.com/office/drawing/2014/main" id="{080A2EFB-0A0B-4D7C-92E0-A5E601D9B4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95" name="Picture 16" hidden="1">
          <a:extLst>
            <a:ext uri="{FF2B5EF4-FFF2-40B4-BE49-F238E27FC236}">
              <a16:creationId xmlns:a16="http://schemas.microsoft.com/office/drawing/2014/main" id="{097AFCB3-70DA-4AFD-BA5E-878A6C5972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96" name="Picture 17" hidden="1">
          <a:extLst>
            <a:ext uri="{FF2B5EF4-FFF2-40B4-BE49-F238E27FC236}">
              <a16:creationId xmlns:a16="http://schemas.microsoft.com/office/drawing/2014/main" id="{26B4392F-BFE3-47D3-A6BC-8E69D27FC2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97" name="Picture 16" hidden="1">
          <a:extLst>
            <a:ext uri="{FF2B5EF4-FFF2-40B4-BE49-F238E27FC236}">
              <a16:creationId xmlns:a16="http://schemas.microsoft.com/office/drawing/2014/main" id="{B04D3A4D-1BC9-4F4F-BA15-AFCB9774A4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298" name="Picture 17" hidden="1">
          <a:extLst>
            <a:ext uri="{FF2B5EF4-FFF2-40B4-BE49-F238E27FC236}">
              <a16:creationId xmlns:a16="http://schemas.microsoft.com/office/drawing/2014/main" id="{EED91568-8A3D-4F5D-87F1-1C102EC732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299" name="Picture 16" hidden="1">
          <a:extLst>
            <a:ext uri="{FF2B5EF4-FFF2-40B4-BE49-F238E27FC236}">
              <a16:creationId xmlns:a16="http://schemas.microsoft.com/office/drawing/2014/main" id="{7A45F8ED-2985-4732-AC08-DE00A8779D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00" name="Picture 17" hidden="1">
          <a:extLst>
            <a:ext uri="{FF2B5EF4-FFF2-40B4-BE49-F238E27FC236}">
              <a16:creationId xmlns:a16="http://schemas.microsoft.com/office/drawing/2014/main" id="{D70EE23C-3AFB-47F2-A583-0E5DF348CF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01" name="Picture 16" hidden="1">
          <a:extLst>
            <a:ext uri="{FF2B5EF4-FFF2-40B4-BE49-F238E27FC236}">
              <a16:creationId xmlns:a16="http://schemas.microsoft.com/office/drawing/2014/main" id="{C815BDF7-3CA3-4695-9ECD-929745B74F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02" name="Picture 17" hidden="1">
          <a:extLst>
            <a:ext uri="{FF2B5EF4-FFF2-40B4-BE49-F238E27FC236}">
              <a16:creationId xmlns:a16="http://schemas.microsoft.com/office/drawing/2014/main" id="{D28E976A-8DF2-4B33-88DA-401E729C4B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03" name="Picture 16" hidden="1">
          <a:extLst>
            <a:ext uri="{FF2B5EF4-FFF2-40B4-BE49-F238E27FC236}">
              <a16:creationId xmlns:a16="http://schemas.microsoft.com/office/drawing/2014/main" id="{C5CB56FE-81C5-469D-8CDD-D9261599DF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04" name="Picture 17" hidden="1">
          <a:extLst>
            <a:ext uri="{FF2B5EF4-FFF2-40B4-BE49-F238E27FC236}">
              <a16:creationId xmlns:a16="http://schemas.microsoft.com/office/drawing/2014/main" id="{1BB1F032-79BC-41EE-AB34-A7CBBB2E0C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05" name="Picture 16" hidden="1">
          <a:extLst>
            <a:ext uri="{FF2B5EF4-FFF2-40B4-BE49-F238E27FC236}">
              <a16:creationId xmlns:a16="http://schemas.microsoft.com/office/drawing/2014/main" id="{8AE6E736-6274-42AB-A399-DB42F5D011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06" name="Picture 17" hidden="1">
          <a:extLst>
            <a:ext uri="{FF2B5EF4-FFF2-40B4-BE49-F238E27FC236}">
              <a16:creationId xmlns:a16="http://schemas.microsoft.com/office/drawing/2014/main" id="{0FD858B5-EB11-477C-BE53-A87EB66CC4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07" name="Picture 16" hidden="1">
          <a:extLst>
            <a:ext uri="{FF2B5EF4-FFF2-40B4-BE49-F238E27FC236}">
              <a16:creationId xmlns:a16="http://schemas.microsoft.com/office/drawing/2014/main" id="{FB746C50-47C9-4370-BF93-96FE371859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08" name="Picture 17" hidden="1">
          <a:extLst>
            <a:ext uri="{FF2B5EF4-FFF2-40B4-BE49-F238E27FC236}">
              <a16:creationId xmlns:a16="http://schemas.microsoft.com/office/drawing/2014/main" id="{62E8F9CF-353D-4A7F-8AD5-958D09D7C1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09" name="Picture 16" hidden="1">
          <a:extLst>
            <a:ext uri="{FF2B5EF4-FFF2-40B4-BE49-F238E27FC236}">
              <a16:creationId xmlns:a16="http://schemas.microsoft.com/office/drawing/2014/main" id="{89A49882-AC26-4D08-A543-858176A167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10" name="Picture 17" hidden="1">
          <a:extLst>
            <a:ext uri="{FF2B5EF4-FFF2-40B4-BE49-F238E27FC236}">
              <a16:creationId xmlns:a16="http://schemas.microsoft.com/office/drawing/2014/main" id="{F0A6F5E6-06CD-4381-94CD-5BF9F4DABE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11" name="Picture 16" hidden="1">
          <a:extLst>
            <a:ext uri="{FF2B5EF4-FFF2-40B4-BE49-F238E27FC236}">
              <a16:creationId xmlns:a16="http://schemas.microsoft.com/office/drawing/2014/main" id="{114A7445-C720-467E-9CB5-4873435837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12" name="Picture 17" hidden="1">
          <a:extLst>
            <a:ext uri="{FF2B5EF4-FFF2-40B4-BE49-F238E27FC236}">
              <a16:creationId xmlns:a16="http://schemas.microsoft.com/office/drawing/2014/main" id="{722C519D-D61D-4EF7-829C-FF506BDC3F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13" name="Picture 16" hidden="1">
          <a:extLst>
            <a:ext uri="{FF2B5EF4-FFF2-40B4-BE49-F238E27FC236}">
              <a16:creationId xmlns:a16="http://schemas.microsoft.com/office/drawing/2014/main" id="{94A4AA3B-4841-4A87-A4FB-C1B1F6F4A9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14" name="Picture 17" hidden="1">
          <a:extLst>
            <a:ext uri="{FF2B5EF4-FFF2-40B4-BE49-F238E27FC236}">
              <a16:creationId xmlns:a16="http://schemas.microsoft.com/office/drawing/2014/main" id="{9FD1CC4E-DA31-48A4-BE40-7B52783E1A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15" name="Picture 16" hidden="1">
          <a:extLst>
            <a:ext uri="{FF2B5EF4-FFF2-40B4-BE49-F238E27FC236}">
              <a16:creationId xmlns:a16="http://schemas.microsoft.com/office/drawing/2014/main" id="{688F476F-1AC6-45CF-A817-0C229535C1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16" name="Picture 17" hidden="1">
          <a:extLst>
            <a:ext uri="{FF2B5EF4-FFF2-40B4-BE49-F238E27FC236}">
              <a16:creationId xmlns:a16="http://schemas.microsoft.com/office/drawing/2014/main" id="{C4F69746-FAE9-449B-937C-F0F9BC5535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17" name="Picture 16" hidden="1">
          <a:extLst>
            <a:ext uri="{FF2B5EF4-FFF2-40B4-BE49-F238E27FC236}">
              <a16:creationId xmlns:a16="http://schemas.microsoft.com/office/drawing/2014/main" id="{0F75F9CA-0251-49E6-8D01-5CBAFE4844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18" name="Picture 17" hidden="1">
          <a:extLst>
            <a:ext uri="{FF2B5EF4-FFF2-40B4-BE49-F238E27FC236}">
              <a16:creationId xmlns:a16="http://schemas.microsoft.com/office/drawing/2014/main" id="{649592B9-FE6B-4760-A26F-FD9A9453E4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19" name="Picture 16" hidden="1">
          <a:extLst>
            <a:ext uri="{FF2B5EF4-FFF2-40B4-BE49-F238E27FC236}">
              <a16:creationId xmlns:a16="http://schemas.microsoft.com/office/drawing/2014/main" id="{FC405AD2-C158-47A2-8D52-E46FF448C7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20" name="Picture 17" hidden="1">
          <a:extLst>
            <a:ext uri="{FF2B5EF4-FFF2-40B4-BE49-F238E27FC236}">
              <a16:creationId xmlns:a16="http://schemas.microsoft.com/office/drawing/2014/main" id="{C13718AE-46E1-4FF9-888F-9F49FF92FE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21" name="Picture 16" hidden="1">
          <a:extLst>
            <a:ext uri="{FF2B5EF4-FFF2-40B4-BE49-F238E27FC236}">
              <a16:creationId xmlns:a16="http://schemas.microsoft.com/office/drawing/2014/main" id="{D652D91B-21BA-41C5-B4D6-A1B166F57D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22" name="Picture 17" hidden="1">
          <a:extLst>
            <a:ext uri="{FF2B5EF4-FFF2-40B4-BE49-F238E27FC236}">
              <a16:creationId xmlns:a16="http://schemas.microsoft.com/office/drawing/2014/main" id="{7A38AAE4-97C4-4BCD-9745-CBA519A71B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23" name="Picture 16" hidden="1">
          <a:extLst>
            <a:ext uri="{FF2B5EF4-FFF2-40B4-BE49-F238E27FC236}">
              <a16:creationId xmlns:a16="http://schemas.microsoft.com/office/drawing/2014/main" id="{ED3D9FF2-BBBE-4EB3-9C13-CAE666F36D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24" name="Picture 17" hidden="1">
          <a:extLst>
            <a:ext uri="{FF2B5EF4-FFF2-40B4-BE49-F238E27FC236}">
              <a16:creationId xmlns:a16="http://schemas.microsoft.com/office/drawing/2014/main" id="{75F5F434-5E80-4570-B5A0-E77F87A118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25" name="Picture 16" hidden="1">
          <a:extLst>
            <a:ext uri="{FF2B5EF4-FFF2-40B4-BE49-F238E27FC236}">
              <a16:creationId xmlns:a16="http://schemas.microsoft.com/office/drawing/2014/main" id="{712200C3-A54D-4A13-9953-4AEEBF9954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26" name="Picture 17" hidden="1">
          <a:extLst>
            <a:ext uri="{FF2B5EF4-FFF2-40B4-BE49-F238E27FC236}">
              <a16:creationId xmlns:a16="http://schemas.microsoft.com/office/drawing/2014/main" id="{2EE64978-9640-4B97-9729-800087367F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27" name="Picture 16" hidden="1">
          <a:extLst>
            <a:ext uri="{FF2B5EF4-FFF2-40B4-BE49-F238E27FC236}">
              <a16:creationId xmlns:a16="http://schemas.microsoft.com/office/drawing/2014/main" id="{9B4C315F-2BF4-42F6-8626-8E4E5D17B1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28" name="Picture 17" hidden="1">
          <a:extLst>
            <a:ext uri="{FF2B5EF4-FFF2-40B4-BE49-F238E27FC236}">
              <a16:creationId xmlns:a16="http://schemas.microsoft.com/office/drawing/2014/main" id="{11E81EEC-5B43-4426-8669-7B22FCFFB5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29" name="Picture 16" hidden="1">
          <a:extLst>
            <a:ext uri="{FF2B5EF4-FFF2-40B4-BE49-F238E27FC236}">
              <a16:creationId xmlns:a16="http://schemas.microsoft.com/office/drawing/2014/main" id="{EBECFA12-E33C-4A9C-B055-290D2F15EA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30" name="Picture 17" hidden="1">
          <a:extLst>
            <a:ext uri="{FF2B5EF4-FFF2-40B4-BE49-F238E27FC236}">
              <a16:creationId xmlns:a16="http://schemas.microsoft.com/office/drawing/2014/main" id="{DCDD6B5A-1BCD-4E5E-A749-836B4D0E9B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31" name="Picture 16" hidden="1">
          <a:extLst>
            <a:ext uri="{FF2B5EF4-FFF2-40B4-BE49-F238E27FC236}">
              <a16:creationId xmlns:a16="http://schemas.microsoft.com/office/drawing/2014/main" id="{B6501790-9508-487E-B6B5-B37F2A9B30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32" name="Picture 17" hidden="1">
          <a:extLst>
            <a:ext uri="{FF2B5EF4-FFF2-40B4-BE49-F238E27FC236}">
              <a16:creationId xmlns:a16="http://schemas.microsoft.com/office/drawing/2014/main" id="{671D2295-DEB8-4DCA-894F-1D4E613F4D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33" name="Picture 16" hidden="1">
          <a:extLst>
            <a:ext uri="{FF2B5EF4-FFF2-40B4-BE49-F238E27FC236}">
              <a16:creationId xmlns:a16="http://schemas.microsoft.com/office/drawing/2014/main" id="{04F0CA48-BBB2-4D65-84E2-174192AB85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34" name="Picture 17" hidden="1">
          <a:extLst>
            <a:ext uri="{FF2B5EF4-FFF2-40B4-BE49-F238E27FC236}">
              <a16:creationId xmlns:a16="http://schemas.microsoft.com/office/drawing/2014/main" id="{554D592E-F67B-4650-8D71-3FEC82650C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35" name="Picture 16" hidden="1">
          <a:extLst>
            <a:ext uri="{FF2B5EF4-FFF2-40B4-BE49-F238E27FC236}">
              <a16:creationId xmlns:a16="http://schemas.microsoft.com/office/drawing/2014/main" id="{CEE96D42-D434-46E0-BBD0-7D15F590DF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36" name="Picture 17" hidden="1">
          <a:extLst>
            <a:ext uri="{FF2B5EF4-FFF2-40B4-BE49-F238E27FC236}">
              <a16:creationId xmlns:a16="http://schemas.microsoft.com/office/drawing/2014/main" id="{92B88D0D-AB87-4419-A1E6-E50917D32B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37" name="Picture 16" hidden="1">
          <a:extLst>
            <a:ext uri="{FF2B5EF4-FFF2-40B4-BE49-F238E27FC236}">
              <a16:creationId xmlns:a16="http://schemas.microsoft.com/office/drawing/2014/main" id="{AC0035CF-B338-4D12-8C54-279C3638ED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38" name="Picture 17" hidden="1">
          <a:extLst>
            <a:ext uri="{FF2B5EF4-FFF2-40B4-BE49-F238E27FC236}">
              <a16:creationId xmlns:a16="http://schemas.microsoft.com/office/drawing/2014/main" id="{90BC777C-BC2C-435F-A60D-7B0E91DF1D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39" name="Picture 16" hidden="1">
          <a:extLst>
            <a:ext uri="{FF2B5EF4-FFF2-40B4-BE49-F238E27FC236}">
              <a16:creationId xmlns:a16="http://schemas.microsoft.com/office/drawing/2014/main" id="{96BF6FFF-2D08-47B4-B45B-345BCEE073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40" name="Picture 17" hidden="1">
          <a:extLst>
            <a:ext uri="{FF2B5EF4-FFF2-40B4-BE49-F238E27FC236}">
              <a16:creationId xmlns:a16="http://schemas.microsoft.com/office/drawing/2014/main" id="{D36A82E3-599B-4D2B-960B-59786AFD35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41" name="Picture 16" hidden="1">
          <a:extLst>
            <a:ext uri="{FF2B5EF4-FFF2-40B4-BE49-F238E27FC236}">
              <a16:creationId xmlns:a16="http://schemas.microsoft.com/office/drawing/2014/main" id="{8FAA988C-F466-43C4-8126-DD48AA2312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42" name="Picture 17" hidden="1">
          <a:extLst>
            <a:ext uri="{FF2B5EF4-FFF2-40B4-BE49-F238E27FC236}">
              <a16:creationId xmlns:a16="http://schemas.microsoft.com/office/drawing/2014/main" id="{3E22072A-4140-4AFB-B8F8-53AAC19DC7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43" name="Picture 16" hidden="1">
          <a:extLst>
            <a:ext uri="{FF2B5EF4-FFF2-40B4-BE49-F238E27FC236}">
              <a16:creationId xmlns:a16="http://schemas.microsoft.com/office/drawing/2014/main" id="{0E3BBC8E-731A-4472-B45D-B7BF69A0B2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44" name="Picture 17" hidden="1">
          <a:extLst>
            <a:ext uri="{FF2B5EF4-FFF2-40B4-BE49-F238E27FC236}">
              <a16:creationId xmlns:a16="http://schemas.microsoft.com/office/drawing/2014/main" id="{22F00A46-C718-470D-9994-EB23D3F1DC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45" name="Picture 16" hidden="1">
          <a:extLst>
            <a:ext uri="{FF2B5EF4-FFF2-40B4-BE49-F238E27FC236}">
              <a16:creationId xmlns:a16="http://schemas.microsoft.com/office/drawing/2014/main" id="{9B8F3EB8-E7B3-440A-B3E4-10A07F26BA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46" name="Picture 17" hidden="1">
          <a:extLst>
            <a:ext uri="{FF2B5EF4-FFF2-40B4-BE49-F238E27FC236}">
              <a16:creationId xmlns:a16="http://schemas.microsoft.com/office/drawing/2014/main" id="{48119659-2D9C-4C84-BB5A-75AA9D05BC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47" name="Picture 16" hidden="1">
          <a:extLst>
            <a:ext uri="{FF2B5EF4-FFF2-40B4-BE49-F238E27FC236}">
              <a16:creationId xmlns:a16="http://schemas.microsoft.com/office/drawing/2014/main" id="{227FA594-4D23-4F4C-991C-514AA12438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48" name="Picture 17" hidden="1">
          <a:extLst>
            <a:ext uri="{FF2B5EF4-FFF2-40B4-BE49-F238E27FC236}">
              <a16:creationId xmlns:a16="http://schemas.microsoft.com/office/drawing/2014/main" id="{F8C28FF1-0D41-4E04-A7EA-4B55FFF158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49" name="Picture 16" hidden="1">
          <a:extLst>
            <a:ext uri="{FF2B5EF4-FFF2-40B4-BE49-F238E27FC236}">
              <a16:creationId xmlns:a16="http://schemas.microsoft.com/office/drawing/2014/main" id="{BAEC7AE1-F308-40D2-8EC0-5A04BD7686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50" name="Picture 17" hidden="1">
          <a:extLst>
            <a:ext uri="{FF2B5EF4-FFF2-40B4-BE49-F238E27FC236}">
              <a16:creationId xmlns:a16="http://schemas.microsoft.com/office/drawing/2014/main" id="{3485F697-5B41-4F0C-B115-C816A10D1F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51" name="Picture 16" hidden="1">
          <a:extLst>
            <a:ext uri="{FF2B5EF4-FFF2-40B4-BE49-F238E27FC236}">
              <a16:creationId xmlns:a16="http://schemas.microsoft.com/office/drawing/2014/main" id="{CFD69DCC-52CB-4B1D-931D-B2A992C000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52" name="Picture 17" hidden="1">
          <a:extLst>
            <a:ext uri="{FF2B5EF4-FFF2-40B4-BE49-F238E27FC236}">
              <a16:creationId xmlns:a16="http://schemas.microsoft.com/office/drawing/2014/main" id="{2B1DD870-C86A-49AF-B4E1-16DC8C2644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53" name="Picture 16" hidden="1">
          <a:extLst>
            <a:ext uri="{FF2B5EF4-FFF2-40B4-BE49-F238E27FC236}">
              <a16:creationId xmlns:a16="http://schemas.microsoft.com/office/drawing/2014/main" id="{630D9F62-56FA-4063-817A-947B07C18D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54" name="Picture 17" hidden="1">
          <a:extLst>
            <a:ext uri="{FF2B5EF4-FFF2-40B4-BE49-F238E27FC236}">
              <a16:creationId xmlns:a16="http://schemas.microsoft.com/office/drawing/2014/main" id="{359D7281-4D08-48B8-9D2A-A7E3415047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55" name="Picture 16" hidden="1">
          <a:extLst>
            <a:ext uri="{FF2B5EF4-FFF2-40B4-BE49-F238E27FC236}">
              <a16:creationId xmlns:a16="http://schemas.microsoft.com/office/drawing/2014/main" id="{628C119A-94B9-4213-8E7E-EEBF11ED6E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56" name="Picture 17" hidden="1">
          <a:extLst>
            <a:ext uri="{FF2B5EF4-FFF2-40B4-BE49-F238E27FC236}">
              <a16:creationId xmlns:a16="http://schemas.microsoft.com/office/drawing/2014/main" id="{5F5D0125-2642-4770-B406-7625FDCE76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57" name="Picture 16" hidden="1">
          <a:extLst>
            <a:ext uri="{FF2B5EF4-FFF2-40B4-BE49-F238E27FC236}">
              <a16:creationId xmlns:a16="http://schemas.microsoft.com/office/drawing/2014/main" id="{A77BD1FF-C98A-4678-8177-579B0234FB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58" name="Picture 17" hidden="1">
          <a:extLst>
            <a:ext uri="{FF2B5EF4-FFF2-40B4-BE49-F238E27FC236}">
              <a16:creationId xmlns:a16="http://schemas.microsoft.com/office/drawing/2014/main" id="{1A611EE3-DADB-4C94-85DD-02D47211CE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59" name="Picture 16" hidden="1">
          <a:extLst>
            <a:ext uri="{FF2B5EF4-FFF2-40B4-BE49-F238E27FC236}">
              <a16:creationId xmlns:a16="http://schemas.microsoft.com/office/drawing/2014/main" id="{30F15FF9-C545-4E37-BDC3-369502866C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60" name="Picture 17" hidden="1">
          <a:extLst>
            <a:ext uri="{FF2B5EF4-FFF2-40B4-BE49-F238E27FC236}">
              <a16:creationId xmlns:a16="http://schemas.microsoft.com/office/drawing/2014/main" id="{C622AF9D-E216-4053-AFF9-A42A3664D9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61" name="Picture 16" hidden="1">
          <a:extLst>
            <a:ext uri="{FF2B5EF4-FFF2-40B4-BE49-F238E27FC236}">
              <a16:creationId xmlns:a16="http://schemas.microsoft.com/office/drawing/2014/main" id="{FF44BF04-0D48-4860-8DF3-4D6CA52AA5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62" name="Picture 17" hidden="1">
          <a:extLst>
            <a:ext uri="{FF2B5EF4-FFF2-40B4-BE49-F238E27FC236}">
              <a16:creationId xmlns:a16="http://schemas.microsoft.com/office/drawing/2014/main" id="{98D01A31-F6E0-4422-83D3-E3872224D7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63" name="Picture 16" hidden="1">
          <a:extLst>
            <a:ext uri="{FF2B5EF4-FFF2-40B4-BE49-F238E27FC236}">
              <a16:creationId xmlns:a16="http://schemas.microsoft.com/office/drawing/2014/main" id="{F18DA3E4-26F8-4821-944E-17DDF683AD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64" name="Picture 17" hidden="1">
          <a:extLst>
            <a:ext uri="{FF2B5EF4-FFF2-40B4-BE49-F238E27FC236}">
              <a16:creationId xmlns:a16="http://schemas.microsoft.com/office/drawing/2014/main" id="{9EC06616-6872-4E30-B68E-ED02366D98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65" name="Picture 16" hidden="1">
          <a:extLst>
            <a:ext uri="{FF2B5EF4-FFF2-40B4-BE49-F238E27FC236}">
              <a16:creationId xmlns:a16="http://schemas.microsoft.com/office/drawing/2014/main" id="{F33DAF5E-DBAD-442E-A92D-669B2A108E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5366" name="Picture 17" hidden="1">
          <a:extLst>
            <a:ext uri="{FF2B5EF4-FFF2-40B4-BE49-F238E27FC236}">
              <a16:creationId xmlns:a16="http://schemas.microsoft.com/office/drawing/2014/main" id="{59CA7A00-CDC6-4C88-BDC9-84349A04D7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67" name="Picture 16" hidden="1">
          <a:extLst>
            <a:ext uri="{FF2B5EF4-FFF2-40B4-BE49-F238E27FC236}">
              <a16:creationId xmlns:a16="http://schemas.microsoft.com/office/drawing/2014/main" id="{DE5C351A-5741-4D1E-AA96-8447C0F479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68" name="Picture 17" hidden="1">
          <a:extLst>
            <a:ext uri="{FF2B5EF4-FFF2-40B4-BE49-F238E27FC236}">
              <a16:creationId xmlns:a16="http://schemas.microsoft.com/office/drawing/2014/main" id="{3E2BAECC-8031-4934-9C97-36425D998C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69" name="Picture 16" hidden="1">
          <a:extLst>
            <a:ext uri="{FF2B5EF4-FFF2-40B4-BE49-F238E27FC236}">
              <a16:creationId xmlns:a16="http://schemas.microsoft.com/office/drawing/2014/main" id="{EAFB888C-5E49-465C-9D48-8390B559B6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70" name="Picture 17" hidden="1">
          <a:extLst>
            <a:ext uri="{FF2B5EF4-FFF2-40B4-BE49-F238E27FC236}">
              <a16:creationId xmlns:a16="http://schemas.microsoft.com/office/drawing/2014/main" id="{C2D13904-4E17-47A0-9C9B-42805682D1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71" name="Picture 16" hidden="1">
          <a:extLst>
            <a:ext uri="{FF2B5EF4-FFF2-40B4-BE49-F238E27FC236}">
              <a16:creationId xmlns:a16="http://schemas.microsoft.com/office/drawing/2014/main" id="{F70EC162-A4C1-4B9C-9F7D-310E4E9F71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72" name="Picture 17" hidden="1">
          <a:extLst>
            <a:ext uri="{FF2B5EF4-FFF2-40B4-BE49-F238E27FC236}">
              <a16:creationId xmlns:a16="http://schemas.microsoft.com/office/drawing/2014/main" id="{20C6BF2D-86C1-4AF3-BA25-A5323CA960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73" name="Picture 16" hidden="1">
          <a:extLst>
            <a:ext uri="{FF2B5EF4-FFF2-40B4-BE49-F238E27FC236}">
              <a16:creationId xmlns:a16="http://schemas.microsoft.com/office/drawing/2014/main" id="{B3B13375-91F7-4EB9-B37F-D51613E88A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374" name="Picture 17" hidden="1">
          <a:extLst>
            <a:ext uri="{FF2B5EF4-FFF2-40B4-BE49-F238E27FC236}">
              <a16:creationId xmlns:a16="http://schemas.microsoft.com/office/drawing/2014/main" id="{0EB86C93-3BF0-4CE2-8953-2865BA564D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75" name="Picture 16" hidden="1">
          <a:extLst>
            <a:ext uri="{FF2B5EF4-FFF2-40B4-BE49-F238E27FC236}">
              <a16:creationId xmlns:a16="http://schemas.microsoft.com/office/drawing/2014/main" id="{6F8A5E1A-328E-4859-A619-B7C834F016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76" name="Picture 17" hidden="1">
          <a:extLst>
            <a:ext uri="{FF2B5EF4-FFF2-40B4-BE49-F238E27FC236}">
              <a16:creationId xmlns:a16="http://schemas.microsoft.com/office/drawing/2014/main" id="{8664C81A-4C4B-4EE1-B205-7EAF7409D5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77" name="Picture 16" hidden="1">
          <a:extLst>
            <a:ext uri="{FF2B5EF4-FFF2-40B4-BE49-F238E27FC236}">
              <a16:creationId xmlns:a16="http://schemas.microsoft.com/office/drawing/2014/main" id="{E4EEBCBB-E774-4E5C-8D18-5AA6D697E4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78" name="Picture 17" hidden="1">
          <a:extLst>
            <a:ext uri="{FF2B5EF4-FFF2-40B4-BE49-F238E27FC236}">
              <a16:creationId xmlns:a16="http://schemas.microsoft.com/office/drawing/2014/main" id="{7931229E-338F-4083-BA05-0C416CE75F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79" name="Picture 16" hidden="1">
          <a:extLst>
            <a:ext uri="{FF2B5EF4-FFF2-40B4-BE49-F238E27FC236}">
              <a16:creationId xmlns:a16="http://schemas.microsoft.com/office/drawing/2014/main" id="{9FF06527-CC24-4F86-9A51-88F7DDE178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80" name="Picture 17" hidden="1">
          <a:extLst>
            <a:ext uri="{FF2B5EF4-FFF2-40B4-BE49-F238E27FC236}">
              <a16:creationId xmlns:a16="http://schemas.microsoft.com/office/drawing/2014/main" id="{0913A858-82BF-4E15-A583-7BE30415FD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81" name="Picture 16" hidden="1">
          <a:extLst>
            <a:ext uri="{FF2B5EF4-FFF2-40B4-BE49-F238E27FC236}">
              <a16:creationId xmlns:a16="http://schemas.microsoft.com/office/drawing/2014/main" id="{51C462A7-FC63-4AF2-8916-1D3816EA84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82" name="Picture 17" hidden="1">
          <a:extLst>
            <a:ext uri="{FF2B5EF4-FFF2-40B4-BE49-F238E27FC236}">
              <a16:creationId xmlns:a16="http://schemas.microsoft.com/office/drawing/2014/main" id="{8FD6EA34-D7E8-4C82-B385-6D6E65F11F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83" name="Picture 16" hidden="1">
          <a:extLst>
            <a:ext uri="{FF2B5EF4-FFF2-40B4-BE49-F238E27FC236}">
              <a16:creationId xmlns:a16="http://schemas.microsoft.com/office/drawing/2014/main" id="{4C988275-F240-4B48-9619-72431DE516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84" name="Picture 17" hidden="1">
          <a:extLst>
            <a:ext uri="{FF2B5EF4-FFF2-40B4-BE49-F238E27FC236}">
              <a16:creationId xmlns:a16="http://schemas.microsoft.com/office/drawing/2014/main" id="{5CEEB14D-D2F2-4F9C-8238-E265467534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85" name="Picture 16" hidden="1">
          <a:extLst>
            <a:ext uri="{FF2B5EF4-FFF2-40B4-BE49-F238E27FC236}">
              <a16:creationId xmlns:a16="http://schemas.microsoft.com/office/drawing/2014/main" id="{B17175A5-1798-4A8E-B3A5-9E4A1167D2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86" name="Picture 17" hidden="1">
          <a:extLst>
            <a:ext uri="{FF2B5EF4-FFF2-40B4-BE49-F238E27FC236}">
              <a16:creationId xmlns:a16="http://schemas.microsoft.com/office/drawing/2014/main" id="{476AAFEB-E6AC-4B5B-8C1E-1ABAB4453E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87" name="Picture 16" hidden="1">
          <a:extLst>
            <a:ext uri="{FF2B5EF4-FFF2-40B4-BE49-F238E27FC236}">
              <a16:creationId xmlns:a16="http://schemas.microsoft.com/office/drawing/2014/main" id="{397AC089-87A2-45BE-88A6-A3444D1EFD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88" name="Picture 17" hidden="1">
          <a:extLst>
            <a:ext uri="{FF2B5EF4-FFF2-40B4-BE49-F238E27FC236}">
              <a16:creationId xmlns:a16="http://schemas.microsoft.com/office/drawing/2014/main" id="{78A27422-7322-4822-91F9-FE1AD001BB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89" name="Picture 16" hidden="1">
          <a:extLst>
            <a:ext uri="{FF2B5EF4-FFF2-40B4-BE49-F238E27FC236}">
              <a16:creationId xmlns:a16="http://schemas.microsoft.com/office/drawing/2014/main" id="{91E6A0E0-E557-48EA-A58C-EF99F10424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90" name="Picture 17" hidden="1">
          <a:extLst>
            <a:ext uri="{FF2B5EF4-FFF2-40B4-BE49-F238E27FC236}">
              <a16:creationId xmlns:a16="http://schemas.microsoft.com/office/drawing/2014/main" id="{E80EDD8D-3AFE-42BA-A827-E79BFAB032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91" name="Picture 16" hidden="1">
          <a:extLst>
            <a:ext uri="{FF2B5EF4-FFF2-40B4-BE49-F238E27FC236}">
              <a16:creationId xmlns:a16="http://schemas.microsoft.com/office/drawing/2014/main" id="{319AF2A2-9B41-47B4-83A5-44ACD1791E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92" name="Picture 17" hidden="1">
          <a:extLst>
            <a:ext uri="{FF2B5EF4-FFF2-40B4-BE49-F238E27FC236}">
              <a16:creationId xmlns:a16="http://schemas.microsoft.com/office/drawing/2014/main" id="{67FCBC25-6BE2-4681-A67A-42AFB5F5B2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93" name="Picture 16" hidden="1">
          <a:extLst>
            <a:ext uri="{FF2B5EF4-FFF2-40B4-BE49-F238E27FC236}">
              <a16:creationId xmlns:a16="http://schemas.microsoft.com/office/drawing/2014/main" id="{84058F6F-D53F-4B31-B5B3-03512E3E08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94" name="Picture 17" hidden="1">
          <a:extLst>
            <a:ext uri="{FF2B5EF4-FFF2-40B4-BE49-F238E27FC236}">
              <a16:creationId xmlns:a16="http://schemas.microsoft.com/office/drawing/2014/main" id="{B9506A00-1626-4E54-87AA-BD82587DC7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95" name="Picture 16" hidden="1">
          <a:extLst>
            <a:ext uri="{FF2B5EF4-FFF2-40B4-BE49-F238E27FC236}">
              <a16:creationId xmlns:a16="http://schemas.microsoft.com/office/drawing/2014/main" id="{49DE84EA-8B73-4F53-AB82-F5183163D0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96" name="Picture 17" hidden="1">
          <a:extLst>
            <a:ext uri="{FF2B5EF4-FFF2-40B4-BE49-F238E27FC236}">
              <a16:creationId xmlns:a16="http://schemas.microsoft.com/office/drawing/2014/main" id="{F17BCB29-A6C7-4F81-AD2C-CD44CBBDE2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97" name="Picture 16" hidden="1">
          <a:extLst>
            <a:ext uri="{FF2B5EF4-FFF2-40B4-BE49-F238E27FC236}">
              <a16:creationId xmlns:a16="http://schemas.microsoft.com/office/drawing/2014/main" id="{D68818F3-90B1-4C1E-87F1-E9465053BA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98" name="Picture 17" hidden="1">
          <a:extLst>
            <a:ext uri="{FF2B5EF4-FFF2-40B4-BE49-F238E27FC236}">
              <a16:creationId xmlns:a16="http://schemas.microsoft.com/office/drawing/2014/main" id="{4BC848DF-A398-4E3A-A898-5C32911DDA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399" name="Picture 16" hidden="1">
          <a:extLst>
            <a:ext uri="{FF2B5EF4-FFF2-40B4-BE49-F238E27FC236}">
              <a16:creationId xmlns:a16="http://schemas.microsoft.com/office/drawing/2014/main" id="{1F64E86B-99A9-4CFF-BF8A-E219E0CAAE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00" name="Picture 17" hidden="1">
          <a:extLst>
            <a:ext uri="{FF2B5EF4-FFF2-40B4-BE49-F238E27FC236}">
              <a16:creationId xmlns:a16="http://schemas.microsoft.com/office/drawing/2014/main" id="{E25E1A5A-D82B-49B9-8E1B-007654D92E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01" name="Picture 16" hidden="1">
          <a:extLst>
            <a:ext uri="{FF2B5EF4-FFF2-40B4-BE49-F238E27FC236}">
              <a16:creationId xmlns:a16="http://schemas.microsoft.com/office/drawing/2014/main" id="{D35FA3F4-8F40-4D1F-9813-BB62C6F9F1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02" name="Picture 17" hidden="1">
          <a:extLst>
            <a:ext uri="{FF2B5EF4-FFF2-40B4-BE49-F238E27FC236}">
              <a16:creationId xmlns:a16="http://schemas.microsoft.com/office/drawing/2014/main" id="{FFCC7AA5-4B19-406D-8320-61B0BA8279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03" name="Picture 16" hidden="1">
          <a:extLst>
            <a:ext uri="{FF2B5EF4-FFF2-40B4-BE49-F238E27FC236}">
              <a16:creationId xmlns:a16="http://schemas.microsoft.com/office/drawing/2014/main" id="{CCB93406-FE63-4207-9C6D-1B9FDBF747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04" name="Picture 17" hidden="1">
          <a:extLst>
            <a:ext uri="{FF2B5EF4-FFF2-40B4-BE49-F238E27FC236}">
              <a16:creationId xmlns:a16="http://schemas.microsoft.com/office/drawing/2014/main" id="{3B83A67C-B2B1-4B40-942D-38BFF6830D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05" name="Picture 16" hidden="1">
          <a:extLst>
            <a:ext uri="{FF2B5EF4-FFF2-40B4-BE49-F238E27FC236}">
              <a16:creationId xmlns:a16="http://schemas.microsoft.com/office/drawing/2014/main" id="{5AD3D456-DDB0-4D10-84F0-F5D4436885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06" name="Picture 17" hidden="1">
          <a:extLst>
            <a:ext uri="{FF2B5EF4-FFF2-40B4-BE49-F238E27FC236}">
              <a16:creationId xmlns:a16="http://schemas.microsoft.com/office/drawing/2014/main" id="{0AEAC948-03B3-4165-B1F9-BD6281A5B3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07" name="Picture 16" hidden="1">
          <a:extLst>
            <a:ext uri="{FF2B5EF4-FFF2-40B4-BE49-F238E27FC236}">
              <a16:creationId xmlns:a16="http://schemas.microsoft.com/office/drawing/2014/main" id="{4D7978F1-9029-41C1-90FD-FA2E1B468C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08" name="Picture 17" hidden="1">
          <a:extLst>
            <a:ext uri="{FF2B5EF4-FFF2-40B4-BE49-F238E27FC236}">
              <a16:creationId xmlns:a16="http://schemas.microsoft.com/office/drawing/2014/main" id="{940AD47D-62C3-4C0D-81B5-F80901D06F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09" name="Picture 16" hidden="1">
          <a:extLst>
            <a:ext uri="{FF2B5EF4-FFF2-40B4-BE49-F238E27FC236}">
              <a16:creationId xmlns:a16="http://schemas.microsoft.com/office/drawing/2014/main" id="{3FAF2C29-EFBF-4EC7-8127-0229E3C3D3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10" name="Picture 17" hidden="1">
          <a:extLst>
            <a:ext uri="{FF2B5EF4-FFF2-40B4-BE49-F238E27FC236}">
              <a16:creationId xmlns:a16="http://schemas.microsoft.com/office/drawing/2014/main" id="{3646D11D-7B27-4282-A8A4-0E9D51B7B4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11" name="Picture 16" hidden="1">
          <a:extLst>
            <a:ext uri="{FF2B5EF4-FFF2-40B4-BE49-F238E27FC236}">
              <a16:creationId xmlns:a16="http://schemas.microsoft.com/office/drawing/2014/main" id="{450EA2E6-4D10-419F-BE42-7DA3FD97B3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12" name="Picture 17" hidden="1">
          <a:extLst>
            <a:ext uri="{FF2B5EF4-FFF2-40B4-BE49-F238E27FC236}">
              <a16:creationId xmlns:a16="http://schemas.microsoft.com/office/drawing/2014/main" id="{F1180A8A-7106-4166-AC7A-B693F75D8E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13" name="Picture 16" hidden="1">
          <a:extLst>
            <a:ext uri="{FF2B5EF4-FFF2-40B4-BE49-F238E27FC236}">
              <a16:creationId xmlns:a16="http://schemas.microsoft.com/office/drawing/2014/main" id="{2DAF3E1B-FC7D-433E-AC5C-F3853CADB2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14" name="Picture 17" hidden="1">
          <a:extLst>
            <a:ext uri="{FF2B5EF4-FFF2-40B4-BE49-F238E27FC236}">
              <a16:creationId xmlns:a16="http://schemas.microsoft.com/office/drawing/2014/main" id="{BFAEC4DF-13A2-414D-8F6D-764E8B7282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15" name="Picture 16" hidden="1">
          <a:extLst>
            <a:ext uri="{FF2B5EF4-FFF2-40B4-BE49-F238E27FC236}">
              <a16:creationId xmlns:a16="http://schemas.microsoft.com/office/drawing/2014/main" id="{5E2786F5-A0AB-4ECE-B1F7-92833D5821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16" name="Picture 17" hidden="1">
          <a:extLst>
            <a:ext uri="{FF2B5EF4-FFF2-40B4-BE49-F238E27FC236}">
              <a16:creationId xmlns:a16="http://schemas.microsoft.com/office/drawing/2014/main" id="{4BE48997-9D90-49EB-91F5-33DCC95710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17" name="Picture 16" hidden="1">
          <a:extLst>
            <a:ext uri="{FF2B5EF4-FFF2-40B4-BE49-F238E27FC236}">
              <a16:creationId xmlns:a16="http://schemas.microsoft.com/office/drawing/2014/main" id="{69673FFA-18C8-4B4B-9DC6-DBBC39DB2A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18" name="Picture 17" hidden="1">
          <a:extLst>
            <a:ext uri="{FF2B5EF4-FFF2-40B4-BE49-F238E27FC236}">
              <a16:creationId xmlns:a16="http://schemas.microsoft.com/office/drawing/2014/main" id="{523086D4-8CCB-4E56-862F-35CA0C0666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19" name="Picture 16" hidden="1">
          <a:extLst>
            <a:ext uri="{FF2B5EF4-FFF2-40B4-BE49-F238E27FC236}">
              <a16:creationId xmlns:a16="http://schemas.microsoft.com/office/drawing/2014/main" id="{EBCF02CC-D656-4C1A-918A-892741AEAE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20" name="Picture 17" hidden="1">
          <a:extLst>
            <a:ext uri="{FF2B5EF4-FFF2-40B4-BE49-F238E27FC236}">
              <a16:creationId xmlns:a16="http://schemas.microsoft.com/office/drawing/2014/main" id="{8425F7A9-CFB1-4F49-9074-33030AC8F7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21" name="Picture 16" hidden="1">
          <a:extLst>
            <a:ext uri="{FF2B5EF4-FFF2-40B4-BE49-F238E27FC236}">
              <a16:creationId xmlns:a16="http://schemas.microsoft.com/office/drawing/2014/main" id="{638E8ADA-BD86-42C7-AC69-BA6C028145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22" name="Picture 17" hidden="1">
          <a:extLst>
            <a:ext uri="{FF2B5EF4-FFF2-40B4-BE49-F238E27FC236}">
              <a16:creationId xmlns:a16="http://schemas.microsoft.com/office/drawing/2014/main" id="{E51B7FBC-1CEE-464B-8B98-872CF9672E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23" name="Picture 16" hidden="1">
          <a:extLst>
            <a:ext uri="{FF2B5EF4-FFF2-40B4-BE49-F238E27FC236}">
              <a16:creationId xmlns:a16="http://schemas.microsoft.com/office/drawing/2014/main" id="{278856C0-055D-458D-B11E-4E72B7150F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24" name="Picture 17" hidden="1">
          <a:extLst>
            <a:ext uri="{FF2B5EF4-FFF2-40B4-BE49-F238E27FC236}">
              <a16:creationId xmlns:a16="http://schemas.microsoft.com/office/drawing/2014/main" id="{8C372BF3-78A7-4C19-8EC8-8C41817DAE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25" name="Picture 16" hidden="1">
          <a:extLst>
            <a:ext uri="{FF2B5EF4-FFF2-40B4-BE49-F238E27FC236}">
              <a16:creationId xmlns:a16="http://schemas.microsoft.com/office/drawing/2014/main" id="{A94054B2-7EB3-4D2A-8BE5-1755F6B3D9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26" name="Picture 17" hidden="1">
          <a:extLst>
            <a:ext uri="{FF2B5EF4-FFF2-40B4-BE49-F238E27FC236}">
              <a16:creationId xmlns:a16="http://schemas.microsoft.com/office/drawing/2014/main" id="{CC314853-1E03-4860-B81A-ED8DF64CA2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27" name="Picture 16" hidden="1">
          <a:extLst>
            <a:ext uri="{FF2B5EF4-FFF2-40B4-BE49-F238E27FC236}">
              <a16:creationId xmlns:a16="http://schemas.microsoft.com/office/drawing/2014/main" id="{E9747B90-B905-46D1-86F0-DC443D3460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28" name="Picture 17" hidden="1">
          <a:extLst>
            <a:ext uri="{FF2B5EF4-FFF2-40B4-BE49-F238E27FC236}">
              <a16:creationId xmlns:a16="http://schemas.microsoft.com/office/drawing/2014/main" id="{749E1869-A4EE-43BE-9AE8-90EC15343F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29" name="Picture 16" hidden="1">
          <a:extLst>
            <a:ext uri="{FF2B5EF4-FFF2-40B4-BE49-F238E27FC236}">
              <a16:creationId xmlns:a16="http://schemas.microsoft.com/office/drawing/2014/main" id="{D81460AF-F987-41CF-8460-B23DF86EF2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30" name="Picture 17" hidden="1">
          <a:extLst>
            <a:ext uri="{FF2B5EF4-FFF2-40B4-BE49-F238E27FC236}">
              <a16:creationId xmlns:a16="http://schemas.microsoft.com/office/drawing/2014/main" id="{2D8645E5-B651-4E7A-9C10-AF93982F75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31" name="Picture 16" hidden="1">
          <a:extLst>
            <a:ext uri="{FF2B5EF4-FFF2-40B4-BE49-F238E27FC236}">
              <a16:creationId xmlns:a16="http://schemas.microsoft.com/office/drawing/2014/main" id="{F3DAAC18-1294-4325-8E21-3BC455C853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32" name="Picture 17" hidden="1">
          <a:extLst>
            <a:ext uri="{FF2B5EF4-FFF2-40B4-BE49-F238E27FC236}">
              <a16:creationId xmlns:a16="http://schemas.microsoft.com/office/drawing/2014/main" id="{D9EB49DE-04B1-46F8-B60D-D0C7F54CC9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33" name="Picture 16" hidden="1">
          <a:extLst>
            <a:ext uri="{FF2B5EF4-FFF2-40B4-BE49-F238E27FC236}">
              <a16:creationId xmlns:a16="http://schemas.microsoft.com/office/drawing/2014/main" id="{F0BD8F4C-C46D-4FE7-A52D-1C5017F364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34" name="Picture 17" hidden="1">
          <a:extLst>
            <a:ext uri="{FF2B5EF4-FFF2-40B4-BE49-F238E27FC236}">
              <a16:creationId xmlns:a16="http://schemas.microsoft.com/office/drawing/2014/main" id="{D0D655C8-6A29-4B66-98AE-EC32D007E7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35" name="Picture 16" hidden="1">
          <a:extLst>
            <a:ext uri="{FF2B5EF4-FFF2-40B4-BE49-F238E27FC236}">
              <a16:creationId xmlns:a16="http://schemas.microsoft.com/office/drawing/2014/main" id="{C9E217CF-2D82-46EC-98C1-BD619513C2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36" name="Picture 17" hidden="1">
          <a:extLst>
            <a:ext uri="{FF2B5EF4-FFF2-40B4-BE49-F238E27FC236}">
              <a16:creationId xmlns:a16="http://schemas.microsoft.com/office/drawing/2014/main" id="{7FD94746-83A2-442C-BFFF-6F5C92D108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37" name="Picture 16" hidden="1">
          <a:extLst>
            <a:ext uri="{FF2B5EF4-FFF2-40B4-BE49-F238E27FC236}">
              <a16:creationId xmlns:a16="http://schemas.microsoft.com/office/drawing/2014/main" id="{FD71376B-F9ED-4CE1-AB40-E6DF044D14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38" name="Picture 17" hidden="1">
          <a:extLst>
            <a:ext uri="{FF2B5EF4-FFF2-40B4-BE49-F238E27FC236}">
              <a16:creationId xmlns:a16="http://schemas.microsoft.com/office/drawing/2014/main" id="{3D57A1AB-70AA-4E9C-BE0E-ADC6F83F65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39" name="Picture 16" hidden="1">
          <a:extLst>
            <a:ext uri="{FF2B5EF4-FFF2-40B4-BE49-F238E27FC236}">
              <a16:creationId xmlns:a16="http://schemas.microsoft.com/office/drawing/2014/main" id="{1C5F0BBB-7DD7-4AA5-99C7-9F518E8133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40" name="Picture 17" hidden="1">
          <a:extLst>
            <a:ext uri="{FF2B5EF4-FFF2-40B4-BE49-F238E27FC236}">
              <a16:creationId xmlns:a16="http://schemas.microsoft.com/office/drawing/2014/main" id="{DC19BAF7-57E3-4DC3-B108-0FC8E2AE0B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41" name="Picture 16" hidden="1">
          <a:extLst>
            <a:ext uri="{FF2B5EF4-FFF2-40B4-BE49-F238E27FC236}">
              <a16:creationId xmlns:a16="http://schemas.microsoft.com/office/drawing/2014/main" id="{6D0F5A47-CF52-468A-A2CF-3AB88DC541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42" name="Picture 17" hidden="1">
          <a:extLst>
            <a:ext uri="{FF2B5EF4-FFF2-40B4-BE49-F238E27FC236}">
              <a16:creationId xmlns:a16="http://schemas.microsoft.com/office/drawing/2014/main" id="{AC6CC7BB-F8F8-4E81-9CEE-2C0477C203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43" name="Picture 16" hidden="1">
          <a:extLst>
            <a:ext uri="{FF2B5EF4-FFF2-40B4-BE49-F238E27FC236}">
              <a16:creationId xmlns:a16="http://schemas.microsoft.com/office/drawing/2014/main" id="{5E08A531-7C11-4E8A-8CBA-531B3FF707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44" name="Picture 17" hidden="1">
          <a:extLst>
            <a:ext uri="{FF2B5EF4-FFF2-40B4-BE49-F238E27FC236}">
              <a16:creationId xmlns:a16="http://schemas.microsoft.com/office/drawing/2014/main" id="{FEA127DD-A561-4264-BBB4-7308D57756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45" name="Picture 16" hidden="1">
          <a:extLst>
            <a:ext uri="{FF2B5EF4-FFF2-40B4-BE49-F238E27FC236}">
              <a16:creationId xmlns:a16="http://schemas.microsoft.com/office/drawing/2014/main" id="{C6DA9BA7-58E4-4A0A-8835-375AF73BE8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46" name="Picture 17" hidden="1">
          <a:extLst>
            <a:ext uri="{FF2B5EF4-FFF2-40B4-BE49-F238E27FC236}">
              <a16:creationId xmlns:a16="http://schemas.microsoft.com/office/drawing/2014/main" id="{DA2467B9-ACFF-4E1B-80AF-BEE593FB7F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47" name="Picture 16" hidden="1">
          <a:extLst>
            <a:ext uri="{FF2B5EF4-FFF2-40B4-BE49-F238E27FC236}">
              <a16:creationId xmlns:a16="http://schemas.microsoft.com/office/drawing/2014/main" id="{AB3B6BB9-4A88-437A-85B0-BB814B8303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48" name="Picture 17" hidden="1">
          <a:extLst>
            <a:ext uri="{FF2B5EF4-FFF2-40B4-BE49-F238E27FC236}">
              <a16:creationId xmlns:a16="http://schemas.microsoft.com/office/drawing/2014/main" id="{FC8A8B9A-2AB4-4247-8ECF-F63FF9E0D1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49" name="Picture 16" hidden="1">
          <a:extLst>
            <a:ext uri="{FF2B5EF4-FFF2-40B4-BE49-F238E27FC236}">
              <a16:creationId xmlns:a16="http://schemas.microsoft.com/office/drawing/2014/main" id="{8D5F3542-A601-4F9A-B1E6-0C35E6746F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50" name="Picture 17" hidden="1">
          <a:extLst>
            <a:ext uri="{FF2B5EF4-FFF2-40B4-BE49-F238E27FC236}">
              <a16:creationId xmlns:a16="http://schemas.microsoft.com/office/drawing/2014/main" id="{54AF1421-CD28-4C1E-BF47-FEA9B1AD72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51" name="Picture 16" hidden="1">
          <a:extLst>
            <a:ext uri="{FF2B5EF4-FFF2-40B4-BE49-F238E27FC236}">
              <a16:creationId xmlns:a16="http://schemas.microsoft.com/office/drawing/2014/main" id="{6A8B10AA-6B92-4661-B41D-EEA40B960E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52" name="Picture 17" hidden="1">
          <a:extLst>
            <a:ext uri="{FF2B5EF4-FFF2-40B4-BE49-F238E27FC236}">
              <a16:creationId xmlns:a16="http://schemas.microsoft.com/office/drawing/2014/main" id="{87DCE91B-B1FD-4F78-B381-51CBDFA9B2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53" name="Picture 16" hidden="1">
          <a:extLst>
            <a:ext uri="{FF2B5EF4-FFF2-40B4-BE49-F238E27FC236}">
              <a16:creationId xmlns:a16="http://schemas.microsoft.com/office/drawing/2014/main" id="{0A3DF0E2-A41D-4AA6-A9E8-0344917126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54" name="Picture 17" hidden="1">
          <a:extLst>
            <a:ext uri="{FF2B5EF4-FFF2-40B4-BE49-F238E27FC236}">
              <a16:creationId xmlns:a16="http://schemas.microsoft.com/office/drawing/2014/main" id="{2F911093-761D-4DEA-B5A1-F2D49EF1EC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55" name="Picture 16" hidden="1">
          <a:extLst>
            <a:ext uri="{FF2B5EF4-FFF2-40B4-BE49-F238E27FC236}">
              <a16:creationId xmlns:a16="http://schemas.microsoft.com/office/drawing/2014/main" id="{A4F01E01-D004-463B-9C2E-6C532C0489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56" name="Picture 17" hidden="1">
          <a:extLst>
            <a:ext uri="{FF2B5EF4-FFF2-40B4-BE49-F238E27FC236}">
              <a16:creationId xmlns:a16="http://schemas.microsoft.com/office/drawing/2014/main" id="{5E9C4A5C-7B30-4A38-8945-58C7E9D39F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57" name="Picture 16" hidden="1">
          <a:extLst>
            <a:ext uri="{FF2B5EF4-FFF2-40B4-BE49-F238E27FC236}">
              <a16:creationId xmlns:a16="http://schemas.microsoft.com/office/drawing/2014/main" id="{81CC55EB-E483-4CA3-8F39-D7DAC2CB25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58" name="Picture 17" hidden="1">
          <a:extLst>
            <a:ext uri="{FF2B5EF4-FFF2-40B4-BE49-F238E27FC236}">
              <a16:creationId xmlns:a16="http://schemas.microsoft.com/office/drawing/2014/main" id="{EAC6F446-0B1C-42F3-AE2D-D33B1CBD40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59" name="Picture 16" hidden="1">
          <a:extLst>
            <a:ext uri="{FF2B5EF4-FFF2-40B4-BE49-F238E27FC236}">
              <a16:creationId xmlns:a16="http://schemas.microsoft.com/office/drawing/2014/main" id="{E7843F1B-728A-4454-BE6F-8030D5D8AA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60" name="Picture 17" hidden="1">
          <a:extLst>
            <a:ext uri="{FF2B5EF4-FFF2-40B4-BE49-F238E27FC236}">
              <a16:creationId xmlns:a16="http://schemas.microsoft.com/office/drawing/2014/main" id="{29C0A826-78A4-400E-9D62-2867909FFB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61" name="Picture 16" hidden="1">
          <a:extLst>
            <a:ext uri="{FF2B5EF4-FFF2-40B4-BE49-F238E27FC236}">
              <a16:creationId xmlns:a16="http://schemas.microsoft.com/office/drawing/2014/main" id="{11667895-A0DF-450E-9506-D27626E17C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62" name="Picture 17" hidden="1">
          <a:extLst>
            <a:ext uri="{FF2B5EF4-FFF2-40B4-BE49-F238E27FC236}">
              <a16:creationId xmlns:a16="http://schemas.microsoft.com/office/drawing/2014/main" id="{BDAA2D49-199F-49CF-A8C8-B0CC918594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63" name="Picture 16" hidden="1">
          <a:extLst>
            <a:ext uri="{FF2B5EF4-FFF2-40B4-BE49-F238E27FC236}">
              <a16:creationId xmlns:a16="http://schemas.microsoft.com/office/drawing/2014/main" id="{77C93C60-3074-4AD9-9BF0-E9F9E5D4F9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64" name="Picture 17" hidden="1">
          <a:extLst>
            <a:ext uri="{FF2B5EF4-FFF2-40B4-BE49-F238E27FC236}">
              <a16:creationId xmlns:a16="http://schemas.microsoft.com/office/drawing/2014/main" id="{CBBA9287-DFBB-4983-8847-6F3944FCF3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65" name="Picture 16" hidden="1">
          <a:extLst>
            <a:ext uri="{FF2B5EF4-FFF2-40B4-BE49-F238E27FC236}">
              <a16:creationId xmlns:a16="http://schemas.microsoft.com/office/drawing/2014/main" id="{755060C3-C5A5-4593-B6A2-46AA4575C4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66" name="Picture 17" hidden="1">
          <a:extLst>
            <a:ext uri="{FF2B5EF4-FFF2-40B4-BE49-F238E27FC236}">
              <a16:creationId xmlns:a16="http://schemas.microsoft.com/office/drawing/2014/main" id="{5317388E-BCB2-4E8F-B010-255A0579DC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67" name="Picture 16" hidden="1">
          <a:extLst>
            <a:ext uri="{FF2B5EF4-FFF2-40B4-BE49-F238E27FC236}">
              <a16:creationId xmlns:a16="http://schemas.microsoft.com/office/drawing/2014/main" id="{60337DE4-AF37-4E30-BAA6-320E6EA839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68" name="Picture 17" hidden="1">
          <a:extLst>
            <a:ext uri="{FF2B5EF4-FFF2-40B4-BE49-F238E27FC236}">
              <a16:creationId xmlns:a16="http://schemas.microsoft.com/office/drawing/2014/main" id="{2527654B-F407-471B-AFC0-ED925C79C4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69" name="Picture 16" hidden="1">
          <a:extLst>
            <a:ext uri="{FF2B5EF4-FFF2-40B4-BE49-F238E27FC236}">
              <a16:creationId xmlns:a16="http://schemas.microsoft.com/office/drawing/2014/main" id="{115DB1C0-F0E3-4096-B352-DB8DF53846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70" name="Picture 17" hidden="1">
          <a:extLst>
            <a:ext uri="{FF2B5EF4-FFF2-40B4-BE49-F238E27FC236}">
              <a16:creationId xmlns:a16="http://schemas.microsoft.com/office/drawing/2014/main" id="{D2B8402E-14A3-4E1B-A4E1-6E8B0E9E1E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71" name="Picture 16" hidden="1">
          <a:extLst>
            <a:ext uri="{FF2B5EF4-FFF2-40B4-BE49-F238E27FC236}">
              <a16:creationId xmlns:a16="http://schemas.microsoft.com/office/drawing/2014/main" id="{B5832960-E3AC-4961-9730-3A2C3AA45B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72" name="Picture 17" hidden="1">
          <a:extLst>
            <a:ext uri="{FF2B5EF4-FFF2-40B4-BE49-F238E27FC236}">
              <a16:creationId xmlns:a16="http://schemas.microsoft.com/office/drawing/2014/main" id="{417BE5FD-2C87-43BF-9745-1B826DC8AD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73" name="Picture 16" hidden="1">
          <a:extLst>
            <a:ext uri="{FF2B5EF4-FFF2-40B4-BE49-F238E27FC236}">
              <a16:creationId xmlns:a16="http://schemas.microsoft.com/office/drawing/2014/main" id="{3EDF3AB8-E240-4213-8411-D790CAA54B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74" name="Picture 17" hidden="1">
          <a:extLst>
            <a:ext uri="{FF2B5EF4-FFF2-40B4-BE49-F238E27FC236}">
              <a16:creationId xmlns:a16="http://schemas.microsoft.com/office/drawing/2014/main" id="{4DD4AC8B-212B-4F2B-BB71-F1247D74A2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75" name="Picture 16" hidden="1">
          <a:extLst>
            <a:ext uri="{FF2B5EF4-FFF2-40B4-BE49-F238E27FC236}">
              <a16:creationId xmlns:a16="http://schemas.microsoft.com/office/drawing/2014/main" id="{721AB782-1FCE-4068-8B5D-F964C96376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76" name="Picture 17" hidden="1">
          <a:extLst>
            <a:ext uri="{FF2B5EF4-FFF2-40B4-BE49-F238E27FC236}">
              <a16:creationId xmlns:a16="http://schemas.microsoft.com/office/drawing/2014/main" id="{E5FCD79D-4A06-412D-8466-C7228FB8B4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77" name="Picture 16" hidden="1">
          <a:extLst>
            <a:ext uri="{FF2B5EF4-FFF2-40B4-BE49-F238E27FC236}">
              <a16:creationId xmlns:a16="http://schemas.microsoft.com/office/drawing/2014/main" id="{575BFCD7-C2FA-46D3-8962-C036FAC84C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78" name="Picture 17" hidden="1">
          <a:extLst>
            <a:ext uri="{FF2B5EF4-FFF2-40B4-BE49-F238E27FC236}">
              <a16:creationId xmlns:a16="http://schemas.microsoft.com/office/drawing/2014/main" id="{65AE3646-D5E9-4F9B-B9DD-2FDAA5882E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79" name="Picture 16" hidden="1">
          <a:extLst>
            <a:ext uri="{FF2B5EF4-FFF2-40B4-BE49-F238E27FC236}">
              <a16:creationId xmlns:a16="http://schemas.microsoft.com/office/drawing/2014/main" id="{76028821-72AA-4EC9-A746-E311FEAB72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80" name="Picture 17" hidden="1">
          <a:extLst>
            <a:ext uri="{FF2B5EF4-FFF2-40B4-BE49-F238E27FC236}">
              <a16:creationId xmlns:a16="http://schemas.microsoft.com/office/drawing/2014/main" id="{3EBF0871-C609-4DC0-ADDF-94E9CCAEC6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81" name="Picture 16" hidden="1">
          <a:extLst>
            <a:ext uri="{FF2B5EF4-FFF2-40B4-BE49-F238E27FC236}">
              <a16:creationId xmlns:a16="http://schemas.microsoft.com/office/drawing/2014/main" id="{E68C6583-3A37-4896-A9BB-3634B1FC18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82" name="Picture 17" hidden="1">
          <a:extLst>
            <a:ext uri="{FF2B5EF4-FFF2-40B4-BE49-F238E27FC236}">
              <a16:creationId xmlns:a16="http://schemas.microsoft.com/office/drawing/2014/main" id="{CC03541A-D3A2-4434-A259-5C3C05E8EB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83" name="Picture 16" hidden="1">
          <a:extLst>
            <a:ext uri="{FF2B5EF4-FFF2-40B4-BE49-F238E27FC236}">
              <a16:creationId xmlns:a16="http://schemas.microsoft.com/office/drawing/2014/main" id="{CCAABCF6-A2AC-427E-8A73-BD7C47DEF8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84" name="Picture 17" hidden="1">
          <a:extLst>
            <a:ext uri="{FF2B5EF4-FFF2-40B4-BE49-F238E27FC236}">
              <a16:creationId xmlns:a16="http://schemas.microsoft.com/office/drawing/2014/main" id="{E84ABFFC-2A25-4FFB-B9FC-E0D14A8139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85" name="Picture 16" hidden="1">
          <a:extLst>
            <a:ext uri="{FF2B5EF4-FFF2-40B4-BE49-F238E27FC236}">
              <a16:creationId xmlns:a16="http://schemas.microsoft.com/office/drawing/2014/main" id="{46A50671-2FF7-4D3F-8EFB-DD3E30F4AD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86" name="Picture 17" hidden="1">
          <a:extLst>
            <a:ext uri="{FF2B5EF4-FFF2-40B4-BE49-F238E27FC236}">
              <a16:creationId xmlns:a16="http://schemas.microsoft.com/office/drawing/2014/main" id="{25726F43-3B85-411A-9D0A-32BB81ED41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87" name="Picture 16" hidden="1">
          <a:extLst>
            <a:ext uri="{FF2B5EF4-FFF2-40B4-BE49-F238E27FC236}">
              <a16:creationId xmlns:a16="http://schemas.microsoft.com/office/drawing/2014/main" id="{D61F9C42-7FA7-4172-882F-BF2B7B0232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88" name="Picture 17" hidden="1">
          <a:extLst>
            <a:ext uri="{FF2B5EF4-FFF2-40B4-BE49-F238E27FC236}">
              <a16:creationId xmlns:a16="http://schemas.microsoft.com/office/drawing/2014/main" id="{AA956793-CFB2-4B3E-AA28-1BD4E5C188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89" name="Picture 16" hidden="1">
          <a:extLst>
            <a:ext uri="{FF2B5EF4-FFF2-40B4-BE49-F238E27FC236}">
              <a16:creationId xmlns:a16="http://schemas.microsoft.com/office/drawing/2014/main" id="{2DE58219-0ABC-4C7F-B320-10881AE9F0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90" name="Picture 17" hidden="1">
          <a:extLst>
            <a:ext uri="{FF2B5EF4-FFF2-40B4-BE49-F238E27FC236}">
              <a16:creationId xmlns:a16="http://schemas.microsoft.com/office/drawing/2014/main" id="{57021E53-8E67-45A0-B576-8C0093617D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91" name="Picture 16" hidden="1">
          <a:extLst>
            <a:ext uri="{FF2B5EF4-FFF2-40B4-BE49-F238E27FC236}">
              <a16:creationId xmlns:a16="http://schemas.microsoft.com/office/drawing/2014/main" id="{0FA33436-6DB0-47E0-BBBA-FD7E4B47F2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92" name="Picture 17" hidden="1">
          <a:extLst>
            <a:ext uri="{FF2B5EF4-FFF2-40B4-BE49-F238E27FC236}">
              <a16:creationId xmlns:a16="http://schemas.microsoft.com/office/drawing/2014/main" id="{F589A847-4D95-40FB-87C2-55C839CE2F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93" name="Picture 16" hidden="1">
          <a:extLst>
            <a:ext uri="{FF2B5EF4-FFF2-40B4-BE49-F238E27FC236}">
              <a16:creationId xmlns:a16="http://schemas.microsoft.com/office/drawing/2014/main" id="{E89662B7-19CF-4BB5-ABCF-B0E30F3465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94" name="Picture 17" hidden="1">
          <a:extLst>
            <a:ext uri="{FF2B5EF4-FFF2-40B4-BE49-F238E27FC236}">
              <a16:creationId xmlns:a16="http://schemas.microsoft.com/office/drawing/2014/main" id="{6BBA716B-1C34-41F2-BFAB-149D512CC8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95" name="Picture 16" hidden="1">
          <a:extLst>
            <a:ext uri="{FF2B5EF4-FFF2-40B4-BE49-F238E27FC236}">
              <a16:creationId xmlns:a16="http://schemas.microsoft.com/office/drawing/2014/main" id="{66500BE3-D3BB-4664-880C-D00FA60B05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96" name="Picture 17" hidden="1">
          <a:extLst>
            <a:ext uri="{FF2B5EF4-FFF2-40B4-BE49-F238E27FC236}">
              <a16:creationId xmlns:a16="http://schemas.microsoft.com/office/drawing/2014/main" id="{F257BAD6-24CB-4149-B151-2A58569914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97" name="Picture 16" hidden="1">
          <a:extLst>
            <a:ext uri="{FF2B5EF4-FFF2-40B4-BE49-F238E27FC236}">
              <a16:creationId xmlns:a16="http://schemas.microsoft.com/office/drawing/2014/main" id="{7D120387-84F6-4314-80A6-C1B4C593B6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498" name="Picture 17" hidden="1">
          <a:extLst>
            <a:ext uri="{FF2B5EF4-FFF2-40B4-BE49-F238E27FC236}">
              <a16:creationId xmlns:a16="http://schemas.microsoft.com/office/drawing/2014/main" id="{E7A46655-A47C-404E-9DEC-7DFA7B7EE3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499" name="Picture 16" hidden="1">
          <a:extLst>
            <a:ext uri="{FF2B5EF4-FFF2-40B4-BE49-F238E27FC236}">
              <a16:creationId xmlns:a16="http://schemas.microsoft.com/office/drawing/2014/main" id="{BB5133FA-B62F-4475-BFE7-6E2942FFD2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00" name="Picture 17" hidden="1">
          <a:extLst>
            <a:ext uri="{FF2B5EF4-FFF2-40B4-BE49-F238E27FC236}">
              <a16:creationId xmlns:a16="http://schemas.microsoft.com/office/drawing/2014/main" id="{89AE5E57-85C7-4EE3-B04F-04371A4274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01" name="Picture 16" hidden="1">
          <a:extLst>
            <a:ext uri="{FF2B5EF4-FFF2-40B4-BE49-F238E27FC236}">
              <a16:creationId xmlns:a16="http://schemas.microsoft.com/office/drawing/2014/main" id="{7A347583-5C44-4A52-9550-D5C715E6FA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02" name="Picture 17" hidden="1">
          <a:extLst>
            <a:ext uri="{FF2B5EF4-FFF2-40B4-BE49-F238E27FC236}">
              <a16:creationId xmlns:a16="http://schemas.microsoft.com/office/drawing/2014/main" id="{18FA178D-53F4-4AEF-86E2-A3482040A8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03" name="Picture 16" hidden="1">
          <a:extLst>
            <a:ext uri="{FF2B5EF4-FFF2-40B4-BE49-F238E27FC236}">
              <a16:creationId xmlns:a16="http://schemas.microsoft.com/office/drawing/2014/main" id="{8BA335EA-EC9B-4D6C-9F16-BD489049CC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04" name="Picture 17" hidden="1">
          <a:extLst>
            <a:ext uri="{FF2B5EF4-FFF2-40B4-BE49-F238E27FC236}">
              <a16:creationId xmlns:a16="http://schemas.microsoft.com/office/drawing/2014/main" id="{AD7836ED-14BE-4340-92F8-2F01FC379A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05" name="Picture 16" hidden="1">
          <a:extLst>
            <a:ext uri="{FF2B5EF4-FFF2-40B4-BE49-F238E27FC236}">
              <a16:creationId xmlns:a16="http://schemas.microsoft.com/office/drawing/2014/main" id="{D87D3895-9CDE-4D86-BB12-514E9AFE8D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06" name="Picture 17" hidden="1">
          <a:extLst>
            <a:ext uri="{FF2B5EF4-FFF2-40B4-BE49-F238E27FC236}">
              <a16:creationId xmlns:a16="http://schemas.microsoft.com/office/drawing/2014/main" id="{8ACB2970-A3A2-4EFD-8792-260C6F6AEB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07" name="Picture 16" hidden="1">
          <a:extLst>
            <a:ext uri="{FF2B5EF4-FFF2-40B4-BE49-F238E27FC236}">
              <a16:creationId xmlns:a16="http://schemas.microsoft.com/office/drawing/2014/main" id="{845B1ED3-FDBA-46C5-A514-DF470C62DD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08" name="Picture 17" hidden="1">
          <a:extLst>
            <a:ext uri="{FF2B5EF4-FFF2-40B4-BE49-F238E27FC236}">
              <a16:creationId xmlns:a16="http://schemas.microsoft.com/office/drawing/2014/main" id="{42043507-FE12-4C56-97DF-F340C41473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09" name="Picture 16" hidden="1">
          <a:extLst>
            <a:ext uri="{FF2B5EF4-FFF2-40B4-BE49-F238E27FC236}">
              <a16:creationId xmlns:a16="http://schemas.microsoft.com/office/drawing/2014/main" id="{4F33D093-C616-4EA8-8B81-0E9D21EF8F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10" name="Picture 17" hidden="1">
          <a:extLst>
            <a:ext uri="{FF2B5EF4-FFF2-40B4-BE49-F238E27FC236}">
              <a16:creationId xmlns:a16="http://schemas.microsoft.com/office/drawing/2014/main" id="{EDAB69EB-E356-4170-AE30-5D781CE4AC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11" name="Picture 16" hidden="1">
          <a:extLst>
            <a:ext uri="{FF2B5EF4-FFF2-40B4-BE49-F238E27FC236}">
              <a16:creationId xmlns:a16="http://schemas.microsoft.com/office/drawing/2014/main" id="{377BCCF4-4E9B-4823-A285-B559F5408A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12" name="Picture 17" hidden="1">
          <a:extLst>
            <a:ext uri="{FF2B5EF4-FFF2-40B4-BE49-F238E27FC236}">
              <a16:creationId xmlns:a16="http://schemas.microsoft.com/office/drawing/2014/main" id="{25203634-F810-40FD-9D7F-5C556C1F6C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13" name="Picture 16" hidden="1">
          <a:extLst>
            <a:ext uri="{FF2B5EF4-FFF2-40B4-BE49-F238E27FC236}">
              <a16:creationId xmlns:a16="http://schemas.microsoft.com/office/drawing/2014/main" id="{58EC6770-BF45-4F3B-8011-42E741CB6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14" name="Picture 17" hidden="1">
          <a:extLst>
            <a:ext uri="{FF2B5EF4-FFF2-40B4-BE49-F238E27FC236}">
              <a16:creationId xmlns:a16="http://schemas.microsoft.com/office/drawing/2014/main" id="{F9EFBA18-B544-4243-BAC7-E15E0CBFAD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15" name="Picture 16" hidden="1">
          <a:extLst>
            <a:ext uri="{FF2B5EF4-FFF2-40B4-BE49-F238E27FC236}">
              <a16:creationId xmlns:a16="http://schemas.microsoft.com/office/drawing/2014/main" id="{04E6EE17-8D62-4FE4-90F0-1AA0AA0D42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16" name="Picture 17" hidden="1">
          <a:extLst>
            <a:ext uri="{FF2B5EF4-FFF2-40B4-BE49-F238E27FC236}">
              <a16:creationId xmlns:a16="http://schemas.microsoft.com/office/drawing/2014/main" id="{7A782010-3E36-4BBB-B29E-630D3636F8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17" name="Picture 16" hidden="1">
          <a:extLst>
            <a:ext uri="{FF2B5EF4-FFF2-40B4-BE49-F238E27FC236}">
              <a16:creationId xmlns:a16="http://schemas.microsoft.com/office/drawing/2014/main" id="{2CFB1D9E-9C02-4CDC-8043-E1F9884044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18" name="Picture 17" hidden="1">
          <a:extLst>
            <a:ext uri="{FF2B5EF4-FFF2-40B4-BE49-F238E27FC236}">
              <a16:creationId xmlns:a16="http://schemas.microsoft.com/office/drawing/2014/main" id="{8D0B5E72-992B-4730-9CF0-50CE2822F9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19" name="Picture 16" hidden="1">
          <a:extLst>
            <a:ext uri="{FF2B5EF4-FFF2-40B4-BE49-F238E27FC236}">
              <a16:creationId xmlns:a16="http://schemas.microsoft.com/office/drawing/2014/main" id="{1A9617B7-EB64-4F84-B7ED-B4F180756E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20" name="Picture 17" hidden="1">
          <a:extLst>
            <a:ext uri="{FF2B5EF4-FFF2-40B4-BE49-F238E27FC236}">
              <a16:creationId xmlns:a16="http://schemas.microsoft.com/office/drawing/2014/main" id="{4B42189C-BE53-4848-88B2-7DA491281B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21" name="Picture 16" hidden="1">
          <a:extLst>
            <a:ext uri="{FF2B5EF4-FFF2-40B4-BE49-F238E27FC236}">
              <a16:creationId xmlns:a16="http://schemas.microsoft.com/office/drawing/2014/main" id="{BEEE431B-6612-41B1-B035-A7CDA2ED6A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22" name="Picture 17" hidden="1">
          <a:extLst>
            <a:ext uri="{FF2B5EF4-FFF2-40B4-BE49-F238E27FC236}">
              <a16:creationId xmlns:a16="http://schemas.microsoft.com/office/drawing/2014/main" id="{34C07235-439B-448C-B0E7-80F99D7FA7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23" name="Picture 16" hidden="1">
          <a:extLst>
            <a:ext uri="{FF2B5EF4-FFF2-40B4-BE49-F238E27FC236}">
              <a16:creationId xmlns:a16="http://schemas.microsoft.com/office/drawing/2014/main" id="{98450546-8D95-4216-A0B2-7CD55147B3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24" name="Picture 17" hidden="1">
          <a:extLst>
            <a:ext uri="{FF2B5EF4-FFF2-40B4-BE49-F238E27FC236}">
              <a16:creationId xmlns:a16="http://schemas.microsoft.com/office/drawing/2014/main" id="{7153C805-F1CF-4DCF-9E56-8903E1EAF3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25" name="Picture 16" hidden="1">
          <a:extLst>
            <a:ext uri="{FF2B5EF4-FFF2-40B4-BE49-F238E27FC236}">
              <a16:creationId xmlns:a16="http://schemas.microsoft.com/office/drawing/2014/main" id="{8073E0B6-7531-4A9C-B3D5-7B722C54B1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26" name="Picture 17" hidden="1">
          <a:extLst>
            <a:ext uri="{FF2B5EF4-FFF2-40B4-BE49-F238E27FC236}">
              <a16:creationId xmlns:a16="http://schemas.microsoft.com/office/drawing/2014/main" id="{67723E03-8C55-4F77-8110-4E50E825E0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27" name="Picture 16" hidden="1">
          <a:extLst>
            <a:ext uri="{FF2B5EF4-FFF2-40B4-BE49-F238E27FC236}">
              <a16:creationId xmlns:a16="http://schemas.microsoft.com/office/drawing/2014/main" id="{0FE0CD96-498F-4FAC-B93C-D338FBF193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28" name="Picture 17" hidden="1">
          <a:extLst>
            <a:ext uri="{FF2B5EF4-FFF2-40B4-BE49-F238E27FC236}">
              <a16:creationId xmlns:a16="http://schemas.microsoft.com/office/drawing/2014/main" id="{E359DD7A-CE4D-4088-AF5E-199835CF89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29" name="Picture 16" hidden="1">
          <a:extLst>
            <a:ext uri="{FF2B5EF4-FFF2-40B4-BE49-F238E27FC236}">
              <a16:creationId xmlns:a16="http://schemas.microsoft.com/office/drawing/2014/main" id="{BABA4158-6029-41A5-BC72-38B77DDAC8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30" name="Picture 17" hidden="1">
          <a:extLst>
            <a:ext uri="{FF2B5EF4-FFF2-40B4-BE49-F238E27FC236}">
              <a16:creationId xmlns:a16="http://schemas.microsoft.com/office/drawing/2014/main" id="{5441EE43-8C8C-49D3-9700-36C2677540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31" name="Picture 16" hidden="1">
          <a:extLst>
            <a:ext uri="{FF2B5EF4-FFF2-40B4-BE49-F238E27FC236}">
              <a16:creationId xmlns:a16="http://schemas.microsoft.com/office/drawing/2014/main" id="{5012187D-9CB2-4626-AC8E-36A102D609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32" name="Picture 17" hidden="1">
          <a:extLst>
            <a:ext uri="{FF2B5EF4-FFF2-40B4-BE49-F238E27FC236}">
              <a16:creationId xmlns:a16="http://schemas.microsoft.com/office/drawing/2014/main" id="{E4787B75-7278-4716-88A6-0D6F819403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33" name="Picture 16" hidden="1">
          <a:extLst>
            <a:ext uri="{FF2B5EF4-FFF2-40B4-BE49-F238E27FC236}">
              <a16:creationId xmlns:a16="http://schemas.microsoft.com/office/drawing/2014/main" id="{F56CF8C0-0AF9-4F81-8644-CF4688F3FD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34" name="Picture 17" hidden="1">
          <a:extLst>
            <a:ext uri="{FF2B5EF4-FFF2-40B4-BE49-F238E27FC236}">
              <a16:creationId xmlns:a16="http://schemas.microsoft.com/office/drawing/2014/main" id="{C0F6AA60-6AEB-4D50-8E8F-61E93B0730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35" name="Picture 16" hidden="1">
          <a:extLst>
            <a:ext uri="{FF2B5EF4-FFF2-40B4-BE49-F238E27FC236}">
              <a16:creationId xmlns:a16="http://schemas.microsoft.com/office/drawing/2014/main" id="{9CA9C5C9-5285-429F-ABB5-334A87982B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36" name="Picture 17" hidden="1">
          <a:extLst>
            <a:ext uri="{FF2B5EF4-FFF2-40B4-BE49-F238E27FC236}">
              <a16:creationId xmlns:a16="http://schemas.microsoft.com/office/drawing/2014/main" id="{2465D625-6262-4D0B-983C-9D0C61BBA6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37" name="Picture 16" hidden="1">
          <a:extLst>
            <a:ext uri="{FF2B5EF4-FFF2-40B4-BE49-F238E27FC236}">
              <a16:creationId xmlns:a16="http://schemas.microsoft.com/office/drawing/2014/main" id="{8F42A088-81EE-4C49-8A73-64F2DE7E70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38" name="Picture 17" hidden="1">
          <a:extLst>
            <a:ext uri="{FF2B5EF4-FFF2-40B4-BE49-F238E27FC236}">
              <a16:creationId xmlns:a16="http://schemas.microsoft.com/office/drawing/2014/main" id="{DDB4A514-43E7-4B37-AB9E-9EC3B6D149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39" name="Picture 16" hidden="1">
          <a:extLst>
            <a:ext uri="{FF2B5EF4-FFF2-40B4-BE49-F238E27FC236}">
              <a16:creationId xmlns:a16="http://schemas.microsoft.com/office/drawing/2014/main" id="{4A2B003A-B419-4CDB-8822-2F9BE52748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40" name="Picture 17" hidden="1">
          <a:extLst>
            <a:ext uri="{FF2B5EF4-FFF2-40B4-BE49-F238E27FC236}">
              <a16:creationId xmlns:a16="http://schemas.microsoft.com/office/drawing/2014/main" id="{8B3C3D00-61B1-4067-A343-8D4DFFF7CD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41" name="Picture 16" hidden="1">
          <a:extLst>
            <a:ext uri="{FF2B5EF4-FFF2-40B4-BE49-F238E27FC236}">
              <a16:creationId xmlns:a16="http://schemas.microsoft.com/office/drawing/2014/main" id="{245F8B7C-6911-4BB6-B190-67D1E07D65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42" name="Picture 17" hidden="1">
          <a:extLst>
            <a:ext uri="{FF2B5EF4-FFF2-40B4-BE49-F238E27FC236}">
              <a16:creationId xmlns:a16="http://schemas.microsoft.com/office/drawing/2014/main" id="{22C3B4CB-DE0A-4F73-A838-64D54C90E7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43" name="Picture 16" hidden="1">
          <a:extLst>
            <a:ext uri="{FF2B5EF4-FFF2-40B4-BE49-F238E27FC236}">
              <a16:creationId xmlns:a16="http://schemas.microsoft.com/office/drawing/2014/main" id="{A11E9547-98B2-4538-848E-F130097FDE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44" name="Picture 17" hidden="1">
          <a:extLst>
            <a:ext uri="{FF2B5EF4-FFF2-40B4-BE49-F238E27FC236}">
              <a16:creationId xmlns:a16="http://schemas.microsoft.com/office/drawing/2014/main" id="{EE50006C-43B2-4806-9B3A-2C6F82BFA1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45" name="Picture 16" hidden="1">
          <a:extLst>
            <a:ext uri="{FF2B5EF4-FFF2-40B4-BE49-F238E27FC236}">
              <a16:creationId xmlns:a16="http://schemas.microsoft.com/office/drawing/2014/main" id="{A5C0A8BC-87B7-403D-9DA4-3232B59A83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46" name="Picture 17" hidden="1">
          <a:extLst>
            <a:ext uri="{FF2B5EF4-FFF2-40B4-BE49-F238E27FC236}">
              <a16:creationId xmlns:a16="http://schemas.microsoft.com/office/drawing/2014/main" id="{0E5D7D94-FDE0-47E8-B55B-5E2DD4B0BE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47" name="Picture 16" hidden="1">
          <a:extLst>
            <a:ext uri="{FF2B5EF4-FFF2-40B4-BE49-F238E27FC236}">
              <a16:creationId xmlns:a16="http://schemas.microsoft.com/office/drawing/2014/main" id="{5A6CF4DB-DBBB-4593-ADCC-716C39C83F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48" name="Picture 17" hidden="1">
          <a:extLst>
            <a:ext uri="{FF2B5EF4-FFF2-40B4-BE49-F238E27FC236}">
              <a16:creationId xmlns:a16="http://schemas.microsoft.com/office/drawing/2014/main" id="{8E1BE44B-941A-439D-BADE-61FA099C12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49" name="Picture 16" hidden="1">
          <a:extLst>
            <a:ext uri="{FF2B5EF4-FFF2-40B4-BE49-F238E27FC236}">
              <a16:creationId xmlns:a16="http://schemas.microsoft.com/office/drawing/2014/main" id="{CCCAE78B-8879-402C-AF09-7CD8422476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50" name="Picture 17" hidden="1">
          <a:extLst>
            <a:ext uri="{FF2B5EF4-FFF2-40B4-BE49-F238E27FC236}">
              <a16:creationId xmlns:a16="http://schemas.microsoft.com/office/drawing/2014/main" id="{CD71FC90-D1E1-4AF8-B557-2BB0FB86C4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51" name="Picture 16" hidden="1">
          <a:extLst>
            <a:ext uri="{FF2B5EF4-FFF2-40B4-BE49-F238E27FC236}">
              <a16:creationId xmlns:a16="http://schemas.microsoft.com/office/drawing/2014/main" id="{A8D948C5-A079-40CF-ABEB-644EB49131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52" name="Picture 17" hidden="1">
          <a:extLst>
            <a:ext uri="{FF2B5EF4-FFF2-40B4-BE49-F238E27FC236}">
              <a16:creationId xmlns:a16="http://schemas.microsoft.com/office/drawing/2014/main" id="{1B0D98F4-5178-47BF-B4D1-7AD647F0C6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53" name="Picture 16" hidden="1">
          <a:extLst>
            <a:ext uri="{FF2B5EF4-FFF2-40B4-BE49-F238E27FC236}">
              <a16:creationId xmlns:a16="http://schemas.microsoft.com/office/drawing/2014/main" id="{55E373D2-10A3-46DF-8698-7C65F2BFFC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54" name="Picture 17" hidden="1">
          <a:extLst>
            <a:ext uri="{FF2B5EF4-FFF2-40B4-BE49-F238E27FC236}">
              <a16:creationId xmlns:a16="http://schemas.microsoft.com/office/drawing/2014/main" id="{26DB9631-F71F-4A6C-8C12-B2DBA34A31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55" name="Picture 16" hidden="1">
          <a:extLst>
            <a:ext uri="{FF2B5EF4-FFF2-40B4-BE49-F238E27FC236}">
              <a16:creationId xmlns:a16="http://schemas.microsoft.com/office/drawing/2014/main" id="{0500E3E7-382E-4913-A1C3-4E61ECE29C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56" name="Picture 17" hidden="1">
          <a:extLst>
            <a:ext uri="{FF2B5EF4-FFF2-40B4-BE49-F238E27FC236}">
              <a16:creationId xmlns:a16="http://schemas.microsoft.com/office/drawing/2014/main" id="{55D09EC8-5A42-4A54-B24F-16D503013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57" name="Picture 16" hidden="1">
          <a:extLst>
            <a:ext uri="{FF2B5EF4-FFF2-40B4-BE49-F238E27FC236}">
              <a16:creationId xmlns:a16="http://schemas.microsoft.com/office/drawing/2014/main" id="{2B004C26-1C52-4EB8-95B9-278784D5A8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58" name="Picture 17" hidden="1">
          <a:extLst>
            <a:ext uri="{FF2B5EF4-FFF2-40B4-BE49-F238E27FC236}">
              <a16:creationId xmlns:a16="http://schemas.microsoft.com/office/drawing/2014/main" id="{008D6100-D432-46F1-83FA-AE74E79C0F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59" name="Picture 16" hidden="1">
          <a:extLst>
            <a:ext uri="{FF2B5EF4-FFF2-40B4-BE49-F238E27FC236}">
              <a16:creationId xmlns:a16="http://schemas.microsoft.com/office/drawing/2014/main" id="{03CC34D7-FBA0-4FCD-86DF-979F815566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60" name="Picture 17" hidden="1">
          <a:extLst>
            <a:ext uri="{FF2B5EF4-FFF2-40B4-BE49-F238E27FC236}">
              <a16:creationId xmlns:a16="http://schemas.microsoft.com/office/drawing/2014/main" id="{FA5D049F-02C0-4A45-B299-7EED84879E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61" name="Picture 16" hidden="1">
          <a:extLst>
            <a:ext uri="{FF2B5EF4-FFF2-40B4-BE49-F238E27FC236}">
              <a16:creationId xmlns:a16="http://schemas.microsoft.com/office/drawing/2014/main" id="{A209318A-AC28-4D51-9B17-ED9D35EC2D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62" name="Picture 17" hidden="1">
          <a:extLst>
            <a:ext uri="{FF2B5EF4-FFF2-40B4-BE49-F238E27FC236}">
              <a16:creationId xmlns:a16="http://schemas.microsoft.com/office/drawing/2014/main" id="{E1BD35BC-0E19-4006-9EF5-70A0B36F0A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63" name="Picture 16" hidden="1">
          <a:extLst>
            <a:ext uri="{FF2B5EF4-FFF2-40B4-BE49-F238E27FC236}">
              <a16:creationId xmlns:a16="http://schemas.microsoft.com/office/drawing/2014/main" id="{29ECB5F6-5988-474A-95E2-FC971B33B6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64" name="Picture 17" hidden="1">
          <a:extLst>
            <a:ext uri="{FF2B5EF4-FFF2-40B4-BE49-F238E27FC236}">
              <a16:creationId xmlns:a16="http://schemas.microsoft.com/office/drawing/2014/main" id="{476B7D46-9392-4E1D-9BE9-A835D1758A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65" name="Picture 16" hidden="1">
          <a:extLst>
            <a:ext uri="{FF2B5EF4-FFF2-40B4-BE49-F238E27FC236}">
              <a16:creationId xmlns:a16="http://schemas.microsoft.com/office/drawing/2014/main" id="{F501900D-53E7-43F0-B82D-A436D7811F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66" name="Picture 17" hidden="1">
          <a:extLst>
            <a:ext uri="{FF2B5EF4-FFF2-40B4-BE49-F238E27FC236}">
              <a16:creationId xmlns:a16="http://schemas.microsoft.com/office/drawing/2014/main" id="{FE40002A-7799-4E42-A250-D9552CFE32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67" name="Picture 16" hidden="1">
          <a:extLst>
            <a:ext uri="{FF2B5EF4-FFF2-40B4-BE49-F238E27FC236}">
              <a16:creationId xmlns:a16="http://schemas.microsoft.com/office/drawing/2014/main" id="{AEE68943-62E2-42D8-A600-AF74948265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68" name="Picture 17" hidden="1">
          <a:extLst>
            <a:ext uri="{FF2B5EF4-FFF2-40B4-BE49-F238E27FC236}">
              <a16:creationId xmlns:a16="http://schemas.microsoft.com/office/drawing/2014/main" id="{20923D59-1D21-49A6-97B3-167DDF2BB7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69" name="Picture 16" hidden="1">
          <a:extLst>
            <a:ext uri="{FF2B5EF4-FFF2-40B4-BE49-F238E27FC236}">
              <a16:creationId xmlns:a16="http://schemas.microsoft.com/office/drawing/2014/main" id="{E1C63273-3047-4815-9D49-53CF088F30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70" name="Picture 17" hidden="1">
          <a:extLst>
            <a:ext uri="{FF2B5EF4-FFF2-40B4-BE49-F238E27FC236}">
              <a16:creationId xmlns:a16="http://schemas.microsoft.com/office/drawing/2014/main" id="{9DCD3D5E-5D72-4F80-80FD-994EBECCA2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71" name="Picture 16" hidden="1">
          <a:extLst>
            <a:ext uri="{FF2B5EF4-FFF2-40B4-BE49-F238E27FC236}">
              <a16:creationId xmlns:a16="http://schemas.microsoft.com/office/drawing/2014/main" id="{74968BBA-CA38-4ADF-9D03-C54AA7834E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72" name="Picture 17" hidden="1">
          <a:extLst>
            <a:ext uri="{FF2B5EF4-FFF2-40B4-BE49-F238E27FC236}">
              <a16:creationId xmlns:a16="http://schemas.microsoft.com/office/drawing/2014/main" id="{A48ABE8C-2177-4AE2-AB4E-CC0A8251CA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73" name="Picture 16" hidden="1">
          <a:extLst>
            <a:ext uri="{FF2B5EF4-FFF2-40B4-BE49-F238E27FC236}">
              <a16:creationId xmlns:a16="http://schemas.microsoft.com/office/drawing/2014/main" id="{3605EE9C-DAAE-4820-8B45-18BEA047F3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74" name="Picture 17" hidden="1">
          <a:extLst>
            <a:ext uri="{FF2B5EF4-FFF2-40B4-BE49-F238E27FC236}">
              <a16:creationId xmlns:a16="http://schemas.microsoft.com/office/drawing/2014/main" id="{72B6D947-57CB-4A91-98C7-44C96D1223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75" name="Picture 16" hidden="1">
          <a:extLst>
            <a:ext uri="{FF2B5EF4-FFF2-40B4-BE49-F238E27FC236}">
              <a16:creationId xmlns:a16="http://schemas.microsoft.com/office/drawing/2014/main" id="{C5D854C9-7D28-456D-9105-6AFF311289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76" name="Picture 17" hidden="1">
          <a:extLst>
            <a:ext uri="{FF2B5EF4-FFF2-40B4-BE49-F238E27FC236}">
              <a16:creationId xmlns:a16="http://schemas.microsoft.com/office/drawing/2014/main" id="{30330F75-216A-4B59-946D-91CFC55A2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77" name="Picture 16" hidden="1">
          <a:extLst>
            <a:ext uri="{FF2B5EF4-FFF2-40B4-BE49-F238E27FC236}">
              <a16:creationId xmlns:a16="http://schemas.microsoft.com/office/drawing/2014/main" id="{5B9EE556-6DC8-4EA1-9053-24C5611C7E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78" name="Picture 17" hidden="1">
          <a:extLst>
            <a:ext uri="{FF2B5EF4-FFF2-40B4-BE49-F238E27FC236}">
              <a16:creationId xmlns:a16="http://schemas.microsoft.com/office/drawing/2014/main" id="{5CBDED80-5291-490B-9F26-2762DB753F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79" name="Picture 16" hidden="1">
          <a:extLst>
            <a:ext uri="{FF2B5EF4-FFF2-40B4-BE49-F238E27FC236}">
              <a16:creationId xmlns:a16="http://schemas.microsoft.com/office/drawing/2014/main" id="{757FDE81-034A-4C69-B405-F770183E71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80" name="Picture 17" hidden="1">
          <a:extLst>
            <a:ext uri="{FF2B5EF4-FFF2-40B4-BE49-F238E27FC236}">
              <a16:creationId xmlns:a16="http://schemas.microsoft.com/office/drawing/2014/main" id="{FEB52DD0-9134-492C-97A9-2560706E51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81" name="Picture 16" hidden="1">
          <a:extLst>
            <a:ext uri="{FF2B5EF4-FFF2-40B4-BE49-F238E27FC236}">
              <a16:creationId xmlns:a16="http://schemas.microsoft.com/office/drawing/2014/main" id="{B8443B63-BB36-4823-8D80-B484B6BF83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82" name="Picture 17" hidden="1">
          <a:extLst>
            <a:ext uri="{FF2B5EF4-FFF2-40B4-BE49-F238E27FC236}">
              <a16:creationId xmlns:a16="http://schemas.microsoft.com/office/drawing/2014/main" id="{2B55C374-575F-4C4D-83FE-5C37C8F6D9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83" name="Picture 16" hidden="1">
          <a:extLst>
            <a:ext uri="{FF2B5EF4-FFF2-40B4-BE49-F238E27FC236}">
              <a16:creationId xmlns:a16="http://schemas.microsoft.com/office/drawing/2014/main" id="{267A9CCD-0D35-4798-A821-BA5C2F9BC2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84" name="Picture 17" hidden="1">
          <a:extLst>
            <a:ext uri="{FF2B5EF4-FFF2-40B4-BE49-F238E27FC236}">
              <a16:creationId xmlns:a16="http://schemas.microsoft.com/office/drawing/2014/main" id="{E27DCD5E-DBC6-4BB5-B9D4-071049E3C5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85" name="Picture 16" hidden="1">
          <a:extLst>
            <a:ext uri="{FF2B5EF4-FFF2-40B4-BE49-F238E27FC236}">
              <a16:creationId xmlns:a16="http://schemas.microsoft.com/office/drawing/2014/main" id="{22A74903-E86B-40B1-A78B-F54F452D3C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86" name="Picture 17" hidden="1">
          <a:extLst>
            <a:ext uri="{FF2B5EF4-FFF2-40B4-BE49-F238E27FC236}">
              <a16:creationId xmlns:a16="http://schemas.microsoft.com/office/drawing/2014/main" id="{981C4466-B5EA-4388-8F0C-9AA604F744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87" name="Picture 16" hidden="1">
          <a:extLst>
            <a:ext uri="{FF2B5EF4-FFF2-40B4-BE49-F238E27FC236}">
              <a16:creationId xmlns:a16="http://schemas.microsoft.com/office/drawing/2014/main" id="{BD020AA6-9225-441D-996E-2E27B2AF95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88" name="Picture 17" hidden="1">
          <a:extLst>
            <a:ext uri="{FF2B5EF4-FFF2-40B4-BE49-F238E27FC236}">
              <a16:creationId xmlns:a16="http://schemas.microsoft.com/office/drawing/2014/main" id="{34299680-1B96-469E-B4FE-74224928F3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89" name="Picture 16" hidden="1">
          <a:extLst>
            <a:ext uri="{FF2B5EF4-FFF2-40B4-BE49-F238E27FC236}">
              <a16:creationId xmlns:a16="http://schemas.microsoft.com/office/drawing/2014/main" id="{88C89DBD-4DC9-43CB-AF2F-B5D1CDC2E7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90" name="Picture 17" hidden="1">
          <a:extLst>
            <a:ext uri="{FF2B5EF4-FFF2-40B4-BE49-F238E27FC236}">
              <a16:creationId xmlns:a16="http://schemas.microsoft.com/office/drawing/2014/main" id="{505DBF16-EC19-46CF-A510-9647DC3E25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91" name="Picture 16" hidden="1">
          <a:extLst>
            <a:ext uri="{FF2B5EF4-FFF2-40B4-BE49-F238E27FC236}">
              <a16:creationId xmlns:a16="http://schemas.microsoft.com/office/drawing/2014/main" id="{A2BDC492-8F5A-4AA2-BA56-6CD3EAC04B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92" name="Picture 17" hidden="1">
          <a:extLst>
            <a:ext uri="{FF2B5EF4-FFF2-40B4-BE49-F238E27FC236}">
              <a16:creationId xmlns:a16="http://schemas.microsoft.com/office/drawing/2014/main" id="{6BADA1BB-5067-45E3-98DA-B960C5B18D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93" name="Picture 16" hidden="1">
          <a:extLst>
            <a:ext uri="{FF2B5EF4-FFF2-40B4-BE49-F238E27FC236}">
              <a16:creationId xmlns:a16="http://schemas.microsoft.com/office/drawing/2014/main" id="{234EDD18-4442-42F6-BAF3-29A279CCF8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94" name="Picture 17" hidden="1">
          <a:extLst>
            <a:ext uri="{FF2B5EF4-FFF2-40B4-BE49-F238E27FC236}">
              <a16:creationId xmlns:a16="http://schemas.microsoft.com/office/drawing/2014/main" id="{15306DC7-B6A5-40FA-9DFE-4E1E2BEA11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95" name="Picture 16" hidden="1">
          <a:extLst>
            <a:ext uri="{FF2B5EF4-FFF2-40B4-BE49-F238E27FC236}">
              <a16:creationId xmlns:a16="http://schemas.microsoft.com/office/drawing/2014/main" id="{2E7C51EC-22D6-4467-9068-8B24034217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96" name="Picture 17" hidden="1">
          <a:extLst>
            <a:ext uri="{FF2B5EF4-FFF2-40B4-BE49-F238E27FC236}">
              <a16:creationId xmlns:a16="http://schemas.microsoft.com/office/drawing/2014/main" id="{AB6A11ED-0976-4B5C-9A8D-5F5CA3390F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97" name="Picture 16" hidden="1">
          <a:extLst>
            <a:ext uri="{FF2B5EF4-FFF2-40B4-BE49-F238E27FC236}">
              <a16:creationId xmlns:a16="http://schemas.microsoft.com/office/drawing/2014/main" id="{3BC81A6A-C35E-49F1-A0FB-F36889F636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598" name="Picture 17" hidden="1">
          <a:extLst>
            <a:ext uri="{FF2B5EF4-FFF2-40B4-BE49-F238E27FC236}">
              <a16:creationId xmlns:a16="http://schemas.microsoft.com/office/drawing/2014/main" id="{D838434B-BFBB-429D-9DAE-EC424B8CA4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599" name="Picture 16" hidden="1">
          <a:extLst>
            <a:ext uri="{FF2B5EF4-FFF2-40B4-BE49-F238E27FC236}">
              <a16:creationId xmlns:a16="http://schemas.microsoft.com/office/drawing/2014/main" id="{BE3EEB5E-A3A1-4A03-8ED2-BDF1421E03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00" name="Picture 17" hidden="1">
          <a:extLst>
            <a:ext uri="{FF2B5EF4-FFF2-40B4-BE49-F238E27FC236}">
              <a16:creationId xmlns:a16="http://schemas.microsoft.com/office/drawing/2014/main" id="{0B485414-BF21-49E5-B7A3-0FE31A5B5D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01" name="Picture 16" hidden="1">
          <a:extLst>
            <a:ext uri="{FF2B5EF4-FFF2-40B4-BE49-F238E27FC236}">
              <a16:creationId xmlns:a16="http://schemas.microsoft.com/office/drawing/2014/main" id="{6BC87F7F-0317-42AD-B042-8862F0D521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02" name="Picture 17" hidden="1">
          <a:extLst>
            <a:ext uri="{FF2B5EF4-FFF2-40B4-BE49-F238E27FC236}">
              <a16:creationId xmlns:a16="http://schemas.microsoft.com/office/drawing/2014/main" id="{91588795-1154-48B9-AFD6-FF7BC8970F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03" name="Picture 16" hidden="1">
          <a:extLst>
            <a:ext uri="{FF2B5EF4-FFF2-40B4-BE49-F238E27FC236}">
              <a16:creationId xmlns:a16="http://schemas.microsoft.com/office/drawing/2014/main" id="{8B59AC45-9EE5-4714-80FE-3B0C829360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04" name="Picture 17" hidden="1">
          <a:extLst>
            <a:ext uri="{FF2B5EF4-FFF2-40B4-BE49-F238E27FC236}">
              <a16:creationId xmlns:a16="http://schemas.microsoft.com/office/drawing/2014/main" id="{7E0F9379-AE20-402E-8592-95ABCA6974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05" name="Picture 16" hidden="1">
          <a:extLst>
            <a:ext uri="{FF2B5EF4-FFF2-40B4-BE49-F238E27FC236}">
              <a16:creationId xmlns:a16="http://schemas.microsoft.com/office/drawing/2014/main" id="{8C71EA1B-FEEB-4556-B6D3-10F463EE8F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06" name="Picture 17" hidden="1">
          <a:extLst>
            <a:ext uri="{FF2B5EF4-FFF2-40B4-BE49-F238E27FC236}">
              <a16:creationId xmlns:a16="http://schemas.microsoft.com/office/drawing/2014/main" id="{04CD4C5F-BD7B-46EA-990B-826EB728A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07" name="Picture 16" hidden="1">
          <a:extLst>
            <a:ext uri="{FF2B5EF4-FFF2-40B4-BE49-F238E27FC236}">
              <a16:creationId xmlns:a16="http://schemas.microsoft.com/office/drawing/2014/main" id="{7C9DD26F-1155-4AD7-AC56-4843E234E5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08" name="Picture 17" hidden="1">
          <a:extLst>
            <a:ext uri="{FF2B5EF4-FFF2-40B4-BE49-F238E27FC236}">
              <a16:creationId xmlns:a16="http://schemas.microsoft.com/office/drawing/2014/main" id="{47D633D0-A6C1-4CF0-8EA4-B298EA5E14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09" name="Picture 16" hidden="1">
          <a:extLst>
            <a:ext uri="{FF2B5EF4-FFF2-40B4-BE49-F238E27FC236}">
              <a16:creationId xmlns:a16="http://schemas.microsoft.com/office/drawing/2014/main" id="{4067E243-37C7-4679-9DB9-877CD73165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10" name="Picture 17" hidden="1">
          <a:extLst>
            <a:ext uri="{FF2B5EF4-FFF2-40B4-BE49-F238E27FC236}">
              <a16:creationId xmlns:a16="http://schemas.microsoft.com/office/drawing/2014/main" id="{E2E57562-D696-4732-97DC-0DFEAE9CDA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11" name="Picture 16" hidden="1">
          <a:extLst>
            <a:ext uri="{FF2B5EF4-FFF2-40B4-BE49-F238E27FC236}">
              <a16:creationId xmlns:a16="http://schemas.microsoft.com/office/drawing/2014/main" id="{D68BD1C4-AF0E-4AC3-9FBC-2EEF81C659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12" name="Picture 17" hidden="1">
          <a:extLst>
            <a:ext uri="{FF2B5EF4-FFF2-40B4-BE49-F238E27FC236}">
              <a16:creationId xmlns:a16="http://schemas.microsoft.com/office/drawing/2014/main" id="{8CAFB4C3-9C62-4C33-B0B4-342D4A425F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13" name="Picture 16" hidden="1">
          <a:extLst>
            <a:ext uri="{FF2B5EF4-FFF2-40B4-BE49-F238E27FC236}">
              <a16:creationId xmlns:a16="http://schemas.microsoft.com/office/drawing/2014/main" id="{858956C9-F45F-4ECB-AE50-336F6DD7A9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14" name="Picture 17" hidden="1">
          <a:extLst>
            <a:ext uri="{FF2B5EF4-FFF2-40B4-BE49-F238E27FC236}">
              <a16:creationId xmlns:a16="http://schemas.microsoft.com/office/drawing/2014/main" id="{420C38F4-D491-4709-A3C9-9C3A4F952B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15" name="Picture 16" hidden="1">
          <a:extLst>
            <a:ext uri="{FF2B5EF4-FFF2-40B4-BE49-F238E27FC236}">
              <a16:creationId xmlns:a16="http://schemas.microsoft.com/office/drawing/2014/main" id="{D53DFFE1-BFF0-42A3-A5BD-FBB276EC59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16" name="Picture 17" hidden="1">
          <a:extLst>
            <a:ext uri="{FF2B5EF4-FFF2-40B4-BE49-F238E27FC236}">
              <a16:creationId xmlns:a16="http://schemas.microsoft.com/office/drawing/2014/main" id="{F3ABFA9E-A94C-427E-ADF9-1FAA3CF239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17" name="Picture 16" hidden="1">
          <a:extLst>
            <a:ext uri="{FF2B5EF4-FFF2-40B4-BE49-F238E27FC236}">
              <a16:creationId xmlns:a16="http://schemas.microsoft.com/office/drawing/2014/main" id="{150EB65B-C473-49D5-AFBA-ACA49BFE27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18" name="Picture 17" hidden="1">
          <a:extLst>
            <a:ext uri="{FF2B5EF4-FFF2-40B4-BE49-F238E27FC236}">
              <a16:creationId xmlns:a16="http://schemas.microsoft.com/office/drawing/2014/main" id="{C35DBDCD-A6FD-47A6-A0C7-EE9C4E9CBA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19" name="Picture 16" hidden="1">
          <a:extLst>
            <a:ext uri="{FF2B5EF4-FFF2-40B4-BE49-F238E27FC236}">
              <a16:creationId xmlns:a16="http://schemas.microsoft.com/office/drawing/2014/main" id="{547118F3-69CD-4CB8-8712-EAFB07220D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20" name="Picture 17" hidden="1">
          <a:extLst>
            <a:ext uri="{FF2B5EF4-FFF2-40B4-BE49-F238E27FC236}">
              <a16:creationId xmlns:a16="http://schemas.microsoft.com/office/drawing/2014/main" id="{B5CF8D27-D8B9-470E-A737-DC3676E8B6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21" name="Picture 16" hidden="1">
          <a:extLst>
            <a:ext uri="{FF2B5EF4-FFF2-40B4-BE49-F238E27FC236}">
              <a16:creationId xmlns:a16="http://schemas.microsoft.com/office/drawing/2014/main" id="{06DD392F-1189-4F7E-83B4-C843C2CF54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22" name="Picture 17" hidden="1">
          <a:extLst>
            <a:ext uri="{FF2B5EF4-FFF2-40B4-BE49-F238E27FC236}">
              <a16:creationId xmlns:a16="http://schemas.microsoft.com/office/drawing/2014/main" id="{340F869D-5346-45CF-A99E-9EBCF4D2D6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23" name="Picture 16" hidden="1">
          <a:extLst>
            <a:ext uri="{FF2B5EF4-FFF2-40B4-BE49-F238E27FC236}">
              <a16:creationId xmlns:a16="http://schemas.microsoft.com/office/drawing/2014/main" id="{DB666CB7-3C96-4320-8E5A-79C6167601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24" name="Picture 17" hidden="1">
          <a:extLst>
            <a:ext uri="{FF2B5EF4-FFF2-40B4-BE49-F238E27FC236}">
              <a16:creationId xmlns:a16="http://schemas.microsoft.com/office/drawing/2014/main" id="{A128B75D-8736-408C-935B-B73D5E79C3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25" name="Picture 16" hidden="1">
          <a:extLst>
            <a:ext uri="{FF2B5EF4-FFF2-40B4-BE49-F238E27FC236}">
              <a16:creationId xmlns:a16="http://schemas.microsoft.com/office/drawing/2014/main" id="{47E80968-86B0-4091-8826-B8C5EEEE16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26" name="Picture 17" hidden="1">
          <a:extLst>
            <a:ext uri="{FF2B5EF4-FFF2-40B4-BE49-F238E27FC236}">
              <a16:creationId xmlns:a16="http://schemas.microsoft.com/office/drawing/2014/main" id="{26E61CC8-4DF6-4CF4-AFAA-AA2CFB0102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27" name="Picture 16" hidden="1">
          <a:extLst>
            <a:ext uri="{FF2B5EF4-FFF2-40B4-BE49-F238E27FC236}">
              <a16:creationId xmlns:a16="http://schemas.microsoft.com/office/drawing/2014/main" id="{26A6653A-0ED6-4870-BD50-410280F59F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28" name="Picture 17" hidden="1">
          <a:extLst>
            <a:ext uri="{FF2B5EF4-FFF2-40B4-BE49-F238E27FC236}">
              <a16:creationId xmlns:a16="http://schemas.microsoft.com/office/drawing/2014/main" id="{4A063F00-0EB8-4D24-A4DC-56D4140A62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29" name="Picture 16" hidden="1">
          <a:extLst>
            <a:ext uri="{FF2B5EF4-FFF2-40B4-BE49-F238E27FC236}">
              <a16:creationId xmlns:a16="http://schemas.microsoft.com/office/drawing/2014/main" id="{B1B3D19A-2926-44E6-B3B2-69A7F1847B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30" name="Picture 17" hidden="1">
          <a:extLst>
            <a:ext uri="{FF2B5EF4-FFF2-40B4-BE49-F238E27FC236}">
              <a16:creationId xmlns:a16="http://schemas.microsoft.com/office/drawing/2014/main" id="{36D937F5-CD6C-4731-8871-AA19479FD9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31" name="Picture 16" hidden="1">
          <a:extLst>
            <a:ext uri="{FF2B5EF4-FFF2-40B4-BE49-F238E27FC236}">
              <a16:creationId xmlns:a16="http://schemas.microsoft.com/office/drawing/2014/main" id="{ABAC9E2B-6918-4CC5-B359-58B3081DDD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32" name="Picture 17" hidden="1">
          <a:extLst>
            <a:ext uri="{FF2B5EF4-FFF2-40B4-BE49-F238E27FC236}">
              <a16:creationId xmlns:a16="http://schemas.microsoft.com/office/drawing/2014/main" id="{BD4B1BE7-B8D9-4B5A-89F8-941CF76F44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33" name="Picture 16" hidden="1">
          <a:extLst>
            <a:ext uri="{FF2B5EF4-FFF2-40B4-BE49-F238E27FC236}">
              <a16:creationId xmlns:a16="http://schemas.microsoft.com/office/drawing/2014/main" id="{F059B79D-E4EA-4569-A020-523CBF25B1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34" name="Picture 17" hidden="1">
          <a:extLst>
            <a:ext uri="{FF2B5EF4-FFF2-40B4-BE49-F238E27FC236}">
              <a16:creationId xmlns:a16="http://schemas.microsoft.com/office/drawing/2014/main" id="{598DBB92-76DC-4983-B641-8B404B3E68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35" name="Picture 16" hidden="1">
          <a:extLst>
            <a:ext uri="{FF2B5EF4-FFF2-40B4-BE49-F238E27FC236}">
              <a16:creationId xmlns:a16="http://schemas.microsoft.com/office/drawing/2014/main" id="{B13E037F-B208-445D-BAC7-7D91EE7097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36" name="Picture 17" hidden="1">
          <a:extLst>
            <a:ext uri="{FF2B5EF4-FFF2-40B4-BE49-F238E27FC236}">
              <a16:creationId xmlns:a16="http://schemas.microsoft.com/office/drawing/2014/main" id="{E5D47F71-D1E8-4379-A78E-762A059A7D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37" name="Picture 16" hidden="1">
          <a:extLst>
            <a:ext uri="{FF2B5EF4-FFF2-40B4-BE49-F238E27FC236}">
              <a16:creationId xmlns:a16="http://schemas.microsoft.com/office/drawing/2014/main" id="{DD279C8F-D1F3-4730-A767-668627E62C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38" name="Picture 17" hidden="1">
          <a:extLst>
            <a:ext uri="{FF2B5EF4-FFF2-40B4-BE49-F238E27FC236}">
              <a16:creationId xmlns:a16="http://schemas.microsoft.com/office/drawing/2014/main" id="{60F5EAB2-4770-4452-96EC-DABA77A8D3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39" name="Picture 16" hidden="1">
          <a:extLst>
            <a:ext uri="{FF2B5EF4-FFF2-40B4-BE49-F238E27FC236}">
              <a16:creationId xmlns:a16="http://schemas.microsoft.com/office/drawing/2014/main" id="{808C463C-C69D-4511-9CD7-D3789B79A6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40" name="Picture 17" hidden="1">
          <a:extLst>
            <a:ext uri="{FF2B5EF4-FFF2-40B4-BE49-F238E27FC236}">
              <a16:creationId xmlns:a16="http://schemas.microsoft.com/office/drawing/2014/main" id="{AD52850E-8D95-4B58-BD44-E16372C801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41" name="Picture 16" hidden="1">
          <a:extLst>
            <a:ext uri="{FF2B5EF4-FFF2-40B4-BE49-F238E27FC236}">
              <a16:creationId xmlns:a16="http://schemas.microsoft.com/office/drawing/2014/main" id="{DCF6445C-1F16-46DD-86A0-4D81F3B5BC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42" name="Picture 17" hidden="1">
          <a:extLst>
            <a:ext uri="{FF2B5EF4-FFF2-40B4-BE49-F238E27FC236}">
              <a16:creationId xmlns:a16="http://schemas.microsoft.com/office/drawing/2014/main" id="{70DD02C5-3ED9-467F-9B17-B8A0D8C278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43" name="Picture 16" hidden="1">
          <a:extLst>
            <a:ext uri="{FF2B5EF4-FFF2-40B4-BE49-F238E27FC236}">
              <a16:creationId xmlns:a16="http://schemas.microsoft.com/office/drawing/2014/main" id="{B1BA098D-08E0-431F-908A-F050529A6F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44" name="Picture 17" hidden="1">
          <a:extLst>
            <a:ext uri="{FF2B5EF4-FFF2-40B4-BE49-F238E27FC236}">
              <a16:creationId xmlns:a16="http://schemas.microsoft.com/office/drawing/2014/main" id="{D38CC4A7-629A-488E-9565-508D00E3A6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45" name="Picture 16" hidden="1">
          <a:extLst>
            <a:ext uri="{FF2B5EF4-FFF2-40B4-BE49-F238E27FC236}">
              <a16:creationId xmlns:a16="http://schemas.microsoft.com/office/drawing/2014/main" id="{A2A82C47-F60C-4D84-AA88-2DD7BB0C63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46" name="Picture 17" hidden="1">
          <a:extLst>
            <a:ext uri="{FF2B5EF4-FFF2-40B4-BE49-F238E27FC236}">
              <a16:creationId xmlns:a16="http://schemas.microsoft.com/office/drawing/2014/main" id="{18989219-8B0A-464D-8DE8-8171CB17E9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47" name="Picture 16" hidden="1">
          <a:extLst>
            <a:ext uri="{FF2B5EF4-FFF2-40B4-BE49-F238E27FC236}">
              <a16:creationId xmlns:a16="http://schemas.microsoft.com/office/drawing/2014/main" id="{CEFD3274-9339-4C70-832B-C2AB3B62F0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48" name="Picture 17" hidden="1">
          <a:extLst>
            <a:ext uri="{FF2B5EF4-FFF2-40B4-BE49-F238E27FC236}">
              <a16:creationId xmlns:a16="http://schemas.microsoft.com/office/drawing/2014/main" id="{8D9CCA79-48B7-4048-B8D3-CD3E6C4DBB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49" name="Picture 16" hidden="1">
          <a:extLst>
            <a:ext uri="{FF2B5EF4-FFF2-40B4-BE49-F238E27FC236}">
              <a16:creationId xmlns:a16="http://schemas.microsoft.com/office/drawing/2014/main" id="{840EE567-D7A2-405C-9362-0D527F5FCD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50" name="Picture 17" hidden="1">
          <a:extLst>
            <a:ext uri="{FF2B5EF4-FFF2-40B4-BE49-F238E27FC236}">
              <a16:creationId xmlns:a16="http://schemas.microsoft.com/office/drawing/2014/main" id="{DAE696AA-4467-4B46-BDAB-A5CB22A45C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51" name="Picture 16" hidden="1">
          <a:extLst>
            <a:ext uri="{FF2B5EF4-FFF2-40B4-BE49-F238E27FC236}">
              <a16:creationId xmlns:a16="http://schemas.microsoft.com/office/drawing/2014/main" id="{1A7D468E-C43E-4811-93A9-233A4DA313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52" name="Picture 17" hidden="1">
          <a:extLst>
            <a:ext uri="{FF2B5EF4-FFF2-40B4-BE49-F238E27FC236}">
              <a16:creationId xmlns:a16="http://schemas.microsoft.com/office/drawing/2014/main" id="{8EEAB6B6-868C-42DD-82B4-27638A9423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53" name="Picture 16" hidden="1">
          <a:extLst>
            <a:ext uri="{FF2B5EF4-FFF2-40B4-BE49-F238E27FC236}">
              <a16:creationId xmlns:a16="http://schemas.microsoft.com/office/drawing/2014/main" id="{D039EA3C-37D4-48AA-8389-5523DD94BB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54" name="Picture 17" hidden="1">
          <a:extLst>
            <a:ext uri="{FF2B5EF4-FFF2-40B4-BE49-F238E27FC236}">
              <a16:creationId xmlns:a16="http://schemas.microsoft.com/office/drawing/2014/main" id="{53B54890-3FA4-4F9E-84AE-BF77ACBC2D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55" name="Picture 16" hidden="1">
          <a:extLst>
            <a:ext uri="{FF2B5EF4-FFF2-40B4-BE49-F238E27FC236}">
              <a16:creationId xmlns:a16="http://schemas.microsoft.com/office/drawing/2014/main" id="{61127592-A3A9-460F-9F2B-3E2487E488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56" name="Picture 17" hidden="1">
          <a:extLst>
            <a:ext uri="{FF2B5EF4-FFF2-40B4-BE49-F238E27FC236}">
              <a16:creationId xmlns:a16="http://schemas.microsoft.com/office/drawing/2014/main" id="{75917F9D-B1C9-42A3-AEF0-59FE1EAB81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57" name="Picture 16" hidden="1">
          <a:extLst>
            <a:ext uri="{FF2B5EF4-FFF2-40B4-BE49-F238E27FC236}">
              <a16:creationId xmlns:a16="http://schemas.microsoft.com/office/drawing/2014/main" id="{80830EF6-860E-42C5-8AEB-C117580348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58" name="Picture 17" hidden="1">
          <a:extLst>
            <a:ext uri="{FF2B5EF4-FFF2-40B4-BE49-F238E27FC236}">
              <a16:creationId xmlns:a16="http://schemas.microsoft.com/office/drawing/2014/main" id="{A6FE1016-C47E-438C-ACCB-E23F2A6CD3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59" name="Picture 16" hidden="1">
          <a:extLst>
            <a:ext uri="{FF2B5EF4-FFF2-40B4-BE49-F238E27FC236}">
              <a16:creationId xmlns:a16="http://schemas.microsoft.com/office/drawing/2014/main" id="{C0E4FCDE-6785-4E80-B0A0-3C8D74CE0A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60" name="Picture 17" hidden="1">
          <a:extLst>
            <a:ext uri="{FF2B5EF4-FFF2-40B4-BE49-F238E27FC236}">
              <a16:creationId xmlns:a16="http://schemas.microsoft.com/office/drawing/2014/main" id="{698EBBE2-2083-4FDD-8B5F-222F514765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61" name="Picture 16" hidden="1">
          <a:extLst>
            <a:ext uri="{FF2B5EF4-FFF2-40B4-BE49-F238E27FC236}">
              <a16:creationId xmlns:a16="http://schemas.microsoft.com/office/drawing/2014/main" id="{F9C3CE40-C859-490C-92E9-29661F2E2B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62" name="Picture 17" hidden="1">
          <a:extLst>
            <a:ext uri="{FF2B5EF4-FFF2-40B4-BE49-F238E27FC236}">
              <a16:creationId xmlns:a16="http://schemas.microsoft.com/office/drawing/2014/main" id="{701C142D-EBE6-45C8-AD0B-492E56767E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63" name="Picture 16" hidden="1">
          <a:extLst>
            <a:ext uri="{FF2B5EF4-FFF2-40B4-BE49-F238E27FC236}">
              <a16:creationId xmlns:a16="http://schemas.microsoft.com/office/drawing/2014/main" id="{673F787B-BCCB-413B-96F5-7B8A31F1CB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64" name="Picture 17" hidden="1">
          <a:extLst>
            <a:ext uri="{FF2B5EF4-FFF2-40B4-BE49-F238E27FC236}">
              <a16:creationId xmlns:a16="http://schemas.microsoft.com/office/drawing/2014/main" id="{274C216E-E725-4BDC-B8E9-580D4BCBCD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65" name="Picture 16" hidden="1">
          <a:extLst>
            <a:ext uri="{FF2B5EF4-FFF2-40B4-BE49-F238E27FC236}">
              <a16:creationId xmlns:a16="http://schemas.microsoft.com/office/drawing/2014/main" id="{09F74907-ED21-4369-A2F0-FA4B803B6B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66" name="Picture 17" hidden="1">
          <a:extLst>
            <a:ext uri="{FF2B5EF4-FFF2-40B4-BE49-F238E27FC236}">
              <a16:creationId xmlns:a16="http://schemas.microsoft.com/office/drawing/2014/main" id="{33381B18-5F6B-4BB7-B2C7-985E2AC938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67" name="Picture 16" hidden="1">
          <a:extLst>
            <a:ext uri="{FF2B5EF4-FFF2-40B4-BE49-F238E27FC236}">
              <a16:creationId xmlns:a16="http://schemas.microsoft.com/office/drawing/2014/main" id="{91703CFC-8B8D-40DB-9748-975C72A378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68" name="Picture 17" hidden="1">
          <a:extLst>
            <a:ext uri="{FF2B5EF4-FFF2-40B4-BE49-F238E27FC236}">
              <a16:creationId xmlns:a16="http://schemas.microsoft.com/office/drawing/2014/main" id="{B146CAB2-E1AB-496F-80F7-E39BC2165D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69" name="Picture 16" hidden="1">
          <a:extLst>
            <a:ext uri="{FF2B5EF4-FFF2-40B4-BE49-F238E27FC236}">
              <a16:creationId xmlns:a16="http://schemas.microsoft.com/office/drawing/2014/main" id="{B2AD9BA5-73E8-4232-A70E-7BA046F9DC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70" name="Picture 17" hidden="1">
          <a:extLst>
            <a:ext uri="{FF2B5EF4-FFF2-40B4-BE49-F238E27FC236}">
              <a16:creationId xmlns:a16="http://schemas.microsoft.com/office/drawing/2014/main" id="{8564CB99-1ADB-407D-BE77-893CDD4A54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71" name="Picture 16" hidden="1">
          <a:extLst>
            <a:ext uri="{FF2B5EF4-FFF2-40B4-BE49-F238E27FC236}">
              <a16:creationId xmlns:a16="http://schemas.microsoft.com/office/drawing/2014/main" id="{096AB485-7330-40C3-95B1-A968589692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72" name="Picture 17" hidden="1">
          <a:extLst>
            <a:ext uri="{FF2B5EF4-FFF2-40B4-BE49-F238E27FC236}">
              <a16:creationId xmlns:a16="http://schemas.microsoft.com/office/drawing/2014/main" id="{48CED507-8D9C-49DB-834F-62CBD587D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73" name="Picture 16" hidden="1">
          <a:extLst>
            <a:ext uri="{FF2B5EF4-FFF2-40B4-BE49-F238E27FC236}">
              <a16:creationId xmlns:a16="http://schemas.microsoft.com/office/drawing/2014/main" id="{1614383A-2CD4-443E-9534-B5C86CA5C4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74" name="Picture 17" hidden="1">
          <a:extLst>
            <a:ext uri="{FF2B5EF4-FFF2-40B4-BE49-F238E27FC236}">
              <a16:creationId xmlns:a16="http://schemas.microsoft.com/office/drawing/2014/main" id="{4B7841B1-98C2-495A-81AC-D91E7D8E1D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75" name="Picture 16" hidden="1">
          <a:extLst>
            <a:ext uri="{FF2B5EF4-FFF2-40B4-BE49-F238E27FC236}">
              <a16:creationId xmlns:a16="http://schemas.microsoft.com/office/drawing/2014/main" id="{AE73B8F3-E4D8-4A8C-9864-94634914BA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76" name="Picture 17" hidden="1">
          <a:extLst>
            <a:ext uri="{FF2B5EF4-FFF2-40B4-BE49-F238E27FC236}">
              <a16:creationId xmlns:a16="http://schemas.microsoft.com/office/drawing/2014/main" id="{41BECA09-DF0E-428E-A46F-D6B847220F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77" name="Picture 16" hidden="1">
          <a:extLst>
            <a:ext uri="{FF2B5EF4-FFF2-40B4-BE49-F238E27FC236}">
              <a16:creationId xmlns:a16="http://schemas.microsoft.com/office/drawing/2014/main" id="{4F81CE85-F50C-4C48-A00B-484C92EC9E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78" name="Picture 17" hidden="1">
          <a:extLst>
            <a:ext uri="{FF2B5EF4-FFF2-40B4-BE49-F238E27FC236}">
              <a16:creationId xmlns:a16="http://schemas.microsoft.com/office/drawing/2014/main" id="{5B171791-F905-4542-8DA7-2229E5456B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79" name="Picture 16" hidden="1">
          <a:extLst>
            <a:ext uri="{FF2B5EF4-FFF2-40B4-BE49-F238E27FC236}">
              <a16:creationId xmlns:a16="http://schemas.microsoft.com/office/drawing/2014/main" id="{9050591D-9719-43EA-8347-8B2E00F267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80" name="Picture 17" hidden="1">
          <a:extLst>
            <a:ext uri="{FF2B5EF4-FFF2-40B4-BE49-F238E27FC236}">
              <a16:creationId xmlns:a16="http://schemas.microsoft.com/office/drawing/2014/main" id="{EBF43BF5-866D-44F4-9A60-C576A704E9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81" name="Picture 16" hidden="1">
          <a:extLst>
            <a:ext uri="{FF2B5EF4-FFF2-40B4-BE49-F238E27FC236}">
              <a16:creationId xmlns:a16="http://schemas.microsoft.com/office/drawing/2014/main" id="{2DC56B0B-3E43-4ADD-82F2-B807F28DAF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82" name="Picture 17" hidden="1">
          <a:extLst>
            <a:ext uri="{FF2B5EF4-FFF2-40B4-BE49-F238E27FC236}">
              <a16:creationId xmlns:a16="http://schemas.microsoft.com/office/drawing/2014/main" id="{7AA51554-F273-4B61-ACAF-D1588142D3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83" name="Picture 16" hidden="1">
          <a:extLst>
            <a:ext uri="{FF2B5EF4-FFF2-40B4-BE49-F238E27FC236}">
              <a16:creationId xmlns:a16="http://schemas.microsoft.com/office/drawing/2014/main" id="{198AAAA2-73C5-46AD-AD2B-EDE16F6B64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84" name="Picture 17" hidden="1">
          <a:extLst>
            <a:ext uri="{FF2B5EF4-FFF2-40B4-BE49-F238E27FC236}">
              <a16:creationId xmlns:a16="http://schemas.microsoft.com/office/drawing/2014/main" id="{D6B19EB4-A595-4AC1-8D53-C6D8FA64E7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85" name="Picture 16" hidden="1">
          <a:extLst>
            <a:ext uri="{FF2B5EF4-FFF2-40B4-BE49-F238E27FC236}">
              <a16:creationId xmlns:a16="http://schemas.microsoft.com/office/drawing/2014/main" id="{F792A5CE-7138-45F5-9CF8-3EC8AD56DB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86" name="Picture 17" hidden="1">
          <a:extLst>
            <a:ext uri="{FF2B5EF4-FFF2-40B4-BE49-F238E27FC236}">
              <a16:creationId xmlns:a16="http://schemas.microsoft.com/office/drawing/2014/main" id="{C656873A-2B3E-4A6E-925A-6F3DD4314C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87" name="Picture 16" hidden="1">
          <a:extLst>
            <a:ext uri="{FF2B5EF4-FFF2-40B4-BE49-F238E27FC236}">
              <a16:creationId xmlns:a16="http://schemas.microsoft.com/office/drawing/2014/main" id="{3F0FA12D-35E6-4727-9BBB-84EE39A225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88" name="Picture 17" hidden="1">
          <a:extLst>
            <a:ext uri="{FF2B5EF4-FFF2-40B4-BE49-F238E27FC236}">
              <a16:creationId xmlns:a16="http://schemas.microsoft.com/office/drawing/2014/main" id="{2242CE53-6F5A-49C9-8567-99023AC251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89" name="Picture 16" hidden="1">
          <a:extLst>
            <a:ext uri="{FF2B5EF4-FFF2-40B4-BE49-F238E27FC236}">
              <a16:creationId xmlns:a16="http://schemas.microsoft.com/office/drawing/2014/main" id="{0EAC4467-C9D2-496F-A546-40F133513C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90" name="Picture 17" hidden="1">
          <a:extLst>
            <a:ext uri="{FF2B5EF4-FFF2-40B4-BE49-F238E27FC236}">
              <a16:creationId xmlns:a16="http://schemas.microsoft.com/office/drawing/2014/main" id="{15134DE9-9ABF-4445-9287-F55C4E625A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91" name="Picture 16" hidden="1">
          <a:extLst>
            <a:ext uri="{FF2B5EF4-FFF2-40B4-BE49-F238E27FC236}">
              <a16:creationId xmlns:a16="http://schemas.microsoft.com/office/drawing/2014/main" id="{1F7532CD-BFC8-43A8-9C4D-04947FDDAC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92" name="Picture 17" hidden="1">
          <a:extLst>
            <a:ext uri="{FF2B5EF4-FFF2-40B4-BE49-F238E27FC236}">
              <a16:creationId xmlns:a16="http://schemas.microsoft.com/office/drawing/2014/main" id="{22E50171-6EDE-4EE9-AA83-75287290F4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93" name="Picture 16" hidden="1">
          <a:extLst>
            <a:ext uri="{FF2B5EF4-FFF2-40B4-BE49-F238E27FC236}">
              <a16:creationId xmlns:a16="http://schemas.microsoft.com/office/drawing/2014/main" id="{962694C8-6DA0-447F-AE15-54632BB483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94" name="Picture 17" hidden="1">
          <a:extLst>
            <a:ext uri="{FF2B5EF4-FFF2-40B4-BE49-F238E27FC236}">
              <a16:creationId xmlns:a16="http://schemas.microsoft.com/office/drawing/2014/main" id="{34EA9474-FF3E-4813-8A3E-3714D31BA2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95" name="Picture 16" hidden="1">
          <a:extLst>
            <a:ext uri="{FF2B5EF4-FFF2-40B4-BE49-F238E27FC236}">
              <a16:creationId xmlns:a16="http://schemas.microsoft.com/office/drawing/2014/main" id="{E398DB46-B1E2-4109-B548-4C4894100A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96" name="Picture 17" hidden="1">
          <a:extLst>
            <a:ext uri="{FF2B5EF4-FFF2-40B4-BE49-F238E27FC236}">
              <a16:creationId xmlns:a16="http://schemas.microsoft.com/office/drawing/2014/main" id="{61659E68-DE40-4438-B0F9-9846F2FE54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97" name="Picture 16" hidden="1">
          <a:extLst>
            <a:ext uri="{FF2B5EF4-FFF2-40B4-BE49-F238E27FC236}">
              <a16:creationId xmlns:a16="http://schemas.microsoft.com/office/drawing/2014/main" id="{06C42B21-C69B-4669-B18C-5D0DF2D766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698" name="Picture 17" hidden="1">
          <a:extLst>
            <a:ext uri="{FF2B5EF4-FFF2-40B4-BE49-F238E27FC236}">
              <a16:creationId xmlns:a16="http://schemas.microsoft.com/office/drawing/2014/main" id="{9ADAB754-7931-47A3-8F92-15FC47D29F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699" name="Picture 16" hidden="1">
          <a:extLst>
            <a:ext uri="{FF2B5EF4-FFF2-40B4-BE49-F238E27FC236}">
              <a16:creationId xmlns:a16="http://schemas.microsoft.com/office/drawing/2014/main" id="{0124CF2C-EC3F-4536-B67A-18F0C25BF4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700" name="Picture 17" hidden="1">
          <a:extLst>
            <a:ext uri="{FF2B5EF4-FFF2-40B4-BE49-F238E27FC236}">
              <a16:creationId xmlns:a16="http://schemas.microsoft.com/office/drawing/2014/main" id="{7701AF6D-A615-42E3-BC2A-8AEDAEF792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701" name="Picture 16" hidden="1">
          <a:extLst>
            <a:ext uri="{FF2B5EF4-FFF2-40B4-BE49-F238E27FC236}">
              <a16:creationId xmlns:a16="http://schemas.microsoft.com/office/drawing/2014/main" id="{DCC1C69D-451D-484C-AE0F-55483B7057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702" name="Picture 17" hidden="1">
          <a:extLst>
            <a:ext uri="{FF2B5EF4-FFF2-40B4-BE49-F238E27FC236}">
              <a16:creationId xmlns:a16="http://schemas.microsoft.com/office/drawing/2014/main" id="{2972E376-2E25-4A03-849E-01C14A8289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703" name="Picture 16" hidden="1">
          <a:extLst>
            <a:ext uri="{FF2B5EF4-FFF2-40B4-BE49-F238E27FC236}">
              <a16:creationId xmlns:a16="http://schemas.microsoft.com/office/drawing/2014/main" id="{C7A8AEAC-85FC-444B-B23D-ED7DFF2773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704" name="Picture 17" hidden="1">
          <a:extLst>
            <a:ext uri="{FF2B5EF4-FFF2-40B4-BE49-F238E27FC236}">
              <a16:creationId xmlns:a16="http://schemas.microsoft.com/office/drawing/2014/main" id="{83087DB4-13B6-41DE-A238-D8FF6EE49E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705" name="Picture 16" hidden="1">
          <a:extLst>
            <a:ext uri="{FF2B5EF4-FFF2-40B4-BE49-F238E27FC236}">
              <a16:creationId xmlns:a16="http://schemas.microsoft.com/office/drawing/2014/main" id="{A700D353-6783-4005-8D0F-2511EFF90D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706" name="Picture 17" hidden="1">
          <a:extLst>
            <a:ext uri="{FF2B5EF4-FFF2-40B4-BE49-F238E27FC236}">
              <a16:creationId xmlns:a16="http://schemas.microsoft.com/office/drawing/2014/main" id="{48377227-D101-4F73-814B-1F40B2041A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707" name="Picture 16" hidden="1">
          <a:extLst>
            <a:ext uri="{FF2B5EF4-FFF2-40B4-BE49-F238E27FC236}">
              <a16:creationId xmlns:a16="http://schemas.microsoft.com/office/drawing/2014/main" id="{9ECE65CB-13C5-4D13-B332-0CA2AF987A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708" name="Picture 17" hidden="1">
          <a:extLst>
            <a:ext uri="{FF2B5EF4-FFF2-40B4-BE49-F238E27FC236}">
              <a16:creationId xmlns:a16="http://schemas.microsoft.com/office/drawing/2014/main" id="{2BC92442-7669-4E1D-B543-7CDF3A2BA1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709" name="Picture 16" hidden="1">
          <a:extLst>
            <a:ext uri="{FF2B5EF4-FFF2-40B4-BE49-F238E27FC236}">
              <a16:creationId xmlns:a16="http://schemas.microsoft.com/office/drawing/2014/main" id="{70A85B21-39F9-4778-8F3F-AEE094C32B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710" name="Picture 17" hidden="1">
          <a:extLst>
            <a:ext uri="{FF2B5EF4-FFF2-40B4-BE49-F238E27FC236}">
              <a16:creationId xmlns:a16="http://schemas.microsoft.com/office/drawing/2014/main" id="{02E820A1-A25A-49B3-8E45-058DA36053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711" name="Picture 16" hidden="1">
          <a:extLst>
            <a:ext uri="{FF2B5EF4-FFF2-40B4-BE49-F238E27FC236}">
              <a16:creationId xmlns:a16="http://schemas.microsoft.com/office/drawing/2014/main" id="{9D71D429-8F9A-4E86-93F4-0F1F18039D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712" name="Picture 17" hidden="1">
          <a:extLst>
            <a:ext uri="{FF2B5EF4-FFF2-40B4-BE49-F238E27FC236}">
              <a16:creationId xmlns:a16="http://schemas.microsoft.com/office/drawing/2014/main" id="{22708211-3A9F-4409-9B72-D44FBC4E04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713" name="Picture 16" hidden="1">
          <a:extLst>
            <a:ext uri="{FF2B5EF4-FFF2-40B4-BE49-F238E27FC236}">
              <a16:creationId xmlns:a16="http://schemas.microsoft.com/office/drawing/2014/main" id="{F55EB9EE-32E5-45A4-B229-B812A7DEA9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714" name="Picture 17" hidden="1">
          <a:extLst>
            <a:ext uri="{FF2B5EF4-FFF2-40B4-BE49-F238E27FC236}">
              <a16:creationId xmlns:a16="http://schemas.microsoft.com/office/drawing/2014/main" id="{97C8E1A5-1243-4F77-B949-AB01914A15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715" name="Picture 16" hidden="1">
          <a:extLst>
            <a:ext uri="{FF2B5EF4-FFF2-40B4-BE49-F238E27FC236}">
              <a16:creationId xmlns:a16="http://schemas.microsoft.com/office/drawing/2014/main" id="{E4860260-072F-42C8-B9BA-57CF7384C9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716" name="Picture 17" hidden="1">
          <a:extLst>
            <a:ext uri="{FF2B5EF4-FFF2-40B4-BE49-F238E27FC236}">
              <a16:creationId xmlns:a16="http://schemas.microsoft.com/office/drawing/2014/main" id="{1A3BEA5B-F0A2-4E19-8EFD-3464EF5188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717" name="Picture 16" hidden="1">
          <a:extLst>
            <a:ext uri="{FF2B5EF4-FFF2-40B4-BE49-F238E27FC236}">
              <a16:creationId xmlns:a16="http://schemas.microsoft.com/office/drawing/2014/main" id="{37731F84-60BC-46CD-A62E-4C59F03E3E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5718" name="Picture 17" hidden="1">
          <a:extLst>
            <a:ext uri="{FF2B5EF4-FFF2-40B4-BE49-F238E27FC236}">
              <a16:creationId xmlns:a16="http://schemas.microsoft.com/office/drawing/2014/main" id="{A35E310C-A30D-4B44-AD7D-01A9769388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719" name="Picture 16" hidden="1">
          <a:extLst>
            <a:ext uri="{FF2B5EF4-FFF2-40B4-BE49-F238E27FC236}">
              <a16:creationId xmlns:a16="http://schemas.microsoft.com/office/drawing/2014/main" id="{0C2DA139-4878-4180-B015-696B8E7495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720" name="Picture 17" hidden="1">
          <a:extLst>
            <a:ext uri="{FF2B5EF4-FFF2-40B4-BE49-F238E27FC236}">
              <a16:creationId xmlns:a16="http://schemas.microsoft.com/office/drawing/2014/main" id="{A84D17D6-9689-4D0E-87E4-32F96423DC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721" name="Picture 16" hidden="1">
          <a:extLst>
            <a:ext uri="{FF2B5EF4-FFF2-40B4-BE49-F238E27FC236}">
              <a16:creationId xmlns:a16="http://schemas.microsoft.com/office/drawing/2014/main" id="{80A5D2C6-B558-4E64-9AE8-C6DE0FFD18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5722" name="Picture 17" hidden="1">
          <a:extLst>
            <a:ext uri="{FF2B5EF4-FFF2-40B4-BE49-F238E27FC236}">
              <a16:creationId xmlns:a16="http://schemas.microsoft.com/office/drawing/2014/main" id="{F6D88391-CDEB-4600-B840-EA11180D7C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5723" name="Picture 10" hidden="1">
          <a:extLst>
            <a:ext uri="{FF2B5EF4-FFF2-40B4-BE49-F238E27FC236}">
              <a16:creationId xmlns:a16="http://schemas.microsoft.com/office/drawing/2014/main" id="{0A218484-2940-4E26-AECD-A1E4B1F091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5724" name="Picture 11" hidden="1">
          <a:extLst>
            <a:ext uri="{FF2B5EF4-FFF2-40B4-BE49-F238E27FC236}">
              <a16:creationId xmlns:a16="http://schemas.microsoft.com/office/drawing/2014/main" id="{FA8FBA96-5A9E-4E53-92D2-D68E16A522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5725" name="Picture 13" hidden="1">
          <a:extLst>
            <a:ext uri="{FF2B5EF4-FFF2-40B4-BE49-F238E27FC236}">
              <a16:creationId xmlns:a16="http://schemas.microsoft.com/office/drawing/2014/main" id="{37F4DEF0-FB3E-44BF-B3F7-A136476726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5726" name="Picture 14" hidden="1">
          <a:extLst>
            <a:ext uri="{FF2B5EF4-FFF2-40B4-BE49-F238E27FC236}">
              <a16:creationId xmlns:a16="http://schemas.microsoft.com/office/drawing/2014/main" id="{B6C3C037-E6A1-487F-B48B-13057838F1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276225</xdr:colOff>
      <xdr:row>105</xdr:row>
      <xdr:rowOff>104775</xdr:rowOff>
    </xdr:to>
    <xdr:pic>
      <xdr:nvPicPr>
        <xdr:cNvPr id="5727" name="Picture 16" hidden="1">
          <a:extLst>
            <a:ext uri="{FF2B5EF4-FFF2-40B4-BE49-F238E27FC236}">
              <a16:creationId xmlns:a16="http://schemas.microsoft.com/office/drawing/2014/main" id="{D7D47430-B63F-4121-A784-28B29FFBCA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885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276225</xdr:colOff>
      <xdr:row>105</xdr:row>
      <xdr:rowOff>104775</xdr:rowOff>
    </xdr:to>
    <xdr:pic>
      <xdr:nvPicPr>
        <xdr:cNvPr id="5728" name="Picture 17" hidden="1">
          <a:extLst>
            <a:ext uri="{FF2B5EF4-FFF2-40B4-BE49-F238E27FC236}">
              <a16:creationId xmlns:a16="http://schemas.microsoft.com/office/drawing/2014/main" id="{008345DB-97F4-4077-80BF-24FFC021F8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885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5729" name="Picture 88" hidden="1">
          <a:extLst>
            <a:ext uri="{FF2B5EF4-FFF2-40B4-BE49-F238E27FC236}">
              <a16:creationId xmlns:a16="http://schemas.microsoft.com/office/drawing/2014/main" id="{DB22BE96-2051-4CE4-ABC9-CA38A106AA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5730" name="Picture 89" hidden="1">
          <a:extLst>
            <a:ext uri="{FF2B5EF4-FFF2-40B4-BE49-F238E27FC236}">
              <a16:creationId xmlns:a16="http://schemas.microsoft.com/office/drawing/2014/main" id="{DA87FE4A-C2EB-4ABB-B973-F4089B115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276225</xdr:colOff>
      <xdr:row>105</xdr:row>
      <xdr:rowOff>104775</xdr:rowOff>
    </xdr:to>
    <xdr:pic>
      <xdr:nvPicPr>
        <xdr:cNvPr id="5731" name="Picture 16" hidden="1">
          <a:extLst>
            <a:ext uri="{FF2B5EF4-FFF2-40B4-BE49-F238E27FC236}">
              <a16:creationId xmlns:a16="http://schemas.microsoft.com/office/drawing/2014/main" id="{8EF2B442-372F-4C10-BA28-FC4000BB8A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885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276225</xdr:colOff>
      <xdr:row>105</xdr:row>
      <xdr:rowOff>104775</xdr:rowOff>
    </xdr:to>
    <xdr:pic>
      <xdr:nvPicPr>
        <xdr:cNvPr id="5732" name="Picture 17" hidden="1">
          <a:extLst>
            <a:ext uri="{FF2B5EF4-FFF2-40B4-BE49-F238E27FC236}">
              <a16:creationId xmlns:a16="http://schemas.microsoft.com/office/drawing/2014/main" id="{F173C7AE-09AC-4910-8554-206FE29219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885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5733" name="Picture 10" hidden="1">
          <a:extLst>
            <a:ext uri="{FF2B5EF4-FFF2-40B4-BE49-F238E27FC236}">
              <a16:creationId xmlns:a16="http://schemas.microsoft.com/office/drawing/2014/main" id="{D4A16716-998E-4C4F-8368-5E01010F56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5734" name="Picture 11" hidden="1">
          <a:extLst>
            <a:ext uri="{FF2B5EF4-FFF2-40B4-BE49-F238E27FC236}">
              <a16:creationId xmlns:a16="http://schemas.microsoft.com/office/drawing/2014/main" id="{5E137203-55B6-49CB-AE07-F940AC7CA0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5735" name="Picture 13" hidden="1">
          <a:extLst>
            <a:ext uri="{FF2B5EF4-FFF2-40B4-BE49-F238E27FC236}">
              <a16:creationId xmlns:a16="http://schemas.microsoft.com/office/drawing/2014/main" id="{87752C30-0C85-4C56-B529-7A39EA5E09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5736" name="Picture 14" hidden="1">
          <a:extLst>
            <a:ext uri="{FF2B5EF4-FFF2-40B4-BE49-F238E27FC236}">
              <a16:creationId xmlns:a16="http://schemas.microsoft.com/office/drawing/2014/main" id="{D095503B-5A68-4031-B531-95705B2612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276225</xdr:colOff>
      <xdr:row>116</xdr:row>
      <xdr:rowOff>0</xdr:rowOff>
    </xdr:to>
    <xdr:pic>
      <xdr:nvPicPr>
        <xdr:cNvPr id="5737" name="Picture 16" hidden="1">
          <a:extLst>
            <a:ext uri="{FF2B5EF4-FFF2-40B4-BE49-F238E27FC236}">
              <a16:creationId xmlns:a16="http://schemas.microsoft.com/office/drawing/2014/main" id="{E8F16CBF-44C4-4C91-B31D-6CB4BD9948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276225</xdr:colOff>
      <xdr:row>116</xdr:row>
      <xdr:rowOff>0</xdr:rowOff>
    </xdr:to>
    <xdr:pic>
      <xdr:nvPicPr>
        <xdr:cNvPr id="5738" name="Picture 17" hidden="1">
          <a:extLst>
            <a:ext uri="{FF2B5EF4-FFF2-40B4-BE49-F238E27FC236}">
              <a16:creationId xmlns:a16="http://schemas.microsoft.com/office/drawing/2014/main" id="{256A6587-E021-418D-9C4C-FF742311C5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5739" name="Picture 88" hidden="1">
          <a:extLst>
            <a:ext uri="{FF2B5EF4-FFF2-40B4-BE49-F238E27FC236}">
              <a16:creationId xmlns:a16="http://schemas.microsoft.com/office/drawing/2014/main" id="{78468603-0CD7-4006-BEE4-62E54AE919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5740" name="Picture 89" hidden="1">
          <a:extLst>
            <a:ext uri="{FF2B5EF4-FFF2-40B4-BE49-F238E27FC236}">
              <a16:creationId xmlns:a16="http://schemas.microsoft.com/office/drawing/2014/main" id="{DB0D624C-024F-48EC-BEFD-7B2AB186C7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276225</xdr:colOff>
      <xdr:row>116</xdr:row>
      <xdr:rowOff>0</xdr:rowOff>
    </xdr:to>
    <xdr:pic>
      <xdr:nvPicPr>
        <xdr:cNvPr id="5741" name="Picture 16" hidden="1">
          <a:extLst>
            <a:ext uri="{FF2B5EF4-FFF2-40B4-BE49-F238E27FC236}">
              <a16:creationId xmlns:a16="http://schemas.microsoft.com/office/drawing/2014/main" id="{68D95B43-4C04-4A22-ADFA-AC5EF79B31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276225</xdr:colOff>
      <xdr:row>116</xdr:row>
      <xdr:rowOff>0</xdr:rowOff>
    </xdr:to>
    <xdr:pic>
      <xdr:nvPicPr>
        <xdr:cNvPr id="5742" name="Picture 17" hidden="1">
          <a:extLst>
            <a:ext uri="{FF2B5EF4-FFF2-40B4-BE49-F238E27FC236}">
              <a16:creationId xmlns:a16="http://schemas.microsoft.com/office/drawing/2014/main" id="{25CFF387-5B4B-462C-910D-333F6AC5E0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5743" name="Picture 10" hidden="1">
          <a:extLst>
            <a:ext uri="{FF2B5EF4-FFF2-40B4-BE49-F238E27FC236}">
              <a16:creationId xmlns:a16="http://schemas.microsoft.com/office/drawing/2014/main" id="{FA82A082-422E-4E3A-8060-069ED88720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5744" name="Picture 11" hidden="1">
          <a:extLst>
            <a:ext uri="{FF2B5EF4-FFF2-40B4-BE49-F238E27FC236}">
              <a16:creationId xmlns:a16="http://schemas.microsoft.com/office/drawing/2014/main" id="{F9F20431-6948-4026-85B4-EBED2B2784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5745" name="Picture 13" hidden="1">
          <a:extLst>
            <a:ext uri="{FF2B5EF4-FFF2-40B4-BE49-F238E27FC236}">
              <a16:creationId xmlns:a16="http://schemas.microsoft.com/office/drawing/2014/main" id="{3081317D-CF66-4E2F-BD98-8F31A88692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5746" name="Picture 14" hidden="1">
          <a:extLst>
            <a:ext uri="{FF2B5EF4-FFF2-40B4-BE49-F238E27FC236}">
              <a16:creationId xmlns:a16="http://schemas.microsoft.com/office/drawing/2014/main" id="{E5977094-EF4D-47F6-AEF2-7DDCBE1B8F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276225</xdr:colOff>
      <xdr:row>128</xdr:row>
      <xdr:rowOff>180975</xdr:rowOff>
    </xdr:to>
    <xdr:pic>
      <xdr:nvPicPr>
        <xdr:cNvPr id="5747" name="Picture 16" hidden="1">
          <a:extLst>
            <a:ext uri="{FF2B5EF4-FFF2-40B4-BE49-F238E27FC236}">
              <a16:creationId xmlns:a16="http://schemas.microsoft.com/office/drawing/2014/main" id="{4D68C504-3EA1-4910-936C-983C34D17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276225</xdr:colOff>
      <xdr:row>128</xdr:row>
      <xdr:rowOff>180975</xdr:rowOff>
    </xdr:to>
    <xdr:pic>
      <xdr:nvPicPr>
        <xdr:cNvPr id="5748" name="Picture 17" hidden="1">
          <a:extLst>
            <a:ext uri="{FF2B5EF4-FFF2-40B4-BE49-F238E27FC236}">
              <a16:creationId xmlns:a16="http://schemas.microsoft.com/office/drawing/2014/main" id="{B37DE13D-1EC4-4E5C-957B-D9E19FEDF2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5749" name="Picture 88" hidden="1">
          <a:extLst>
            <a:ext uri="{FF2B5EF4-FFF2-40B4-BE49-F238E27FC236}">
              <a16:creationId xmlns:a16="http://schemas.microsoft.com/office/drawing/2014/main" id="{9A4E1AEC-BF98-4F3F-8FD5-C64AB12D5E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5750" name="Picture 89" hidden="1">
          <a:extLst>
            <a:ext uri="{FF2B5EF4-FFF2-40B4-BE49-F238E27FC236}">
              <a16:creationId xmlns:a16="http://schemas.microsoft.com/office/drawing/2014/main" id="{30EA2BB9-47BE-46FA-9527-5E21482390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276225</xdr:colOff>
      <xdr:row>128</xdr:row>
      <xdr:rowOff>180975</xdr:rowOff>
    </xdr:to>
    <xdr:pic>
      <xdr:nvPicPr>
        <xdr:cNvPr id="5751" name="Picture 16" hidden="1">
          <a:extLst>
            <a:ext uri="{FF2B5EF4-FFF2-40B4-BE49-F238E27FC236}">
              <a16:creationId xmlns:a16="http://schemas.microsoft.com/office/drawing/2014/main" id="{4C6232E1-57EE-4AEB-97DB-CFB1C54A79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276225</xdr:colOff>
      <xdr:row>128</xdr:row>
      <xdr:rowOff>180975</xdr:rowOff>
    </xdr:to>
    <xdr:pic>
      <xdr:nvPicPr>
        <xdr:cNvPr id="5752" name="Picture 17" hidden="1">
          <a:extLst>
            <a:ext uri="{FF2B5EF4-FFF2-40B4-BE49-F238E27FC236}">
              <a16:creationId xmlns:a16="http://schemas.microsoft.com/office/drawing/2014/main" id="{8965F8D7-5AB6-41A8-A1B2-201032335E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53" name="Picture 16" hidden="1">
          <a:extLst>
            <a:ext uri="{FF2B5EF4-FFF2-40B4-BE49-F238E27FC236}">
              <a16:creationId xmlns:a16="http://schemas.microsoft.com/office/drawing/2014/main" id="{FEC80D3C-CD95-4E0B-80AE-668D19DBFB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54" name="Picture 17" hidden="1">
          <a:extLst>
            <a:ext uri="{FF2B5EF4-FFF2-40B4-BE49-F238E27FC236}">
              <a16:creationId xmlns:a16="http://schemas.microsoft.com/office/drawing/2014/main" id="{E55FE4A4-13D0-4908-9A51-8D1CA54C37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55" name="Picture 16" hidden="1">
          <a:extLst>
            <a:ext uri="{FF2B5EF4-FFF2-40B4-BE49-F238E27FC236}">
              <a16:creationId xmlns:a16="http://schemas.microsoft.com/office/drawing/2014/main" id="{4D1A9D45-551E-47B3-99D0-3C9608110E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56" name="Picture 17" hidden="1">
          <a:extLst>
            <a:ext uri="{FF2B5EF4-FFF2-40B4-BE49-F238E27FC236}">
              <a16:creationId xmlns:a16="http://schemas.microsoft.com/office/drawing/2014/main" id="{2E530CEB-6DD3-4068-8C08-69DD2E317F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57" name="Picture 16" hidden="1">
          <a:extLst>
            <a:ext uri="{FF2B5EF4-FFF2-40B4-BE49-F238E27FC236}">
              <a16:creationId xmlns:a16="http://schemas.microsoft.com/office/drawing/2014/main" id="{2AA7CFF1-177A-49FD-B921-3A6731293F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58" name="Picture 17" hidden="1">
          <a:extLst>
            <a:ext uri="{FF2B5EF4-FFF2-40B4-BE49-F238E27FC236}">
              <a16:creationId xmlns:a16="http://schemas.microsoft.com/office/drawing/2014/main" id="{190D0453-AFED-4300-BCF8-B2F2022607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59" name="Picture 16" hidden="1">
          <a:extLst>
            <a:ext uri="{FF2B5EF4-FFF2-40B4-BE49-F238E27FC236}">
              <a16:creationId xmlns:a16="http://schemas.microsoft.com/office/drawing/2014/main" id="{674AA5B5-B37C-4C3B-98DF-88110D8530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60" name="Picture 17" hidden="1">
          <a:extLst>
            <a:ext uri="{FF2B5EF4-FFF2-40B4-BE49-F238E27FC236}">
              <a16:creationId xmlns:a16="http://schemas.microsoft.com/office/drawing/2014/main" id="{B04FC525-0EF9-4DCA-A7B9-CE08FD9935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61" name="Picture 16" hidden="1">
          <a:extLst>
            <a:ext uri="{FF2B5EF4-FFF2-40B4-BE49-F238E27FC236}">
              <a16:creationId xmlns:a16="http://schemas.microsoft.com/office/drawing/2014/main" id="{A8871E18-70CB-4053-9C85-1949A1BCB5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62" name="Picture 17" hidden="1">
          <a:extLst>
            <a:ext uri="{FF2B5EF4-FFF2-40B4-BE49-F238E27FC236}">
              <a16:creationId xmlns:a16="http://schemas.microsoft.com/office/drawing/2014/main" id="{25A1DF59-FB58-4C77-9DC3-AC386BCAAE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63" name="Picture 16" hidden="1">
          <a:extLst>
            <a:ext uri="{FF2B5EF4-FFF2-40B4-BE49-F238E27FC236}">
              <a16:creationId xmlns:a16="http://schemas.microsoft.com/office/drawing/2014/main" id="{88F2D8DE-35C1-4C5C-A3F2-B2FA3FCB18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64" name="Picture 17" hidden="1">
          <a:extLst>
            <a:ext uri="{FF2B5EF4-FFF2-40B4-BE49-F238E27FC236}">
              <a16:creationId xmlns:a16="http://schemas.microsoft.com/office/drawing/2014/main" id="{92D14034-6271-4933-91B4-3E22D8D353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65" name="Picture 16" hidden="1">
          <a:extLst>
            <a:ext uri="{FF2B5EF4-FFF2-40B4-BE49-F238E27FC236}">
              <a16:creationId xmlns:a16="http://schemas.microsoft.com/office/drawing/2014/main" id="{11632738-3F0C-4B39-955B-B360311E49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66" name="Picture 17" hidden="1">
          <a:extLst>
            <a:ext uri="{FF2B5EF4-FFF2-40B4-BE49-F238E27FC236}">
              <a16:creationId xmlns:a16="http://schemas.microsoft.com/office/drawing/2014/main" id="{248D70D3-94ED-4D2E-A5A5-F6BC5AA992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67" name="Picture 16" hidden="1">
          <a:extLst>
            <a:ext uri="{FF2B5EF4-FFF2-40B4-BE49-F238E27FC236}">
              <a16:creationId xmlns:a16="http://schemas.microsoft.com/office/drawing/2014/main" id="{B04FACB1-BCD8-4B65-95BC-10535EC63E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68" name="Picture 17" hidden="1">
          <a:extLst>
            <a:ext uri="{FF2B5EF4-FFF2-40B4-BE49-F238E27FC236}">
              <a16:creationId xmlns:a16="http://schemas.microsoft.com/office/drawing/2014/main" id="{379ADF1E-5EC5-4C54-9B03-891DEF3325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69" name="Picture 16" hidden="1">
          <a:extLst>
            <a:ext uri="{FF2B5EF4-FFF2-40B4-BE49-F238E27FC236}">
              <a16:creationId xmlns:a16="http://schemas.microsoft.com/office/drawing/2014/main" id="{7BB9C4F1-831D-4CED-B6E5-AA22CEF33E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70" name="Picture 17" hidden="1">
          <a:extLst>
            <a:ext uri="{FF2B5EF4-FFF2-40B4-BE49-F238E27FC236}">
              <a16:creationId xmlns:a16="http://schemas.microsoft.com/office/drawing/2014/main" id="{FD744DB0-9487-48D2-9D35-F8386E57B4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71" name="Picture 16" hidden="1">
          <a:extLst>
            <a:ext uri="{FF2B5EF4-FFF2-40B4-BE49-F238E27FC236}">
              <a16:creationId xmlns:a16="http://schemas.microsoft.com/office/drawing/2014/main" id="{B442B031-D446-46D0-A979-CA373B00F8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72" name="Picture 17" hidden="1">
          <a:extLst>
            <a:ext uri="{FF2B5EF4-FFF2-40B4-BE49-F238E27FC236}">
              <a16:creationId xmlns:a16="http://schemas.microsoft.com/office/drawing/2014/main" id="{41BC7314-BE7D-486E-8EA2-8219CD1B12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73" name="Picture 16" hidden="1">
          <a:extLst>
            <a:ext uri="{FF2B5EF4-FFF2-40B4-BE49-F238E27FC236}">
              <a16:creationId xmlns:a16="http://schemas.microsoft.com/office/drawing/2014/main" id="{A4DB2CE5-FA38-44F0-975D-E77315F1A8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74" name="Picture 17" hidden="1">
          <a:extLst>
            <a:ext uri="{FF2B5EF4-FFF2-40B4-BE49-F238E27FC236}">
              <a16:creationId xmlns:a16="http://schemas.microsoft.com/office/drawing/2014/main" id="{12CA1EE6-F29B-4F36-A864-3B302BE63E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75" name="Picture 16" hidden="1">
          <a:extLst>
            <a:ext uri="{FF2B5EF4-FFF2-40B4-BE49-F238E27FC236}">
              <a16:creationId xmlns:a16="http://schemas.microsoft.com/office/drawing/2014/main" id="{120CE5DD-2A3A-44D2-A08C-8D4C904EA4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76" name="Picture 17" hidden="1">
          <a:extLst>
            <a:ext uri="{FF2B5EF4-FFF2-40B4-BE49-F238E27FC236}">
              <a16:creationId xmlns:a16="http://schemas.microsoft.com/office/drawing/2014/main" id="{C1EF07B0-0A20-44A6-BAE5-3E8A696488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77" name="Picture 16" hidden="1">
          <a:extLst>
            <a:ext uri="{FF2B5EF4-FFF2-40B4-BE49-F238E27FC236}">
              <a16:creationId xmlns:a16="http://schemas.microsoft.com/office/drawing/2014/main" id="{E2A95516-46A2-455C-AB9F-7ADB638FAC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78" name="Picture 17" hidden="1">
          <a:extLst>
            <a:ext uri="{FF2B5EF4-FFF2-40B4-BE49-F238E27FC236}">
              <a16:creationId xmlns:a16="http://schemas.microsoft.com/office/drawing/2014/main" id="{17483FC2-0400-49E1-86A7-2F9464E76A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79" name="Picture 16" hidden="1">
          <a:extLst>
            <a:ext uri="{FF2B5EF4-FFF2-40B4-BE49-F238E27FC236}">
              <a16:creationId xmlns:a16="http://schemas.microsoft.com/office/drawing/2014/main" id="{834F4A84-C175-4F21-8E17-BB9D588C13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80" name="Picture 17" hidden="1">
          <a:extLst>
            <a:ext uri="{FF2B5EF4-FFF2-40B4-BE49-F238E27FC236}">
              <a16:creationId xmlns:a16="http://schemas.microsoft.com/office/drawing/2014/main" id="{1FD26102-5284-4A90-920F-3CFE46237E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81" name="Picture 16" hidden="1">
          <a:extLst>
            <a:ext uri="{FF2B5EF4-FFF2-40B4-BE49-F238E27FC236}">
              <a16:creationId xmlns:a16="http://schemas.microsoft.com/office/drawing/2014/main" id="{D3C9DF75-5155-4D12-AE85-F5E73E065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82" name="Picture 17" hidden="1">
          <a:extLst>
            <a:ext uri="{FF2B5EF4-FFF2-40B4-BE49-F238E27FC236}">
              <a16:creationId xmlns:a16="http://schemas.microsoft.com/office/drawing/2014/main" id="{FBBBE4F7-92A9-45FD-823E-DF05FDA9B2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83" name="Picture 16" hidden="1">
          <a:extLst>
            <a:ext uri="{FF2B5EF4-FFF2-40B4-BE49-F238E27FC236}">
              <a16:creationId xmlns:a16="http://schemas.microsoft.com/office/drawing/2014/main" id="{00DFD722-91A5-49CA-9001-0522E79162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84" name="Picture 17" hidden="1">
          <a:extLst>
            <a:ext uri="{FF2B5EF4-FFF2-40B4-BE49-F238E27FC236}">
              <a16:creationId xmlns:a16="http://schemas.microsoft.com/office/drawing/2014/main" id="{D30E01EC-7669-46C1-BE94-3431DA5C9A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85" name="Picture 16" hidden="1">
          <a:extLst>
            <a:ext uri="{FF2B5EF4-FFF2-40B4-BE49-F238E27FC236}">
              <a16:creationId xmlns:a16="http://schemas.microsoft.com/office/drawing/2014/main" id="{6B2564D0-8D59-4AEC-82FF-A02F4BDABD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86" name="Picture 17" hidden="1">
          <a:extLst>
            <a:ext uri="{FF2B5EF4-FFF2-40B4-BE49-F238E27FC236}">
              <a16:creationId xmlns:a16="http://schemas.microsoft.com/office/drawing/2014/main" id="{067D204E-153B-4A3A-98BE-361ADADD39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87" name="Picture 16" hidden="1">
          <a:extLst>
            <a:ext uri="{FF2B5EF4-FFF2-40B4-BE49-F238E27FC236}">
              <a16:creationId xmlns:a16="http://schemas.microsoft.com/office/drawing/2014/main" id="{3591A767-B757-44CA-BCB6-7031846CF7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88" name="Picture 17" hidden="1">
          <a:extLst>
            <a:ext uri="{FF2B5EF4-FFF2-40B4-BE49-F238E27FC236}">
              <a16:creationId xmlns:a16="http://schemas.microsoft.com/office/drawing/2014/main" id="{FB241FA6-08A1-45AD-8AF4-A2520BB650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89" name="Picture 16" hidden="1">
          <a:extLst>
            <a:ext uri="{FF2B5EF4-FFF2-40B4-BE49-F238E27FC236}">
              <a16:creationId xmlns:a16="http://schemas.microsoft.com/office/drawing/2014/main" id="{0E59849A-8E77-4DDA-8AF8-33F6F84F03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90" name="Picture 17" hidden="1">
          <a:extLst>
            <a:ext uri="{FF2B5EF4-FFF2-40B4-BE49-F238E27FC236}">
              <a16:creationId xmlns:a16="http://schemas.microsoft.com/office/drawing/2014/main" id="{A91FFE8D-4188-4F1F-A695-1E12F941AF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91" name="Picture 16" hidden="1">
          <a:extLst>
            <a:ext uri="{FF2B5EF4-FFF2-40B4-BE49-F238E27FC236}">
              <a16:creationId xmlns:a16="http://schemas.microsoft.com/office/drawing/2014/main" id="{9DF8815A-9EA6-46D4-9727-B86763605B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92" name="Picture 17" hidden="1">
          <a:extLst>
            <a:ext uri="{FF2B5EF4-FFF2-40B4-BE49-F238E27FC236}">
              <a16:creationId xmlns:a16="http://schemas.microsoft.com/office/drawing/2014/main" id="{00047E17-731C-48A8-8F8B-B846C577E8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93" name="Picture 16" hidden="1">
          <a:extLst>
            <a:ext uri="{FF2B5EF4-FFF2-40B4-BE49-F238E27FC236}">
              <a16:creationId xmlns:a16="http://schemas.microsoft.com/office/drawing/2014/main" id="{8F9F8CAF-6F16-4297-B0C4-5B9945715E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94" name="Picture 17" hidden="1">
          <a:extLst>
            <a:ext uri="{FF2B5EF4-FFF2-40B4-BE49-F238E27FC236}">
              <a16:creationId xmlns:a16="http://schemas.microsoft.com/office/drawing/2014/main" id="{A367AE90-0775-43C3-9886-48155F40C2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95" name="Picture 16" hidden="1">
          <a:extLst>
            <a:ext uri="{FF2B5EF4-FFF2-40B4-BE49-F238E27FC236}">
              <a16:creationId xmlns:a16="http://schemas.microsoft.com/office/drawing/2014/main" id="{8F87C6E2-7625-4129-9FD4-D0CC56A696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96" name="Picture 17" hidden="1">
          <a:extLst>
            <a:ext uri="{FF2B5EF4-FFF2-40B4-BE49-F238E27FC236}">
              <a16:creationId xmlns:a16="http://schemas.microsoft.com/office/drawing/2014/main" id="{8543B2CF-2EEB-4FDC-AE78-A725B4A3CC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97" name="Picture 16" hidden="1">
          <a:extLst>
            <a:ext uri="{FF2B5EF4-FFF2-40B4-BE49-F238E27FC236}">
              <a16:creationId xmlns:a16="http://schemas.microsoft.com/office/drawing/2014/main" id="{269862C7-FE24-4290-9AFF-473E27CD70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98" name="Picture 17" hidden="1">
          <a:extLst>
            <a:ext uri="{FF2B5EF4-FFF2-40B4-BE49-F238E27FC236}">
              <a16:creationId xmlns:a16="http://schemas.microsoft.com/office/drawing/2014/main" id="{416FD170-5BE3-48B7-B905-E553E7A998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799" name="Picture 16" hidden="1">
          <a:extLst>
            <a:ext uri="{FF2B5EF4-FFF2-40B4-BE49-F238E27FC236}">
              <a16:creationId xmlns:a16="http://schemas.microsoft.com/office/drawing/2014/main" id="{3D76FF47-579A-4EE7-893A-4B81FA2E88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00" name="Picture 17" hidden="1">
          <a:extLst>
            <a:ext uri="{FF2B5EF4-FFF2-40B4-BE49-F238E27FC236}">
              <a16:creationId xmlns:a16="http://schemas.microsoft.com/office/drawing/2014/main" id="{11C18B6F-2F7D-4347-B363-321F0D3C8F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01" name="Picture 16" hidden="1">
          <a:extLst>
            <a:ext uri="{FF2B5EF4-FFF2-40B4-BE49-F238E27FC236}">
              <a16:creationId xmlns:a16="http://schemas.microsoft.com/office/drawing/2014/main" id="{E166B0B6-A806-4514-B620-13447BC8F6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02" name="Picture 17" hidden="1">
          <a:extLst>
            <a:ext uri="{FF2B5EF4-FFF2-40B4-BE49-F238E27FC236}">
              <a16:creationId xmlns:a16="http://schemas.microsoft.com/office/drawing/2014/main" id="{A0F26AA4-D26E-4046-8AC3-BB85D74FBF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03" name="Picture 16" hidden="1">
          <a:extLst>
            <a:ext uri="{FF2B5EF4-FFF2-40B4-BE49-F238E27FC236}">
              <a16:creationId xmlns:a16="http://schemas.microsoft.com/office/drawing/2014/main" id="{36BA4FE4-69B8-42C1-8D71-FCD397A105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04" name="Picture 17" hidden="1">
          <a:extLst>
            <a:ext uri="{FF2B5EF4-FFF2-40B4-BE49-F238E27FC236}">
              <a16:creationId xmlns:a16="http://schemas.microsoft.com/office/drawing/2014/main" id="{950F7AFC-BBB2-4C2C-8725-2210589A3D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05" name="Picture 16" hidden="1">
          <a:extLst>
            <a:ext uri="{FF2B5EF4-FFF2-40B4-BE49-F238E27FC236}">
              <a16:creationId xmlns:a16="http://schemas.microsoft.com/office/drawing/2014/main" id="{D9B31FD5-1E0F-4757-8B6D-45952F8D93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06" name="Picture 17" hidden="1">
          <a:extLst>
            <a:ext uri="{FF2B5EF4-FFF2-40B4-BE49-F238E27FC236}">
              <a16:creationId xmlns:a16="http://schemas.microsoft.com/office/drawing/2014/main" id="{6C430C25-498E-4801-878D-8CA7D64A75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07" name="Picture 16" hidden="1">
          <a:extLst>
            <a:ext uri="{FF2B5EF4-FFF2-40B4-BE49-F238E27FC236}">
              <a16:creationId xmlns:a16="http://schemas.microsoft.com/office/drawing/2014/main" id="{14668D8D-58BD-496A-808F-EA2DF8476B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08" name="Picture 17" hidden="1">
          <a:extLst>
            <a:ext uri="{FF2B5EF4-FFF2-40B4-BE49-F238E27FC236}">
              <a16:creationId xmlns:a16="http://schemas.microsoft.com/office/drawing/2014/main" id="{00DEC30F-90AD-4EB0-B69D-79A8C47D23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09" name="Picture 16" hidden="1">
          <a:extLst>
            <a:ext uri="{FF2B5EF4-FFF2-40B4-BE49-F238E27FC236}">
              <a16:creationId xmlns:a16="http://schemas.microsoft.com/office/drawing/2014/main" id="{AC391DA6-909C-453F-91F9-A8CB1E23B1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10" name="Picture 17" hidden="1">
          <a:extLst>
            <a:ext uri="{FF2B5EF4-FFF2-40B4-BE49-F238E27FC236}">
              <a16:creationId xmlns:a16="http://schemas.microsoft.com/office/drawing/2014/main" id="{90316CB6-B8D3-4F73-BC02-5CBE881306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11" name="Picture 16" hidden="1">
          <a:extLst>
            <a:ext uri="{FF2B5EF4-FFF2-40B4-BE49-F238E27FC236}">
              <a16:creationId xmlns:a16="http://schemas.microsoft.com/office/drawing/2014/main" id="{FF946A23-C59D-4F37-8D72-08128A23B8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12" name="Picture 17" hidden="1">
          <a:extLst>
            <a:ext uri="{FF2B5EF4-FFF2-40B4-BE49-F238E27FC236}">
              <a16:creationId xmlns:a16="http://schemas.microsoft.com/office/drawing/2014/main" id="{D26BF676-112B-451B-ADD0-953A4F1863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13" name="Picture 16" hidden="1">
          <a:extLst>
            <a:ext uri="{FF2B5EF4-FFF2-40B4-BE49-F238E27FC236}">
              <a16:creationId xmlns:a16="http://schemas.microsoft.com/office/drawing/2014/main" id="{C21B0203-7755-425A-AF8F-8EB7895DEA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14" name="Picture 17" hidden="1">
          <a:extLst>
            <a:ext uri="{FF2B5EF4-FFF2-40B4-BE49-F238E27FC236}">
              <a16:creationId xmlns:a16="http://schemas.microsoft.com/office/drawing/2014/main" id="{495F3A18-9FF2-416B-BB8B-875B472362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15" name="Picture 16" hidden="1">
          <a:extLst>
            <a:ext uri="{FF2B5EF4-FFF2-40B4-BE49-F238E27FC236}">
              <a16:creationId xmlns:a16="http://schemas.microsoft.com/office/drawing/2014/main" id="{4BC2A0DF-0018-41ED-98BB-4462B37DEE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16" name="Picture 17" hidden="1">
          <a:extLst>
            <a:ext uri="{FF2B5EF4-FFF2-40B4-BE49-F238E27FC236}">
              <a16:creationId xmlns:a16="http://schemas.microsoft.com/office/drawing/2014/main" id="{1F6FC0DF-C7B5-4BE3-8FE7-2D43B5789F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17" name="Picture 16" hidden="1">
          <a:extLst>
            <a:ext uri="{FF2B5EF4-FFF2-40B4-BE49-F238E27FC236}">
              <a16:creationId xmlns:a16="http://schemas.microsoft.com/office/drawing/2014/main" id="{238920A6-85FD-407F-8506-E75EC761DD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18" name="Picture 17" hidden="1">
          <a:extLst>
            <a:ext uri="{FF2B5EF4-FFF2-40B4-BE49-F238E27FC236}">
              <a16:creationId xmlns:a16="http://schemas.microsoft.com/office/drawing/2014/main" id="{D80B448D-F867-4C61-AF60-E06AA07489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19" name="Picture 16" hidden="1">
          <a:extLst>
            <a:ext uri="{FF2B5EF4-FFF2-40B4-BE49-F238E27FC236}">
              <a16:creationId xmlns:a16="http://schemas.microsoft.com/office/drawing/2014/main" id="{07A3307C-88B3-4D28-B357-E89F81B903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20" name="Picture 17" hidden="1">
          <a:extLst>
            <a:ext uri="{FF2B5EF4-FFF2-40B4-BE49-F238E27FC236}">
              <a16:creationId xmlns:a16="http://schemas.microsoft.com/office/drawing/2014/main" id="{7AB38D6F-417A-47B8-BB33-B0696BEC1C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21" name="Picture 16" hidden="1">
          <a:extLst>
            <a:ext uri="{FF2B5EF4-FFF2-40B4-BE49-F238E27FC236}">
              <a16:creationId xmlns:a16="http://schemas.microsoft.com/office/drawing/2014/main" id="{CDD726C0-7398-43C9-BA14-C13F32178B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22" name="Picture 17" hidden="1">
          <a:extLst>
            <a:ext uri="{FF2B5EF4-FFF2-40B4-BE49-F238E27FC236}">
              <a16:creationId xmlns:a16="http://schemas.microsoft.com/office/drawing/2014/main" id="{52B81DF9-50F0-42C3-8654-270F47689D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23" name="Picture 16" hidden="1">
          <a:extLst>
            <a:ext uri="{FF2B5EF4-FFF2-40B4-BE49-F238E27FC236}">
              <a16:creationId xmlns:a16="http://schemas.microsoft.com/office/drawing/2014/main" id="{6D2624E5-0E9B-4ADD-8E9F-4351F28EBC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24" name="Picture 17" hidden="1">
          <a:extLst>
            <a:ext uri="{FF2B5EF4-FFF2-40B4-BE49-F238E27FC236}">
              <a16:creationId xmlns:a16="http://schemas.microsoft.com/office/drawing/2014/main" id="{78F5E017-4D02-4D40-9BED-000AB2DAB8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25" name="Picture 16" hidden="1">
          <a:extLst>
            <a:ext uri="{FF2B5EF4-FFF2-40B4-BE49-F238E27FC236}">
              <a16:creationId xmlns:a16="http://schemas.microsoft.com/office/drawing/2014/main" id="{AEBEA179-F81E-4072-9F55-326DACC558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26" name="Picture 17" hidden="1">
          <a:extLst>
            <a:ext uri="{FF2B5EF4-FFF2-40B4-BE49-F238E27FC236}">
              <a16:creationId xmlns:a16="http://schemas.microsoft.com/office/drawing/2014/main" id="{DA7512D2-83DD-465D-AF7F-EF1586A621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27" name="Picture 16" hidden="1">
          <a:extLst>
            <a:ext uri="{FF2B5EF4-FFF2-40B4-BE49-F238E27FC236}">
              <a16:creationId xmlns:a16="http://schemas.microsoft.com/office/drawing/2014/main" id="{DA2EEFCF-1569-43FF-B242-2CB0F09A79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28" name="Picture 17" hidden="1">
          <a:extLst>
            <a:ext uri="{FF2B5EF4-FFF2-40B4-BE49-F238E27FC236}">
              <a16:creationId xmlns:a16="http://schemas.microsoft.com/office/drawing/2014/main" id="{C85D38AC-74C5-40D8-999F-8AA3035574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29" name="Picture 16" hidden="1">
          <a:extLst>
            <a:ext uri="{FF2B5EF4-FFF2-40B4-BE49-F238E27FC236}">
              <a16:creationId xmlns:a16="http://schemas.microsoft.com/office/drawing/2014/main" id="{00E4576A-6A1C-4D05-9D80-DD01EE378B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30" name="Picture 17" hidden="1">
          <a:extLst>
            <a:ext uri="{FF2B5EF4-FFF2-40B4-BE49-F238E27FC236}">
              <a16:creationId xmlns:a16="http://schemas.microsoft.com/office/drawing/2014/main" id="{A125B6F4-5EBC-4ABA-AC5D-8957A04A49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31" name="Picture 16" hidden="1">
          <a:extLst>
            <a:ext uri="{FF2B5EF4-FFF2-40B4-BE49-F238E27FC236}">
              <a16:creationId xmlns:a16="http://schemas.microsoft.com/office/drawing/2014/main" id="{693EE5DE-44D1-4BD3-BDA0-BFAF6C9442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32" name="Picture 17" hidden="1">
          <a:extLst>
            <a:ext uri="{FF2B5EF4-FFF2-40B4-BE49-F238E27FC236}">
              <a16:creationId xmlns:a16="http://schemas.microsoft.com/office/drawing/2014/main" id="{2AC8D15E-A607-4246-8245-82DFD2CA75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33" name="Picture 16" hidden="1">
          <a:extLst>
            <a:ext uri="{FF2B5EF4-FFF2-40B4-BE49-F238E27FC236}">
              <a16:creationId xmlns:a16="http://schemas.microsoft.com/office/drawing/2014/main" id="{90643E75-CC74-4917-BCB9-D63228B7BA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34" name="Picture 17" hidden="1">
          <a:extLst>
            <a:ext uri="{FF2B5EF4-FFF2-40B4-BE49-F238E27FC236}">
              <a16:creationId xmlns:a16="http://schemas.microsoft.com/office/drawing/2014/main" id="{AB104702-3842-4622-B9A1-7E5E4B105B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35" name="Picture 16" hidden="1">
          <a:extLst>
            <a:ext uri="{FF2B5EF4-FFF2-40B4-BE49-F238E27FC236}">
              <a16:creationId xmlns:a16="http://schemas.microsoft.com/office/drawing/2014/main" id="{62DCDD8D-08C3-466A-AF9F-4D540847BC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36" name="Picture 17" hidden="1">
          <a:extLst>
            <a:ext uri="{FF2B5EF4-FFF2-40B4-BE49-F238E27FC236}">
              <a16:creationId xmlns:a16="http://schemas.microsoft.com/office/drawing/2014/main" id="{E7AA2FA7-0993-4F6C-A908-61E616B620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37" name="Picture 16" hidden="1">
          <a:extLst>
            <a:ext uri="{FF2B5EF4-FFF2-40B4-BE49-F238E27FC236}">
              <a16:creationId xmlns:a16="http://schemas.microsoft.com/office/drawing/2014/main" id="{45897241-0BAF-4B02-8119-13B0B18392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38" name="Picture 17" hidden="1">
          <a:extLst>
            <a:ext uri="{FF2B5EF4-FFF2-40B4-BE49-F238E27FC236}">
              <a16:creationId xmlns:a16="http://schemas.microsoft.com/office/drawing/2014/main" id="{41282608-A8F0-4F76-9CC3-524478E521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39" name="Picture 16" hidden="1">
          <a:extLst>
            <a:ext uri="{FF2B5EF4-FFF2-40B4-BE49-F238E27FC236}">
              <a16:creationId xmlns:a16="http://schemas.microsoft.com/office/drawing/2014/main" id="{67D46FD8-1C24-4DD5-9F9A-2A1995CF4C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40" name="Picture 17" hidden="1">
          <a:extLst>
            <a:ext uri="{FF2B5EF4-FFF2-40B4-BE49-F238E27FC236}">
              <a16:creationId xmlns:a16="http://schemas.microsoft.com/office/drawing/2014/main" id="{98C46C77-3053-47CB-A97F-37DFF1CD63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41" name="Picture 16" hidden="1">
          <a:extLst>
            <a:ext uri="{FF2B5EF4-FFF2-40B4-BE49-F238E27FC236}">
              <a16:creationId xmlns:a16="http://schemas.microsoft.com/office/drawing/2014/main" id="{59FF2E59-F5CF-405C-B2E5-BDB2FD440F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42" name="Picture 17" hidden="1">
          <a:extLst>
            <a:ext uri="{FF2B5EF4-FFF2-40B4-BE49-F238E27FC236}">
              <a16:creationId xmlns:a16="http://schemas.microsoft.com/office/drawing/2014/main" id="{001F4289-997A-45D9-9A5E-E7B78CCFAC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43" name="Picture 16" hidden="1">
          <a:extLst>
            <a:ext uri="{FF2B5EF4-FFF2-40B4-BE49-F238E27FC236}">
              <a16:creationId xmlns:a16="http://schemas.microsoft.com/office/drawing/2014/main" id="{887C721F-DB82-485A-98F4-8410AD1F55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44" name="Picture 17" hidden="1">
          <a:extLst>
            <a:ext uri="{FF2B5EF4-FFF2-40B4-BE49-F238E27FC236}">
              <a16:creationId xmlns:a16="http://schemas.microsoft.com/office/drawing/2014/main" id="{1A4D02D1-E359-460F-B2AD-DD773B2446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45" name="Picture 16" hidden="1">
          <a:extLst>
            <a:ext uri="{FF2B5EF4-FFF2-40B4-BE49-F238E27FC236}">
              <a16:creationId xmlns:a16="http://schemas.microsoft.com/office/drawing/2014/main" id="{E2DE05CF-FC71-428F-8624-B8A09386BC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46" name="Picture 17" hidden="1">
          <a:extLst>
            <a:ext uri="{FF2B5EF4-FFF2-40B4-BE49-F238E27FC236}">
              <a16:creationId xmlns:a16="http://schemas.microsoft.com/office/drawing/2014/main" id="{08851F32-5D38-4BCA-BFD9-4DF4A7D8C9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47" name="Picture 16" hidden="1">
          <a:extLst>
            <a:ext uri="{FF2B5EF4-FFF2-40B4-BE49-F238E27FC236}">
              <a16:creationId xmlns:a16="http://schemas.microsoft.com/office/drawing/2014/main" id="{C2AAA5F6-8DD0-42F7-9017-24C94B8C53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48" name="Picture 17" hidden="1">
          <a:extLst>
            <a:ext uri="{FF2B5EF4-FFF2-40B4-BE49-F238E27FC236}">
              <a16:creationId xmlns:a16="http://schemas.microsoft.com/office/drawing/2014/main" id="{F0BC6C1D-60C4-4592-AF4F-FAC961D064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49" name="Picture 16" hidden="1">
          <a:extLst>
            <a:ext uri="{FF2B5EF4-FFF2-40B4-BE49-F238E27FC236}">
              <a16:creationId xmlns:a16="http://schemas.microsoft.com/office/drawing/2014/main" id="{42DE9643-60F1-4FDF-AE12-3C68B04D0C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50" name="Picture 17" hidden="1">
          <a:extLst>
            <a:ext uri="{FF2B5EF4-FFF2-40B4-BE49-F238E27FC236}">
              <a16:creationId xmlns:a16="http://schemas.microsoft.com/office/drawing/2014/main" id="{78E0AE90-7D48-4436-B709-280E61CEEC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51" name="Picture 16" hidden="1">
          <a:extLst>
            <a:ext uri="{FF2B5EF4-FFF2-40B4-BE49-F238E27FC236}">
              <a16:creationId xmlns:a16="http://schemas.microsoft.com/office/drawing/2014/main" id="{01B49648-85BB-4E55-9ACE-8F3C4AB8B8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52" name="Picture 17" hidden="1">
          <a:extLst>
            <a:ext uri="{FF2B5EF4-FFF2-40B4-BE49-F238E27FC236}">
              <a16:creationId xmlns:a16="http://schemas.microsoft.com/office/drawing/2014/main" id="{B1310548-2B4D-4608-804C-11D025EBE4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53" name="Picture 16" hidden="1">
          <a:extLst>
            <a:ext uri="{FF2B5EF4-FFF2-40B4-BE49-F238E27FC236}">
              <a16:creationId xmlns:a16="http://schemas.microsoft.com/office/drawing/2014/main" id="{13772AF7-3FEC-4FBA-8E1B-66675596A6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54" name="Picture 17" hidden="1">
          <a:extLst>
            <a:ext uri="{FF2B5EF4-FFF2-40B4-BE49-F238E27FC236}">
              <a16:creationId xmlns:a16="http://schemas.microsoft.com/office/drawing/2014/main" id="{26258EDE-13AD-48D0-8CE4-228BB4070F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55" name="Picture 16" hidden="1">
          <a:extLst>
            <a:ext uri="{FF2B5EF4-FFF2-40B4-BE49-F238E27FC236}">
              <a16:creationId xmlns:a16="http://schemas.microsoft.com/office/drawing/2014/main" id="{1A50C7EB-E3F6-4C44-8569-ECD35A61E6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56" name="Picture 17" hidden="1">
          <a:extLst>
            <a:ext uri="{FF2B5EF4-FFF2-40B4-BE49-F238E27FC236}">
              <a16:creationId xmlns:a16="http://schemas.microsoft.com/office/drawing/2014/main" id="{10FE1ACE-E871-4652-917F-18AEB12695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57" name="Picture 16" hidden="1">
          <a:extLst>
            <a:ext uri="{FF2B5EF4-FFF2-40B4-BE49-F238E27FC236}">
              <a16:creationId xmlns:a16="http://schemas.microsoft.com/office/drawing/2014/main" id="{0B8C952B-FDB4-4C03-85D6-2B032514CF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58" name="Picture 17" hidden="1">
          <a:extLst>
            <a:ext uri="{FF2B5EF4-FFF2-40B4-BE49-F238E27FC236}">
              <a16:creationId xmlns:a16="http://schemas.microsoft.com/office/drawing/2014/main" id="{B8E04B2C-EE38-4DDE-8BF8-2D19A6216A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59" name="Picture 16" hidden="1">
          <a:extLst>
            <a:ext uri="{FF2B5EF4-FFF2-40B4-BE49-F238E27FC236}">
              <a16:creationId xmlns:a16="http://schemas.microsoft.com/office/drawing/2014/main" id="{1122D1C8-934C-4EDD-B293-C8146EB5AC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60" name="Picture 17" hidden="1">
          <a:extLst>
            <a:ext uri="{FF2B5EF4-FFF2-40B4-BE49-F238E27FC236}">
              <a16:creationId xmlns:a16="http://schemas.microsoft.com/office/drawing/2014/main" id="{2EA68AE8-43B6-420D-9980-7957583F44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61" name="Picture 16" hidden="1">
          <a:extLst>
            <a:ext uri="{FF2B5EF4-FFF2-40B4-BE49-F238E27FC236}">
              <a16:creationId xmlns:a16="http://schemas.microsoft.com/office/drawing/2014/main" id="{D2920768-0A36-401E-901D-362E889CB1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62" name="Picture 17" hidden="1">
          <a:extLst>
            <a:ext uri="{FF2B5EF4-FFF2-40B4-BE49-F238E27FC236}">
              <a16:creationId xmlns:a16="http://schemas.microsoft.com/office/drawing/2014/main" id="{E1B62110-6004-4430-A825-73C6D5563E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63" name="Picture 16" hidden="1">
          <a:extLst>
            <a:ext uri="{FF2B5EF4-FFF2-40B4-BE49-F238E27FC236}">
              <a16:creationId xmlns:a16="http://schemas.microsoft.com/office/drawing/2014/main" id="{B653B248-2A04-44A4-A8AC-65A6DF75AC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64" name="Picture 17" hidden="1">
          <a:extLst>
            <a:ext uri="{FF2B5EF4-FFF2-40B4-BE49-F238E27FC236}">
              <a16:creationId xmlns:a16="http://schemas.microsoft.com/office/drawing/2014/main" id="{DC0C612A-6A3D-4DE6-9427-B9B3E4C3B4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65" name="Picture 16" hidden="1">
          <a:extLst>
            <a:ext uri="{FF2B5EF4-FFF2-40B4-BE49-F238E27FC236}">
              <a16:creationId xmlns:a16="http://schemas.microsoft.com/office/drawing/2014/main" id="{CA14B2C5-BFE7-4C10-BBBF-7A7B094C7A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66" name="Picture 17" hidden="1">
          <a:extLst>
            <a:ext uri="{FF2B5EF4-FFF2-40B4-BE49-F238E27FC236}">
              <a16:creationId xmlns:a16="http://schemas.microsoft.com/office/drawing/2014/main" id="{EDBB52E3-57E6-4870-9F41-CEE7D89DBF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67" name="Picture 16" hidden="1">
          <a:extLst>
            <a:ext uri="{FF2B5EF4-FFF2-40B4-BE49-F238E27FC236}">
              <a16:creationId xmlns:a16="http://schemas.microsoft.com/office/drawing/2014/main" id="{11B25EA2-FF88-4622-9122-55E2A39EC8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68" name="Picture 17" hidden="1">
          <a:extLst>
            <a:ext uri="{FF2B5EF4-FFF2-40B4-BE49-F238E27FC236}">
              <a16:creationId xmlns:a16="http://schemas.microsoft.com/office/drawing/2014/main" id="{ACB28CDF-28A2-4C26-B1F2-932C036C76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69" name="Picture 16" hidden="1">
          <a:extLst>
            <a:ext uri="{FF2B5EF4-FFF2-40B4-BE49-F238E27FC236}">
              <a16:creationId xmlns:a16="http://schemas.microsoft.com/office/drawing/2014/main" id="{5D416F6A-A88E-465D-84B9-0B98625C77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70" name="Picture 17" hidden="1">
          <a:extLst>
            <a:ext uri="{FF2B5EF4-FFF2-40B4-BE49-F238E27FC236}">
              <a16:creationId xmlns:a16="http://schemas.microsoft.com/office/drawing/2014/main" id="{AA9D94B9-D72F-4419-A8A9-1617E9CEDB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71" name="Picture 16" hidden="1">
          <a:extLst>
            <a:ext uri="{FF2B5EF4-FFF2-40B4-BE49-F238E27FC236}">
              <a16:creationId xmlns:a16="http://schemas.microsoft.com/office/drawing/2014/main" id="{D28D29F9-B164-42BE-A40D-5C7393240A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72" name="Picture 17" hidden="1">
          <a:extLst>
            <a:ext uri="{FF2B5EF4-FFF2-40B4-BE49-F238E27FC236}">
              <a16:creationId xmlns:a16="http://schemas.microsoft.com/office/drawing/2014/main" id="{6A0B885A-2193-4BB5-B184-8AB038D1EF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73" name="Picture 16" hidden="1">
          <a:extLst>
            <a:ext uri="{FF2B5EF4-FFF2-40B4-BE49-F238E27FC236}">
              <a16:creationId xmlns:a16="http://schemas.microsoft.com/office/drawing/2014/main" id="{2BA0F2C0-D07C-413D-A6AB-56F47861F2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74" name="Picture 17" hidden="1">
          <a:extLst>
            <a:ext uri="{FF2B5EF4-FFF2-40B4-BE49-F238E27FC236}">
              <a16:creationId xmlns:a16="http://schemas.microsoft.com/office/drawing/2014/main" id="{57097E27-5FA2-4F86-BB3B-BC4420DE2B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75" name="Picture 16" hidden="1">
          <a:extLst>
            <a:ext uri="{FF2B5EF4-FFF2-40B4-BE49-F238E27FC236}">
              <a16:creationId xmlns:a16="http://schemas.microsoft.com/office/drawing/2014/main" id="{EC0F8688-1F7C-4EE1-9BEC-2034D3C793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76" name="Picture 17" hidden="1">
          <a:extLst>
            <a:ext uri="{FF2B5EF4-FFF2-40B4-BE49-F238E27FC236}">
              <a16:creationId xmlns:a16="http://schemas.microsoft.com/office/drawing/2014/main" id="{7933D8BE-630D-4CC7-82A0-CFB46A0CEE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77" name="Picture 16" hidden="1">
          <a:extLst>
            <a:ext uri="{FF2B5EF4-FFF2-40B4-BE49-F238E27FC236}">
              <a16:creationId xmlns:a16="http://schemas.microsoft.com/office/drawing/2014/main" id="{3504E218-1824-48F2-91B3-3C26D5BA5D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78" name="Picture 17" hidden="1">
          <a:extLst>
            <a:ext uri="{FF2B5EF4-FFF2-40B4-BE49-F238E27FC236}">
              <a16:creationId xmlns:a16="http://schemas.microsoft.com/office/drawing/2014/main" id="{231528C6-8FAC-444F-9ED4-70CF2B1C08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79" name="Picture 16" hidden="1">
          <a:extLst>
            <a:ext uri="{FF2B5EF4-FFF2-40B4-BE49-F238E27FC236}">
              <a16:creationId xmlns:a16="http://schemas.microsoft.com/office/drawing/2014/main" id="{9D5F21E5-A7E5-4293-A31C-753FB9E37B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80" name="Picture 17" hidden="1">
          <a:extLst>
            <a:ext uri="{FF2B5EF4-FFF2-40B4-BE49-F238E27FC236}">
              <a16:creationId xmlns:a16="http://schemas.microsoft.com/office/drawing/2014/main" id="{F56C8365-8461-40B7-B172-032A3CF765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81" name="Picture 16" hidden="1">
          <a:extLst>
            <a:ext uri="{FF2B5EF4-FFF2-40B4-BE49-F238E27FC236}">
              <a16:creationId xmlns:a16="http://schemas.microsoft.com/office/drawing/2014/main" id="{D217A917-1869-4C37-ABA1-992EDFBDB1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82" name="Picture 17" hidden="1">
          <a:extLst>
            <a:ext uri="{FF2B5EF4-FFF2-40B4-BE49-F238E27FC236}">
              <a16:creationId xmlns:a16="http://schemas.microsoft.com/office/drawing/2014/main" id="{52641E59-8670-459B-B9D1-4EC0274614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83" name="Picture 16" hidden="1">
          <a:extLst>
            <a:ext uri="{FF2B5EF4-FFF2-40B4-BE49-F238E27FC236}">
              <a16:creationId xmlns:a16="http://schemas.microsoft.com/office/drawing/2014/main" id="{E236AFA0-8AA4-476D-9F78-43451C7ECA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84" name="Picture 17" hidden="1">
          <a:extLst>
            <a:ext uri="{FF2B5EF4-FFF2-40B4-BE49-F238E27FC236}">
              <a16:creationId xmlns:a16="http://schemas.microsoft.com/office/drawing/2014/main" id="{90D42150-460C-4DD4-91D5-2914E41CE9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85" name="Picture 16" hidden="1">
          <a:extLst>
            <a:ext uri="{FF2B5EF4-FFF2-40B4-BE49-F238E27FC236}">
              <a16:creationId xmlns:a16="http://schemas.microsoft.com/office/drawing/2014/main" id="{1B60F368-64B7-4353-A85D-F035EA00F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86" name="Picture 17" hidden="1">
          <a:extLst>
            <a:ext uri="{FF2B5EF4-FFF2-40B4-BE49-F238E27FC236}">
              <a16:creationId xmlns:a16="http://schemas.microsoft.com/office/drawing/2014/main" id="{AA1A4E8E-81B9-4C91-AF42-F5F10A367F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87" name="Picture 16" hidden="1">
          <a:extLst>
            <a:ext uri="{FF2B5EF4-FFF2-40B4-BE49-F238E27FC236}">
              <a16:creationId xmlns:a16="http://schemas.microsoft.com/office/drawing/2014/main" id="{C0A7B3A5-5408-45C9-B7B7-81439A7BE5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88" name="Picture 17" hidden="1">
          <a:extLst>
            <a:ext uri="{FF2B5EF4-FFF2-40B4-BE49-F238E27FC236}">
              <a16:creationId xmlns:a16="http://schemas.microsoft.com/office/drawing/2014/main" id="{8A745428-3CFD-436B-828C-89A6231DB0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89" name="Picture 16" hidden="1">
          <a:extLst>
            <a:ext uri="{FF2B5EF4-FFF2-40B4-BE49-F238E27FC236}">
              <a16:creationId xmlns:a16="http://schemas.microsoft.com/office/drawing/2014/main" id="{4D700F03-9FC6-4046-B58C-1C6FF1AC8F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90" name="Picture 17" hidden="1">
          <a:extLst>
            <a:ext uri="{FF2B5EF4-FFF2-40B4-BE49-F238E27FC236}">
              <a16:creationId xmlns:a16="http://schemas.microsoft.com/office/drawing/2014/main" id="{79C99339-A9B1-4C64-A51C-19BD8262A8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91" name="Picture 16" hidden="1">
          <a:extLst>
            <a:ext uri="{FF2B5EF4-FFF2-40B4-BE49-F238E27FC236}">
              <a16:creationId xmlns:a16="http://schemas.microsoft.com/office/drawing/2014/main" id="{16D7FDB7-188B-4977-A7D2-74B8685FD4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92" name="Picture 17" hidden="1">
          <a:extLst>
            <a:ext uri="{FF2B5EF4-FFF2-40B4-BE49-F238E27FC236}">
              <a16:creationId xmlns:a16="http://schemas.microsoft.com/office/drawing/2014/main" id="{9A06647D-8722-4C40-A80F-7CF461F619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93" name="Picture 16" hidden="1">
          <a:extLst>
            <a:ext uri="{FF2B5EF4-FFF2-40B4-BE49-F238E27FC236}">
              <a16:creationId xmlns:a16="http://schemas.microsoft.com/office/drawing/2014/main" id="{39EDE68F-DF60-4A5D-A388-37F9359E38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94" name="Picture 17" hidden="1">
          <a:extLst>
            <a:ext uri="{FF2B5EF4-FFF2-40B4-BE49-F238E27FC236}">
              <a16:creationId xmlns:a16="http://schemas.microsoft.com/office/drawing/2014/main" id="{7E3074D5-518F-4D65-86F9-4A7774BCB7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95" name="Picture 16" hidden="1">
          <a:extLst>
            <a:ext uri="{FF2B5EF4-FFF2-40B4-BE49-F238E27FC236}">
              <a16:creationId xmlns:a16="http://schemas.microsoft.com/office/drawing/2014/main" id="{0E405D4D-9D78-4641-9092-2EE8636F61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96" name="Picture 17" hidden="1">
          <a:extLst>
            <a:ext uri="{FF2B5EF4-FFF2-40B4-BE49-F238E27FC236}">
              <a16:creationId xmlns:a16="http://schemas.microsoft.com/office/drawing/2014/main" id="{2B7FDFEB-0531-4BA9-8FEC-501321BB9A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97" name="Picture 16" hidden="1">
          <a:extLst>
            <a:ext uri="{FF2B5EF4-FFF2-40B4-BE49-F238E27FC236}">
              <a16:creationId xmlns:a16="http://schemas.microsoft.com/office/drawing/2014/main" id="{EA203245-459D-48FD-8205-EA268B754C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98" name="Picture 17" hidden="1">
          <a:extLst>
            <a:ext uri="{FF2B5EF4-FFF2-40B4-BE49-F238E27FC236}">
              <a16:creationId xmlns:a16="http://schemas.microsoft.com/office/drawing/2014/main" id="{101D75A1-17F8-401D-BDE9-3FB631CF02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899" name="Picture 16" hidden="1">
          <a:extLst>
            <a:ext uri="{FF2B5EF4-FFF2-40B4-BE49-F238E27FC236}">
              <a16:creationId xmlns:a16="http://schemas.microsoft.com/office/drawing/2014/main" id="{A83745D4-75B3-4406-9606-A7C49FB3E9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00" name="Picture 17" hidden="1">
          <a:extLst>
            <a:ext uri="{FF2B5EF4-FFF2-40B4-BE49-F238E27FC236}">
              <a16:creationId xmlns:a16="http://schemas.microsoft.com/office/drawing/2014/main" id="{7A9B9BAB-C330-4394-B997-CE9E338EE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01" name="Picture 16" hidden="1">
          <a:extLst>
            <a:ext uri="{FF2B5EF4-FFF2-40B4-BE49-F238E27FC236}">
              <a16:creationId xmlns:a16="http://schemas.microsoft.com/office/drawing/2014/main" id="{DD035656-14D3-47E3-A693-490851CF22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02" name="Picture 17" hidden="1">
          <a:extLst>
            <a:ext uri="{FF2B5EF4-FFF2-40B4-BE49-F238E27FC236}">
              <a16:creationId xmlns:a16="http://schemas.microsoft.com/office/drawing/2014/main" id="{7D45957E-FBC7-4526-B959-0D143F1C02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03" name="Picture 16" hidden="1">
          <a:extLst>
            <a:ext uri="{FF2B5EF4-FFF2-40B4-BE49-F238E27FC236}">
              <a16:creationId xmlns:a16="http://schemas.microsoft.com/office/drawing/2014/main" id="{E1AEFF77-A630-43E2-A78A-08C5BBC157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04" name="Picture 17" hidden="1">
          <a:extLst>
            <a:ext uri="{FF2B5EF4-FFF2-40B4-BE49-F238E27FC236}">
              <a16:creationId xmlns:a16="http://schemas.microsoft.com/office/drawing/2014/main" id="{BD01921A-53BE-49E6-882E-D5052DD33A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05" name="Picture 16" hidden="1">
          <a:extLst>
            <a:ext uri="{FF2B5EF4-FFF2-40B4-BE49-F238E27FC236}">
              <a16:creationId xmlns:a16="http://schemas.microsoft.com/office/drawing/2014/main" id="{6499A9C8-1145-4880-8C24-5DDA003689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06" name="Picture 17" hidden="1">
          <a:extLst>
            <a:ext uri="{FF2B5EF4-FFF2-40B4-BE49-F238E27FC236}">
              <a16:creationId xmlns:a16="http://schemas.microsoft.com/office/drawing/2014/main" id="{70385212-5550-4FA6-BDF9-BE4E87C77E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07" name="Picture 16" hidden="1">
          <a:extLst>
            <a:ext uri="{FF2B5EF4-FFF2-40B4-BE49-F238E27FC236}">
              <a16:creationId xmlns:a16="http://schemas.microsoft.com/office/drawing/2014/main" id="{84420D3C-2BEE-4B4B-9005-358AD3ABE6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08" name="Picture 17" hidden="1">
          <a:extLst>
            <a:ext uri="{FF2B5EF4-FFF2-40B4-BE49-F238E27FC236}">
              <a16:creationId xmlns:a16="http://schemas.microsoft.com/office/drawing/2014/main" id="{D3F0DDA3-5AAE-459B-897B-49DBD28CF8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09" name="Picture 16" hidden="1">
          <a:extLst>
            <a:ext uri="{FF2B5EF4-FFF2-40B4-BE49-F238E27FC236}">
              <a16:creationId xmlns:a16="http://schemas.microsoft.com/office/drawing/2014/main" id="{2FA0CAA5-BDBC-4072-BBB8-CE5B6A67BC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10" name="Picture 17" hidden="1">
          <a:extLst>
            <a:ext uri="{FF2B5EF4-FFF2-40B4-BE49-F238E27FC236}">
              <a16:creationId xmlns:a16="http://schemas.microsoft.com/office/drawing/2014/main" id="{822B24C2-0038-4931-A92B-AFEEAA6109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11" name="Picture 16" hidden="1">
          <a:extLst>
            <a:ext uri="{FF2B5EF4-FFF2-40B4-BE49-F238E27FC236}">
              <a16:creationId xmlns:a16="http://schemas.microsoft.com/office/drawing/2014/main" id="{02B35933-7B58-4D60-97FB-763B0191D2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12" name="Picture 17" hidden="1">
          <a:extLst>
            <a:ext uri="{FF2B5EF4-FFF2-40B4-BE49-F238E27FC236}">
              <a16:creationId xmlns:a16="http://schemas.microsoft.com/office/drawing/2014/main" id="{6B421078-3DA1-484D-9BE1-C01A908E8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13" name="Picture 16" hidden="1">
          <a:extLst>
            <a:ext uri="{FF2B5EF4-FFF2-40B4-BE49-F238E27FC236}">
              <a16:creationId xmlns:a16="http://schemas.microsoft.com/office/drawing/2014/main" id="{04A64BE4-F99D-493A-BF5F-CB5C340464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14" name="Picture 17" hidden="1">
          <a:extLst>
            <a:ext uri="{FF2B5EF4-FFF2-40B4-BE49-F238E27FC236}">
              <a16:creationId xmlns:a16="http://schemas.microsoft.com/office/drawing/2014/main" id="{4438D2F4-2CC4-487C-A623-4E6238C08C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15" name="Picture 16" hidden="1">
          <a:extLst>
            <a:ext uri="{FF2B5EF4-FFF2-40B4-BE49-F238E27FC236}">
              <a16:creationId xmlns:a16="http://schemas.microsoft.com/office/drawing/2014/main" id="{4355B749-D7E6-4585-97DB-753858FDFD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16" name="Picture 17" hidden="1">
          <a:extLst>
            <a:ext uri="{FF2B5EF4-FFF2-40B4-BE49-F238E27FC236}">
              <a16:creationId xmlns:a16="http://schemas.microsoft.com/office/drawing/2014/main" id="{96875EF2-7904-4EDF-B7DE-28A8596EB5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17" name="Picture 16" hidden="1">
          <a:extLst>
            <a:ext uri="{FF2B5EF4-FFF2-40B4-BE49-F238E27FC236}">
              <a16:creationId xmlns:a16="http://schemas.microsoft.com/office/drawing/2014/main" id="{9F959225-0E94-4DEB-A79F-2C0D2EF7EC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18" name="Picture 17" hidden="1">
          <a:extLst>
            <a:ext uri="{FF2B5EF4-FFF2-40B4-BE49-F238E27FC236}">
              <a16:creationId xmlns:a16="http://schemas.microsoft.com/office/drawing/2014/main" id="{87B81A7A-4E8B-4278-8A25-3BFB1BCF0A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19" name="Picture 16" hidden="1">
          <a:extLst>
            <a:ext uri="{FF2B5EF4-FFF2-40B4-BE49-F238E27FC236}">
              <a16:creationId xmlns:a16="http://schemas.microsoft.com/office/drawing/2014/main" id="{24EB41D6-2BF8-4FBA-B42D-B4FFCFD13C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20" name="Picture 17" hidden="1">
          <a:extLst>
            <a:ext uri="{FF2B5EF4-FFF2-40B4-BE49-F238E27FC236}">
              <a16:creationId xmlns:a16="http://schemas.microsoft.com/office/drawing/2014/main" id="{70B252CD-EBEB-4C0A-BC65-67E3F5EBE1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21" name="Picture 16" hidden="1">
          <a:extLst>
            <a:ext uri="{FF2B5EF4-FFF2-40B4-BE49-F238E27FC236}">
              <a16:creationId xmlns:a16="http://schemas.microsoft.com/office/drawing/2014/main" id="{B75D4110-5DA9-4E96-A61F-FCEB9AA7A6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22" name="Picture 17" hidden="1">
          <a:extLst>
            <a:ext uri="{FF2B5EF4-FFF2-40B4-BE49-F238E27FC236}">
              <a16:creationId xmlns:a16="http://schemas.microsoft.com/office/drawing/2014/main" id="{B6CAF6F5-2636-4328-BE5C-FDCCACA41C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23" name="Picture 16" hidden="1">
          <a:extLst>
            <a:ext uri="{FF2B5EF4-FFF2-40B4-BE49-F238E27FC236}">
              <a16:creationId xmlns:a16="http://schemas.microsoft.com/office/drawing/2014/main" id="{EE42C6AD-F3FB-4088-9BA3-BCACAF91ED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24" name="Picture 17" hidden="1">
          <a:extLst>
            <a:ext uri="{FF2B5EF4-FFF2-40B4-BE49-F238E27FC236}">
              <a16:creationId xmlns:a16="http://schemas.microsoft.com/office/drawing/2014/main" id="{97C6C649-7B77-42B7-B1DA-D0999B0E97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25" name="Picture 16" hidden="1">
          <a:extLst>
            <a:ext uri="{FF2B5EF4-FFF2-40B4-BE49-F238E27FC236}">
              <a16:creationId xmlns:a16="http://schemas.microsoft.com/office/drawing/2014/main" id="{25C9E83C-5514-4C22-BC0B-9757F72578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26" name="Picture 17" hidden="1">
          <a:extLst>
            <a:ext uri="{FF2B5EF4-FFF2-40B4-BE49-F238E27FC236}">
              <a16:creationId xmlns:a16="http://schemas.microsoft.com/office/drawing/2014/main" id="{987AC741-0A84-4D07-AB31-EEAE7B2551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27" name="Picture 16" hidden="1">
          <a:extLst>
            <a:ext uri="{FF2B5EF4-FFF2-40B4-BE49-F238E27FC236}">
              <a16:creationId xmlns:a16="http://schemas.microsoft.com/office/drawing/2014/main" id="{517841B9-9DE4-4AB6-8F86-C3C2EEC388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28" name="Picture 17" hidden="1">
          <a:extLst>
            <a:ext uri="{FF2B5EF4-FFF2-40B4-BE49-F238E27FC236}">
              <a16:creationId xmlns:a16="http://schemas.microsoft.com/office/drawing/2014/main" id="{76A8D8BA-0EFB-4A25-BF6A-0B2950890C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29" name="Picture 16" hidden="1">
          <a:extLst>
            <a:ext uri="{FF2B5EF4-FFF2-40B4-BE49-F238E27FC236}">
              <a16:creationId xmlns:a16="http://schemas.microsoft.com/office/drawing/2014/main" id="{434363FF-2027-4EBC-B893-E8990EBA17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30" name="Picture 17" hidden="1">
          <a:extLst>
            <a:ext uri="{FF2B5EF4-FFF2-40B4-BE49-F238E27FC236}">
              <a16:creationId xmlns:a16="http://schemas.microsoft.com/office/drawing/2014/main" id="{945396B8-32A8-4B6D-8F57-3CFDFD3142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31" name="Picture 16" hidden="1">
          <a:extLst>
            <a:ext uri="{FF2B5EF4-FFF2-40B4-BE49-F238E27FC236}">
              <a16:creationId xmlns:a16="http://schemas.microsoft.com/office/drawing/2014/main" id="{ED3E050B-B034-4B5C-88D0-12A211D6ED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32" name="Picture 17" hidden="1">
          <a:extLst>
            <a:ext uri="{FF2B5EF4-FFF2-40B4-BE49-F238E27FC236}">
              <a16:creationId xmlns:a16="http://schemas.microsoft.com/office/drawing/2014/main" id="{1FACF66C-324B-4FA3-8256-ADCAC27945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33" name="Picture 16" hidden="1">
          <a:extLst>
            <a:ext uri="{FF2B5EF4-FFF2-40B4-BE49-F238E27FC236}">
              <a16:creationId xmlns:a16="http://schemas.microsoft.com/office/drawing/2014/main" id="{16180DDE-89C0-4CE7-A68B-D5C11DF060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34" name="Picture 17" hidden="1">
          <a:extLst>
            <a:ext uri="{FF2B5EF4-FFF2-40B4-BE49-F238E27FC236}">
              <a16:creationId xmlns:a16="http://schemas.microsoft.com/office/drawing/2014/main" id="{51A04B0A-E705-4A16-B4A9-A990938E80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35" name="Picture 16" hidden="1">
          <a:extLst>
            <a:ext uri="{FF2B5EF4-FFF2-40B4-BE49-F238E27FC236}">
              <a16:creationId xmlns:a16="http://schemas.microsoft.com/office/drawing/2014/main" id="{6355FD41-8C4A-4C1D-93E1-0AA8AD7F21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36" name="Picture 17" hidden="1">
          <a:extLst>
            <a:ext uri="{FF2B5EF4-FFF2-40B4-BE49-F238E27FC236}">
              <a16:creationId xmlns:a16="http://schemas.microsoft.com/office/drawing/2014/main" id="{AA42D151-1354-43D2-87A3-3D14E49B83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37" name="Picture 16" hidden="1">
          <a:extLst>
            <a:ext uri="{FF2B5EF4-FFF2-40B4-BE49-F238E27FC236}">
              <a16:creationId xmlns:a16="http://schemas.microsoft.com/office/drawing/2014/main" id="{229B3232-4594-4314-A23F-52A7BF6EDC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38" name="Picture 17" hidden="1">
          <a:extLst>
            <a:ext uri="{FF2B5EF4-FFF2-40B4-BE49-F238E27FC236}">
              <a16:creationId xmlns:a16="http://schemas.microsoft.com/office/drawing/2014/main" id="{E2980DE1-E253-4C3D-B320-C4D23013A9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39" name="Picture 16" hidden="1">
          <a:extLst>
            <a:ext uri="{FF2B5EF4-FFF2-40B4-BE49-F238E27FC236}">
              <a16:creationId xmlns:a16="http://schemas.microsoft.com/office/drawing/2014/main" id="{47A902CF-DFAA-4E77-8CDC-A80736C037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40" name="Picture 17" hidden="1">
          <a:extLst>
            <a:ext uri="{FF2B5EF4-FFF2-40B4-BE49-F238E27FC236}">
              <a16:creationId xmlns:a16="http://schemas.microsoft.com/office/drawing/2014/main" id="{3E8E3D0C-4561-4D00-98A2-4643D0938C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41" name="Picture 16" hidden="1">
          <a:extLst>
            <a:ext uri="{FF2B5EF4-FFF2-40B4-BE49-F238E27FC236}">
              <a16:creationId xmlns:a16="http://schemas.microsoft.com/office/drawing/2014/main" id="{7586DDE0-2491-4DD7-B27C-A98C4FCCD6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42" name="Picture 17" hidden="1">
          <a:extLst>
            <a:ext uri="{FF2B5EF4-FFF2-40B4-BE49-F238E27FC236}">
              <a16:creationId xmlns:a16="http://schemas.microsoft.com/office/drawing/2014/main" id="{E7E11006-1FE2-44E7-BBBE-29C75E2D00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43" name="Picture 16" hidden="1">
          <a:extLst>
            <a:ext uri="{FF2B5EF4-FFF2-40B4-BE49-F238E27FC236}">
              <a16:creationId xmlns:a16="http://schemas.microsoft.com/office/drawing/2014/main" id="{726B14F5-BFBC-449A-826B-2B82D7FA8E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44" name="Picture 17" hidden="1">
          <a:extLst>
            <a:ext uri="{FF2B5EF4-FFF2-40B4-BE49-F238E27FC236}">
              <a16:creationId xmlns:a16="http://schemas.microsoft.com/office/drawing/2014/main" id="{CFA885E2-8621-4FF8-B78B-FFE8A610FD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45" name="Picture 16" hidden="1">
          <a:extLst>
            <a:ext uri="{FF2B5EF4-FFF2-40B4-BE49-F238E27FC236}">
              <a16:creationId xmlns:a16="http://schemas.microsoft.com/office/drawing/2014/main" id="{1F8121B5-53F6-4348-AC54-0A5BADA3F7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46" name="Picture 17" hidden="1">
          <a:extLst>
            <a:ext uri="{FF2B5EF4-FFF2-40B4-BE49-F238E27FC236}">
              <a16:creationId xmlns:a16="http://schemas.microsoft.com/office/drawing/2014/main" id="{08D53D0A-93BB-4574-8454-D467A5B7C1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47" name="Picture 16" hidden="1">
          <a:extLst>
            <a:ext uri="{FF2B5EF4-FFF2-40B4-BE49-F238E27FC236}">
              <a16:creationId xmlns:a16="http://schemas.microsoft.com/office/drawing/2014/main" id="{5D319BB9-6BE8-4F66-9138-B461660F58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48" name="Picture 17" hidden="1">
          <a:extLst>
            <a:ext uri="{FF2B5EF4-FFF2-40B4-BE49-F238E27FC236}">
              <a16:creationId xmlns:a16="http://schemas.microsoft.com/office/drawing/2014/main" id="{4CEACD5F-EC5F-4943-98BF-B4E5170D77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49" name="Picture 16" hidden="1">
          <a:extLst>
            <a:ext uri="{FF2B5EF4-FFF2-40B4-BE49-F238E27FC236}">
              <a16:creationId xmlns:a16="http://schemas.microsoft.com/office/drawing/2014/main" id="{6B309040-7EFB-4B30-B5A3-6A8A3A0561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50" name="Picture 17" hidden="1">
          <a:extLst>
            <a:ext uri="{FF2B5EF4-FFF2-40B4-BE49-F238E27FC236}">
              <a16:creationId xmlns:a16="http://schemas.microsoft.com/office/drawing/2014/main" id="{64677511-F2BB-4DB5-9D5E-911A9D7775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51" name="Picture 16" hidden="1">
          <a:extLst>
            <a:ext uri="{FF2B5EF4-FFF2-40B4-BE49-F238E27FC236}">
              <a16:creationId xmlns:a16="http://schemas.microsoft.com/office/drawing/2014/main" id="{EDCE9F7B-4642-4FAA-8B49-BB826E20D9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52" name="Picture 17" hidden="1">
          <a:extLst>
            <a:ext uri="{FF2B5EF4-FFF2-40B4-BE49-F238E27FC236}">
              <a16:creationId xmlns:a16="http://schemas.microsoft.com/office/drawing/2014/main" id="{AB547B2F-5085-42D8-9DB5-56D07A004D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53" name="Picture 16" hidden="1">
          <a:extLst>
            <a:ext uri="{FF2B5EF4-FFF2-40B4-BE49-F238E27FC236}">
              <a16:creationId xmlns:a16="http://schemas.microsoft.com/office/drawing/2014/main" id="{3D1E75B6-3A7C-4A2E-B0E3-CBCAC90442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54" name="Picture 17" hidden="1">
          <a:extLst>
            <a:ext uri="{FF2B5EF4-FFF2-40B4-BE49-F238E27FC236}">
              <a16:creationId xmlns:a16="http://schemas.microsoft.com/office/drawing/2014/main" id="{97863369-AED6-41A7-BD99-FCED2AC173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55" name="Picture 16" hidden="1">
          <a:extLst>
            <a:ext uri="{FF2B5EF4-FFF2-40B4-BE49-F238E27FC236}">
              <a16:creationId xmlns:a16="http://schemas.microsoft.com/office/drawing/2014/main" id="{620AE056-F6C8-404C-B55A-F8D4487BBB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56" name="Picture 17" hidden="1">
          <a:extLst>
            <a:ext uri="{FF2B5EF4-FFF2-40B4-BE49-F238E27FC236}">
              <a16:creationId xmlns:a16="http://schemas.microsoft.com/office/drawing/2014/main" id="{A35D2FAD-3C91-441F-9E69-901A9D22BD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57" name="Picture 16" hidden="1">
          <a:extLst>
            <a:ext uri="{FF2B5EF4-FFF2-40B4-BE49-F238E27FC236}">
              <a16:creationId xmlns:a16="http://schemas.microsoft.com/office/drawing/2014/main" id="{9471FA91-71E2-4434-94C0-715ADF6967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58" name="Picture 17" hidden="1">
          <a:extLst>
            <a:ext uri="{FF2B5EF4-FFF2-40B4-BE49-F238E27FC236}">
              <a16:creationId xmlns:a16="http://schemas.microsoft.com/office/drawing/2014/main" id="{17C9D99F-BAC0-43D2-B90A-CC81294F7B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59" name="Picture 16" hidden="1">
          <a:extLst>
            <a:ext uri="{FF2B5EF4-FFF2-40B4-BE49-F238E27FC236}">
              <a16:creationId xmlns:a16="http://schemas.microsoft.com/office/drawing/2014/main" id="{5A4754AF-CD9B-4CA2-A822-DB5E18A37C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60" name="Picture 17" hidden="1">
          <a:extLst>
            <a:ext uri="{FF2B5EF4-FFF2-40B4-BE49-F238E27FC236}">
              <a16:creationId xmlns:a16="http://schemas.microsoft.com/office/drawing/2014/main" id="{6C8F0CA1-7046-4ECD-982E-38323040F3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61" name="Picture 16" hidden="1">
          <a:extLst>
            <a:ext uri="{FF2B5EF4-FFF2-40B4-BE49-F238E27FC236}">
              <a16:creationId xmlns:a16="http://schemas.microsoft.com/office/drawing/2014/main" id="{C936D6E4-5EE4-4868-9D15-2C067D1C52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62" name="Picture 17" hidden="1">
          <a:extLst>
            <a:ext uri="{FF2B5EF4-FFF2-40B4-BE49-F238E27FC236}">
              <a16:creationId xmlns:a16="http://schemas.microsoft.com/office/drawing/2014/main" id="{74809D32-C4DD-45AB-A73E-2DD3021FF8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63" name="Picture 16" hidden="1">
          <a:extLst>
            <a:ext uri="{FF2B5EF4-FFF2-40B4-BE49-F238E27FC236}">
              <a16:creationId xmlns:a16="http://schemas.microsoft.com/office/drawing/2014/main" id="{33377919-A1C4-403B-B8BA-7119163F43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64" name="Picture 17" hidden="1">
          <a:extLst>
            <a:ext uri="{FF2B5EF4-FFF2-40B4-BE49-F238E27FC236}">
              <a16:creationId xmlns:a16="http://schemas.microsoft.com/office/drawing/2014/main" id="{D2614019-6F39-42CB-B265-C55D0B32CD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65" name="Picture 16" hidden="1">
          <a:extLst>
            <a:ext uri="{FF2B5EF4-FFF2-40B4-BE49-F238E27FC236}">
              <a16:creationId xmlns:a16="http://schemas.microsoft.com/office/drawing/2014/main" id="{73B7143B-1EB8-4200-94B0-7B7F2FACEB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66" name="Picture 17" hidden="1">
          <a:extLst>
            <a:ext uri="{FF2B5EF4-FFF2-40B4-BE49-F238E27FC236}">
              <a16:creationId xmlns:a16="http://schemas.microsoft.com/office/drawing/2014/main" id="{04C8A94D-AE38-4D26-8017-7977C99AEF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67" name="Picture 16" hidden="1">
          <a:extLst>
            <a:ext uri="{FF2B5EF4-FFF2-40B4-BE49-F238E27FC236}">
              <a16:creationId xmlns:a16="http://schemas.microsoft.com/office/drawing/2014/main" id="{7B601C76-F676-4897-A5C7-5A0740C4DB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68" name="Picture 17" hidden="1">
          <a:extLst>
            <a:ext uri="{FF2B5EF4-FFF2-40B4-BE49-F238E27FC236}">
              <a16:creationId xmlns:a16="http://schemas.microsoft.com/office/drawing/2014/main" id="{5D3F07B4-F22D-41E9-A663-8ED3AFA1B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69" name="Picture 16" hidden="1">
          <a:extLst>
            <a:ext uri="{FF2B5EF4-FFF2-40B4-BE49-F238E27FC236}">
              <a16:creationId xmlns:a16="http://schemas.microsoft.com/office/drawing/2014/main" id="{EA6D1E24-FD91-47E0-A677-ABBBA86A1D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70" name="Picture 17" hidden="1">
          <a:extLst>
            <a:ext uri="{FF2B5EF4-FFF2-40B4-BE49-F238E27FC236}">
              <a16:creationId xmlns:a16="http://schemas.microsoft.com/office/drawing/2014/main" id="{559FE399-C72A-4183-AAA8-364350C169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71" name="Picture 16" hidden="1">
          <a:extLst>
            <a:ext uri="{FF2B5EF4-FFF2-40B4-BE49-F238E27FC236}">
              <a16:creationId xmlns:a16="http://schemas.microsoft.com/office/drawing/2014/main" id="{287EB8CF-282C-4C7D-BBFC-ECAAE7B946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72" name="Picture 17" hidden="1">
          <a:extLst>
            <a:ext uri="{FF2B5EF4-FFF2-40B4-BE49-F238E27FC236}">
              <a16:creationId xmlns:a16="http://schemas.microsoft.com/office/drawing/2014/main" id="{EBA1C76F-2C5A-4D6E-8268-29294EA9A4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73" name="Picture 16" hidden="1">
          <a:extLst>
            <a:ext uri="{FF2B5EF4-FFF2-40B4-BE49-F238E27FC236}">
              <a16:creationId xmlns:a16="http://schemas.microsoft.com/office/drawing/2014/main" id="{A4A271FC-D4DB-4C97-B214-0387F43CE1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74" name="Picture 17" hidden="1">
          <a:extLst>
            <a:ext uri="{FF2B5EF4-FFF2-40B4-BE49-F238E27FC236}">
              <a16:creationId xmlns:a16="http://schemas.microsoft.com/office/drawing/2014/main" id="{0E65617F-F886-4290-89C0-092CEE1034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75" name="Picture 16" hidden="1">
          <a:extLst>
            <a:ext uri="{FF2B5EF4-FFF2-40B4-BE49-F238E27FC236}">
              <a16:creationId xmlns:a16="http://schemas.microsoft.com/office/drawing/2014/main" id="{CAA61D73-877E-4204-A9C3-2799785191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76" name="Picture 17" hidden="1">
          <a:extLst>
            <a:ext uri="{FF2B5EF4-FFF2-40B4-BE49-F238E27FC236}">
              <a16:creationId xmlns:a16="http://schemas.microsoft.com/office/drawing/2014/main" id="{09E5094C-4FC4-4149-8EFE-35FB87988B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77" name="Picture 16" hidden="1">
          <a:extLst>
            <a:ext uri="{FF2B5EF4-FFF2-40B4-BE49-F238E27FC236}">
              <a16:creationId xmlns:a16="http://schemas.microsoft.com/office/drawing/2014/main" id="{18D57F98-30A7-4840-8F41-D4B3E77263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78" name="Picture 17" hidden="1">
          <a:extLst>
            <a:ext uri="{FF2B5EF4-FFF2-40B4-BE49-F238E27FC236}">
              <a16:creationId xmlns:a16="http://schemas.microsoft.com/office/drawing/2014/main" id="{7A5145DD-6F9B-412C-91AA-3C17332A87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79" name="Picture 16" hidden="1">
          <a:extLst>
            <a:ext uri="{FF2B5EF4-FFF2-40B4-BE49-F238E27FC236}">
              <a16:creationId xmlns:a16="http://schemas.microsoft.com/office/drawing/2014/main" id="{09A8D04C-4A1E-44F8-B54E-12B0E2033D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80" name="Picture 17" hidden="1">
          <a:extLst>
            <a:ext uri="{FF2B5EF4-FFF2-40B4-BE49-F238E27FC236}">
              <a16:creationId xmlns:a16="http://schemas.microsoft.com/office/drawing/2014/main" id="{7D67637D-3275-4180-9F76-CD8E2F98B9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81" name="Picture 16" hidden="1">
          <a:extLst>
            <a:ext uri="{FF2B5EF4-FFF2-40B4-BE49-F238E27FC236}">
              <a16:creationId xmlns:a16="http://schemas.microsoft.com/office/drawing/2014/main" id="{1EF69A1B-9266-4697-A595-81AEBE4A24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82" name="Picture 17" hidden="1">
          <a:extLst>
            <a:ext uri="{FF2B5EF4-FFF2-40B4-BE49-F238E27FC236}">
              <a16:creationId xmlns:a16="http://schemas.microsoft.com/office/drawing/2014/main" id="{B06C4609-6520-45CF-8B4D-F5527474FD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83" name="Picture 16" hidden="1">
          <a:extLst>
            <a:ext uri="{FF2B5EF4-FFF2-40B4-BE49-F238E27FC236}">
              <a16:creationId xmlns:a16="http://schemas.microsoft.com/office/drawing/2014/main" id="{61E433E1-79BB-4020-8680-66B6429C80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84" name="Picture 17" hidden="1">
          <a:extLst>
            <a:ext uri="{FF2B5EF4-FFF2-40B4-BE49-F238E27FC236}">
              <a16:creationId xmlns:a16="http://schemas.microsoft.com/office/drawing/2014/main" id="{FA55F344-65C0-4EB1-8993-EF8F439343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85" name="Picture 16" hidden="1">
          <a:extLst>
            <a:ext uri="{FF2B5EF4-FFF2-40B4-BE49-F238E27FC236}">
              <a16:creationId xmlns:a16="http://schemas.microsoft.com/office/drawing/2014/main" id="{98A120C3-29AF-4558-A51A-28EAE1069A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86" name="Picture 17" hidden="1">
          <a:extLst>
            <a:ext uri="{FF2B5EF4-FFF2-40B4-BE49-F238E27FC236}">
              <a16:creationId xmlns:a16="http://schemas.microsoft.com/office/drawing/2014/main" id="{07753530-2A10-433D-9101-26C1BDCF52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87" name="Picture 16" hidden="1">
          <a:extLst>
            <a:ext uri="{FF2B5EF4-FFF2-40B4-BE49-F238E27FC236}">
              <a16:creationId xmlns:a16="http://schemas.microsoft.com/office/drawing/2014/main" id="{12BA4549-49D7-4B85-8A1F-060CC64714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88" name="Picture 17" hidden="1">
          <a:extLst>
            <a:ext uri="{FF2B5EF4-FFF2-40B4-BE49-F238E27FC236}">
              <a16:creationId xmlns:a16="http://schemas.microsoft.com/office/drawing/2014/main" id="{7753696B-E57E-4011-A664-699FAB05D1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89" name="Picture 16" hidden="1">
          <a:extLst>
            <a:ext uri="{FF2B5EF4-FFF2-40B4-BE49-F238E27FC236}">
              <a16:creationId xmlns:a16="http://schemas.microsoft.com/office/drawing/2014/main" id="{B0048B05-D160-4B0B-8EDF-C2BDE14BC2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90" name="Picture 17" hidden="1">
          <a:extLst>
            <a:ext uri="{FF2B5EF4-FFF2-40B4-BE49-F238E27FC236}">
              <a16:creationId xmlns:a16="http://schemas.microsoft.com/office/drawing/2014/main" id="{EA74B526-FB9D-4D9F-9516-9875D60D7B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91" name="Picture 16" hidden="1">
          <a:extLst>
            <a:ext uri="{FF2B5EF4-FFF2-40B4-BE49-F238E27FC236}">
              <a16:creationId xmlns:a16="http://schemas.microsoft.com/office/drawing/2014/main" id="{D418F243-6376-4F07-A8B7-8C09731A60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92" name="Picture 17" hidden="1">
          <a:extLst>
            <a:ext uri="{FF2B5EF4-FFF2-40B4-BE49-F238E27FC236}">
              <a16:creationId xmlns:a16="http://schemas.microsoft.com/office/drawing/2014/main" id="{14BE6586-C8D9-41C4-BA0C-C75B37EDDF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93" name="Picture 16" hidden="1">
          <a:extLst>
            <a:ext uri="{FF2B5EF4-FFF2-40B4-BE49-F238E27FC236}">
              <a16:creationId xmlns:a16="http://schemas.microsoft.com/office/drawing/2014/main" id="{5BF1A15F-6AD5-4A39-B003-42B757EDED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94" name="Picture 17" hidden="1">
          <a:extLst>
            <a:ext uri="{FF2B5EF4-FFF2-40B4-BE49-F238E27FC236}">
              <a16:creationId xmlns:a16="http://schemas.microsoft.com/office/drawing/2014/main" id="{0B6F3A31-1ACF-4C04-AE9E-BBF0F89721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95" name="Picture 16" hidden="1">
          <a:extLst>
            <a:ext uri="{FF2B5EF4-FFF2-40B4-BE49-F238E27FC236}">
              <a16:creationId xmlns:a16="http://schemas.microsoft.com/office/drawing/2014/main" id="{F446DE10-1578-411F-A06A-DEC5E6D3CD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96" name="Picture 17" hidden="1">
          <a:extLst>
            <a:ext uri="{FF2B5EF4-FFF2-40B4-BE49-F238E27FC236}">
              <a16:creationId xmlns:a16="http://schemas.microsoft.com/office/drawing/2014/main" id="{BF0C67E6-41C8-462A-9DC7-704FD775E0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97" name="Picture 16" hidden="1">
          <a:extLst>
            <a:ext uri="{FF2B5EF4-FFF2-40B4-BE49-F238E27FC236}">
              <a16:creationId xmlns:a16="http://schemas.microsoft.com/office/drawing/2014/main" id="{1D57B87D-ECA2-413E-A63B-B03EBB6BBA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98" name="Picture 17" hidden="1">
          <a:extLst>
            <a:ext uri="{FF2B5EF4-FFF2-40B4-BE49-F238E27FC236}">
              <a16:creationId xmlns:a16="http://schemas.microsoft.com/office/drawing/2014/main" id="{E8C04C9A-6DBE-4172-BD94-737C9F57DC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5999" name="Picture 16" hidden="1">
          <a:extLst>
            <a:ext uri="{FF2B5EF4-FFF2-40B4-BE49-F238E27FC236}">
              <a16:creationId xmlns:a16="http://schemas.microsoft.com/office/drawing/2014/main" id="{39D42537-E47F-4EAC-A780-53236984BE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00" name="Picture 17" hidden="1">
          <a:extLst>
            <a:ext uri="{FF2B5EF4-FFF2-40B4-BE49-F238E27FC236}">
              <a16:creationId xmlns:a16="http://schemas.microsoft.com/office/drawing/2014/main" id="{0363E2F6-EA7A-4F63-9AC2-126AFF4685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01" name="Picture 16" hidden="1">
          <a:extLst>
            <a:ext uri="{FF2B5EF4-FFF2-40B4-BE49-F238E27FC236}">
              <a16:creationId xmlns:a16="http://schemas.microsoft.com/office/drawing/2014/main" id="{43E5D579-7E3E-4209-87FC-C3DAAFB69B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02" name="Picture 17" hidden="1">
          <a:extLst>
            <a:ext uri="{FF2B5EF4-FFF2-40B4-BE49-F238E27FC236}">
              <a16:creationId xmlns:a16="http://schemas.microsoft.com/office/drawing/2014/main" id="{768326C5-5C32-4EB9-BD47-EE7635F997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03" name="Picture 16" hidden="1">
          <a:extLst>
            <a:ext uri="{FF2B5EF4-FFF2-40B4-BE49-F238E27FC236}">
              <a16:creationId xmlns:a16="http://schemas.microsoft.com/office/drawing/2014/main" id="{B2C66CB9-C729-4E7D-97CB-AFD9B400B4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04" name="Picture 17" hidden="1">
          <a:extLst>
            <a:ext uri="{FF2B5EF4-FFF2-40B4-BE49-F238E27FC236}">
              <a16:creationId xmlns:a16="http://schemas.microsoft.com/office/drawing/2014/main" id="{696193F3-C263-4F62-819D-44CBF8FF7C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05" name="Picture 16" hidden="1">
          <a:extLst>
            <a:ext uri="{FF2B5EF4-FFF2-40B4-BE49-F238E27FC236}">
              <a16:creationId xmlns:a16="http://schemas.microsoft.com/office/drawing/2014/main" id="{18B5C50D-86B8-4200-BB84-EB1DB45F45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06" name="Picture 17" hidden="1">
          <a:extLst>
            <a:ext uri="{FF2B5EF4-FFF2-40B4-BE49-F238E27FC236}">
              <a16:creationId xmlns:a16="http://schemas.microsoft.com/office/drawing/2014/main" id="{EC2065DF-7A9F-4AEC-9380-F292EFFBBC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07" name="Picture 16" hidden="1">
          <a:extLst>
            <a:ext uri="{FF2B5EF4-FFF2-40B4-BE49-F238E27FC236}">
              <a16:creationId xmlns:a16="http://schemas.microsoft.com/office/drawing/2014/main" id="{4B9AB1B6-C52C-4317-A79F-4D9BA237DF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08" name="Picture 17" hidden="1">
          <a:extLst>
            <a:ext uri="{FF2B5EF4-FFF2-40B4-BE49-F238E27FC236}">
              <a16:creationId xmlns:a16="http://schemas.microsoft.com/office/drawing/2014/main" id="{E7603CD9-BD8D-4F10-9E5E-00488DA147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09" name="Picture 16" hidden="1">
          <a:extLst>
            <a:ext uri="{FF2B5EF4-FFF2-40B4-BE49-F238E27FC236}">
              <a16:creationId xmlns:a16="http://schemas.microsoft.com/office/drawing/2014/main" id="{DC9039F1-A81A-4362-98DC-738DBA6B77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10" name="Picture 17" hidden="1">
          <a:extLst>
            <a:ext uri="{FF2B5EF4-FFF2-40B4-BE49-F238E27FC236}">
              <a16:creationId xmlns:a16="http://schemas.microsoft.com/office/drawing/2014/main" id="{EA7F3030-B911-4F91-84F6-C8614D45B5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11" name="Picture 16" hidden="1">
          <a:extLst>
            <a:ext uri="{FF2B5EF4-FFF2-40B4-BE49-F238E27FC236}">
              <a16:creationId xmlns:a16="http://schemas.microsoft.com/office/drawing/2014/main" id="{70FBBFEC-13FA-4241-869E-3401C57CEE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12" name="Picture 17" hidden="1">
          <a:extLst>
            <a:ext uri="{FF2B5EF4-FFF2-40B4-BE49-F238E27FC236}">
              <a16:creationId xmlns:a16="http://schemas.microsoft.com/office/drawing/2014/main" id="{1D6D3607-B3D6-46E3-A6FF-C09654608B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13" name="Picture 16" hidden="1">
          <a:extLst>
            <a:ext uri="{FF2B5EF4-FFF2-40B4-BE49-F238E27FC236}">
              <a16:creationId xmlns:a16="http://schemas.microsoft.com/office/drawing/2014/main" id="{6568C15C-CDE2-46F0-8EC1-37542DAFDC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14" name="Picture 17" hidden="1">
          <a:extLst>
            <a:ext uri="{FF2B5EF4-FFF2-40B4-BE49-F238E27FC236}">
              <a16:creationId xmlns:a16="http://schemas.microsoft.com/office/drawing/2014/main" id="{C3AFD564-3B91-440B-971E-9CB581EF52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15" name="Picture 16" hidden="1">
          <a:extLst>
            <a:ext uri="{FF2B5EF4-FFF2-40B4-BE49-F238E27FC236}">
              <a16:creationId xmlns:a16="http://schemas.microsoft.com/office/drawing/2014/main" id="{CAD246C4-8962-4A2A-8B61-7B97F6CC01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16" name="Picture 17" hidden="1">
          <a:extLst>
            <a:ext uri="{FF2B5EF4-FFF2-40B4-BE49-F238E27FC236}">
              <a16:creationId xmlns:a16="http://schemas.microsoft.com/office/drawing/2014/main" id="{FBB9D16D-3A00-43A9-B5D3-B3A90D9B03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17" name="Picture 16" hidden="1">
          <a:extLst>
            <a:ext uri="{FF2B5EF4-FFF2-40B4-BE49-F238E27FC236}">
              <a16:creationId xmlns:a16="http://schemas.microsoft.com/office/drawing/2014/main" id="{921F16D8-37F4-4AE2-9F13-D032A3B6FD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18" name="Picture 17" hidden="1">
          <a:extLst>
            <a:ext uri="{FF2B5EF4-FFF2-40B4-BE49-F238E27FC236}">
              <a16:creationId xmlns:a16="http://schemas.microsoft.com/office/drawing/2014/main" id="{F344EA17-405F-4EA0-834E-05F48BA7DF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19" name="Picture 16" hidden="1">
          <a:extLst>
            <a:ext uri="{FF2B5EF4-FFF2-40B4-BE49-F238E27FC236}">
              <a16:creationId xmlns:a16="http://schemas.microsoft.com/office/drawing/2014/main" id="{6D1D47A2-B647-4F86-80F7-E00579F8B7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20" name="Picture 17" hidden="1">
          <a:extLst>
            <a:ext uri="{FF2B5EF4-FFF2-40B4-BE49-F238E27FC236}">
              <a16:creationId xmlns:a16="http://schemas.microsoft.com/office/drawing/2014/main" id="{A3852EF9-CAC4-420B-9D99-2D62E6B079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21" name="Picture 16" hidden="1">
          <a:extLst>
            <a:ext uri="{FF2B5EF4-FFF2-40B4-BE49-F238E27FC236}">
              <a16:creationId xmlns:a16="http://schemas.microsoft.com/office/drawing/2014/main" id="{E4750E6B-C44F-42D1-B53A-2C40999288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22" name="Picture 17" hidden="1">
          <a:extLst>
            <a:ext uri="{FF2B5EF4-FFF2-40B4-BE49-F238E27FC236}">
              <a16:creationId xmlns:a16="http://schemas.microsoft.com/office/drawing/2014/main" id="{2E604D7A-6D54-4E64-9741-4A646FFAC0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23" name="Picture 16" hidden="1">
          <a:extLst>
            <a:ext uri="{FF2B5EF4-FFF2-40B4-BE49-F238E27FC236}">
              <a16:creationId xmlns:a16="http://schemas.microsoft.com/office/drawing/2014/main" id="{9B756AEC-129C-47AF-B9A0-1098CB36FB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24" name="Picture 17" hidden="1">
          <a:extLst>
            <a:ext uri="{FF2B5EF4-FFF2-40B4-BE49-F238E27FC236}">
              <a16:creationId xmlns:a16="http://schemas.microsoft.com/office/drawing/2014/main" id="{3F82E5ED-6DC5-4ED6-803D-66FFC4B355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25" name="Picture 16" hidden="1">
          <a:extLst>
            <a:ext uri="{FF2B5EF4-FFF2-40B4-BE49-F238E27FC236}">
              <a16:creationId xmlns:a16="http://schemas.microsoft.com/office/drawing/2014/main" id="{C6D66922-8FF5-4913-A6CE-0BBAE30621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26" name="Picture 17" hidden="1">
          <a:extLst>
            <a:ext uri="{FF2B5EF4-FFF2-40B4-BE49-F238E27FC236}">
              <a16:creationId xmlns:a16="http://schemas.microsoft.com/office/drawing/2014/main" id="{143CAE84-8B49-4EF9-8787-BEEB463A69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27" name="Picture 16" hidden="1">
          <a:extLst>
            <a:ext uri="{FF2B5EF4-FFF2-40B4-BE49-F238E27FC236}">
              <a16:creationId xmlns:a16="http://schemas.microsoft.com/office/drawing/2014/main" id="{5C002049-0C47-4899-A083-6F5A354F73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28" name="Picture 17" hidden="1">
          <a:extLst>
            <a:ext uri="{FF2B5EF4-FFF2-40B4-BE49-F238E27FC236}">
              <a16:creationId xmlns:a16="http://schemas.microsoft.com/office/drawing/2014/main" id="{E440E460-21E1-4568-9442-1694E17FA2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29" name="Picture 16" hidden="1">
          <a:extLst>
            <a:ext uri="{FF2B5EF4-FFF2-40B4-BE49-F238E27FC236}">
              <a16:creationId xmlns:a16="http://schemas.microsoft.com/office/drawing/2014/main" id="{D24D51E4-8ED3-4C0E-A639-D11B868A77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30" name="Picture 17" hidden="1">
          <a:extLst>
            <a:ext uri="{FF2B5EF4-FFF2-40B4-BE49-F238E27FC236}">
              <a16:creationId xmlns:a16="http://schemas.microsoft.com/office/drawing/2014/main" id="{0D965BB3-0366-451C-8356-1099490DA6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31" name="Picture 16" hidden="1">
          <a:extLst>
            <a:ext uri="{FF2B5EF4-FFF2-40B4-BE49-F238E27FC236}">
              <a16:creationId xmlns:a16="http://schemas.microsoft.com/office/drawing/2014/main" id="{581985CD-BFB8-47D7-AEE6-5DBDC1C3E6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32" name="Picture 17" hidden="1">
          <a:extLst>
            <a:ext uri="{FF2B5EF4-FFF2-40B4-BE49-F238E27FC236}">
              <a16:creationId xmlns:a16="http://schemas.microsoft.com/office/drawing/2014/main" id="{C93BBEA9-AC74-41D2-BBE0-62E29A281A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33" name="Picture 16" hidden="1">
          <a:extLst>
            <a:ext uri="{FF2B5EF4-FFF2-40B4-BE49-F238E27FC236}">
              <a16:creationId xmlns:a16="http://schemas.microsoft.com/office/drawing/2014/main" id="{9A5AFF3C-7439-43B8-AE58-0562BFE42C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34" name="Picture 17" hidden="1">
          <a:extLst>
            <a:ext uri="{FF2B5EF4-FFF2-40B4-BE49-F238E27FC236}">
              <a16:creationId xmlns:a16="http://schemas.microsoft.com/office/drawing/2014/main" id="{BF95DC5C-5832-46D9-AC02-26C4C10606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35" name="Picture 16" hidden="1">
          <a:extLst>
            <a:ext uri="{FF2B5EF4-FFF2-40B4-BE49-F238E27FC236}">
              <a16:creationId xmlns:a16="http://schemas.microsoft.com/office/drawing/2014/main" id="{87253185-AA58-49D5-96E3-D25BC1C713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36" name="Picture 17" hidden="1">
          <a:extLst>
            <a:ext uri="{FF2B5EF4-FFF2-40B4-BE49-F238E27FC236}">
              <a16:creationId xmlns:a16="http://schemas.microsoft.com/office/drawing/2014/main" id="{B544A449-F2DB-48D2-A493-9321489EEC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37" name="Picture 16" hidden="1">
          <a:extLst>
            <a:ext uri="{FF2B5EF4-FFF2-40B4-BE49-F238E27FC236}">
              <a16:creationId xmlns:a16="http://schemas.microsoft.com/office/drawing/2014/main" id="{2C7D219D-B806-4E72-8599-1FC8FC4B37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38" name="Picture 17" hidden="1">
          <a:extLst>
            <a:ext uri="{FF2B5EF4-FFF2-40B4-BE49-F238E27FC236}">
              <a16:creationId xmlns:a16="http://schemas.microsoft.com/office/drawing/2014/main" id="{3224956B-12C9-4E9D-B4F4-238AF20106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39" name="Picture 16" hidden="1">
          <a:extLst>
            <a:ext uri="{FF2B5EF4-FFF2-40B4-BE49-F238E27FC236}">
              <a16:creationId xmlns:a16="http://schemas.microsoft.com/office/drawing/2014/main" id="{A55984CA-D775-44D1-8511-415C6A600F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40" name="Picture 17" hidden="1">
          <a:extLst>
            <a:ext uri="{FF2B5EF4-FFF2-40B4-BE49-F238E27FC236}">
              <a16:creationId xmlns:a16="http://schemas.microsoft.com/office/drawing/2014/main" id="{A8071AAA-99AE-45F6-A5BD-0E7D8345A4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41" name="Picture 16" hidden="1">
          <a:extLst>
            <a:ext uri="{FF2B5EF4-FFF2-40B4-BE49-F238E27FC236}">
              <a16:creationId xmlns:a16="http://schemas.microsoft.com/office/drawing/2014/main" id="{EAED7E7A-DAC5-4333-A419-C305B2E860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42" name="Picture 17" hidden="1">
          <a:extLst>
            <a:ext uri="{FF2B5EF4-FFF2-40B4-BE49-F238E27FC236}">
              <a16:creationId xmlns:a16="http://schemas.microsoft.com/office/drawing/2014/main" id="{E83FF23C-36D6-41DE-8B08-51C0210E30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43" name="Picture 16" hidden="1">
          <a:extLst>
            <a:ext uri="{FF2B5EF4-FFF2-40B4-BE49-F238E27FC236}">
              <a16:creationId xmlns:a16="http://schemas.microsoft.com/office/drawing/2014/main" id="{702E00BC-DDD5-4D34-9FB2-11CAC7355A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44" name="Picture 17" hidden="1">
          <a:extLst>
            <a:ext uri="{FF2B5EF4-FFF2-40B4-BE49-F238E27FC236}">
              <a16:creationId xmlns:a16="http://schemas.microsoft.com/office/drawing/2014/main" id="{A0D073BA-B96B-4BBA-984C-8E26B3D447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45" name="Picture 16" hidden="1">
          <a:extLst>
            <a:ext uri="{FF2B5EF4-FFF2-40B4-BE49-F238E27FC236}">
              <a16:creationId xmlns:a16="http://schemas.microsoft.com/office/drawing/2014/main" id="{E4570984-6C99-4FBA-8BFA-8DD4AEEB31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46" name="Picture 17" hidden="1">
          <a:extLst>
            <a:ext uri="{FF2B5EF4-FFF2-40B4-BE49-F238E27FC236}">
              <a16:creationId xmlns:a16="http://schemas.microsoft.com/office/drawing/2014/main" id="{BDD1894A-84A4-48CB-8424-404B42150E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47" name="Picture 16" hidden="1">
          <a:extLst>
            <a:ext uri="{FF2B5EF4-FFF2-40B4-BE49-F238E27FC236}">
              <a16:creationId xmlns:a16="http://schemas.microsoft.com/office/drawing/2014/main" id="{E3FBE5A0-3E03-43B5-A8DE-C3D1CA1971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48" name="Picture 17" hidden="1">
          <a:extLst>
            <a:ext uri="{FF2B5EF4-FFF2-40B4-BE49-F238E27FC236}">
              <a16:creationId xmlns:a16="http://schemas.microsoft.com/office/drawing/2014/main" id="{0A2DC8F9-7B83-4759-91FA-C25EAFD82E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49" name="Picture 16" hidden="1">
          <a:extLst>
            <a:ext uri="{FF2B5EF4-FFF2-40B4-BE49-F238E27FC236}">
              <a16:creationId xmlns:a16="http://schemas.microsoft.com/office/drawing/2014/main" id="{57C67E9D-9B00-4E4C-BEFB-47346D570E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50" name="Picture 17" hidden="1">
          <a:extLst>
            <a:ext uri="{FF2B5EF4-FFF2-40B4-BE49-F238E27FC236}">
              <a16:creationId xmlns:a16="http://schemas.microsoft.com/office/drawing/2014/main" id="{A637E220-5F0A-42F6-9A22-BACB1D3992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51" name="Picture 16" hidden="1">
          <a:extLst>
            <a:ext uri="{FF2B5EF4-FFF2-40B4-BE49-F238E27FC236}">
              <a16:creationId xmlns:a16="http://schemas.microsoft.com/office/drawing/2014/main" id="{622A1997-67C2-41F6-9DB3-A7044F1336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52" name="Picture 17" hidden="1">
          <a:extLst>
            <a:ext uri="{FF2B5EF4-FFF2-40B4-BE49-F238E27FC236}">
              <a16:creationId xmlns:a16="http://schemas.microsoft.com/office/drawing/2014/main" id="{D672C730-1890-4B1E-98A9-F658A7E816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53" name="Picture 16" hidden="1">
          <a:extLst>
            <a:ext uri="{FF2B5EF4-FFF2-40B4-BE49-F238E27FC236}">
              <a16:creationId xmlns:a16="http://schemas.microsoft.com/office/drawing/2014/main" id="{DCB48237-324B-48A7-9864-62158C7B19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54" name="Picture 17" hidden="1">
          <a:extLst>
            <a:ext uri="{FF2B5EF4-FFF2-40B4-BE49-F238E27FC236}">
              <a16:creationId xmlns:a16="http://schemas.microsoft.com/office/drawing/2014/main" id="{06A91FC6-26CF-445D-A6EB-76D723D1F5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55" name="Picture 16" hidden="1">
          <a:extLst>
            <a:ext uri="{FF2B5EF4-FFF2-40B4-BE49-F238E27FC236}">
              <a16:creationId xmlns:a16="http://schemas.microsoft.com/office/drawing/2014/main" id="{19637EDE-E48D-46D9-9835-08413C875D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56" name="Picture 17" hidden="1">
          <a:extLst>
            <a:ext uri="{FF2B5EF4-FFF2-40B4-BE49-F238E27FC236}">
              <a16:creationId xmlns:a16="http://schemas.microsoft.com/office/drawing/2014/main" id="{10AC785E-15B8-4D1B-B91C-394DEFE688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57" name="Picture 16" hidden="1">
          <a:extLst>
            <a:ext uri="{FF2B5EF4-FFF2-40B4-BE49-F238E27FC236}">
              <a16:creationId xmlns:a16="http://schemas.microsoft.com/office/drawing/2014/main" id="{B62A7E4A-17D6-474B-9308-5883F78346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58" name="Picture 17" hidden="1">
          <a:extLst>
            <a:ext uri="{FF2B5EF4-FFF2-40B4-BE49-F238E27FC236}">
              <a16:creationId xmlns:a16="http://schemas.microsoft.com/office/drawing/2014/main" id="{F17A97AF-DD6C-4288-99C1-1631ADF61D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59" name="Picture 16" hidden="1">
          <a:extLst>
            <a:ext uri="{FF2B5EF4-FFF2-40B4-BE49-F238E27FC236}">
              <a16:creationId xmlns:a16="http://schemas.microsoft.com/office/drawing/2014/main" id="{BB69D283-A6C2-41D8-8B38-7C87EDF5ED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060" name="Picture 17" hidden="1">
          <a:extLst>
            <a:ext uri="{FF2B5EF4-FFF2-40B4-BE49-F238E27FC236}">
              <a16:creationId xmlns:a16="http://schemas.microsoft.com/office/drawing/2014/main" id="{E5AE4DAA-E86F-43CB-8CEA-6CA0C0653F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61" name="Picture 16" hidden="1">
          <a:extLst>
            <a:ext uri="{FF2B5EF4-FFF2-40B4-BE49-F238E27FC236}">
              <a16:creationId xmlns:a16="http://schemas.microsoft.com/office/drawing/2014/main" id="{C9BAA4B5-37B5-4CCE-89C3-C8D8B40AAB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62" name="Picture 17" hidden="1">
          <a:extLst>
            <a:ext uri="{FF2B5EF4-FFF2-40B4-BE49-F238E27FC236}">
              <a16:creationId xmlns:a16="http://schemas.microsoft.com/office/drawing/2014/main" id="{833A3622-973C-490F-8E0F-FC0BEBF674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63" name="Picture 16" hidden="1">
          <a:extLst>
            <a:ext uri="{FF2B5EF4-FFF2-40B4-BE49-F238E27FC236}">
              <a16:creationId xmlns:a16="http://schemas.microsoft.com/office/drawing/2014/main" id="{930F70C6-F7CB-4D8B-9897-BCBF0CC520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64" name="Picture 17" hidden="1">
          <a:extLst>
            <a:ext uri="{FF2B5EF4-FFF2-40B4-BE49-F238E27FC236}">
              <a16:creationId xmlns:a16="http://schemas.microsoft.com/office/drawing/2014/main" id="{65601599-6BD9-4914-BF9C-7CDEE9DE00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65" name="Picture 16" hidden="1">
          <a:extLst>
            <a:ext uri="{FF2B5EF4-FFF2-40B4-BE49-F238E27FC236}">
              <a16:creationId xmlns:a16="http://schemas.microsoft.com/office/drawing/2014/main" id="{BAD7731A-CC55-405A-8526-086AD3D823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66" name="Picture 17" hidden="1">
          <a:extLst>
            <a:ext uri="{FF2B5EF4-FFF2-40B4-BE49-F238E27FC236}">
              <a16:creationId xmlns:a16="http://schemas.microsoft.com/office/drawing/2014/main" id="{D853C805-CA85-4EB6-9A11-223C7F3861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67" name="Picture 16" hidden="1">
          <a:extLst>
            <a:ext uri="{FF2B5EF4-FFF2-40B4-BE49-F238E27FC236}">
              <a16:creationId xmlns:a16="http://schemas.microsoft.com/office/drawing/2014/main" id="{38177458-215B-4270-8D8C-54FC244891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68" name="Picture 17" hidden="1">
          <a:extLst>
            <a:ext uri="{FF2B5EF4-FFF2-40B4-BE49-F238E27FC236}">
              <a16:creationId xmlns:a16="http://schemas.microsoft.com/office/drawing/2014/main" id="{8208D441-8FC9-4853-864E-033685AC35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69" name="Picture 16" hidden="1">
          <a:extLst>
            <a:ext uri="{FF2B5EF4-FFF2-40B4-BE49-F238E27FC236}">
              <a16:creationId xmlns:a16="http://schemas.microsoft.com/office/drawing/2014/main" id="{67D1A3E6-4634-4C33-8545-66B7999F04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70" name="Picture 17" hidden="1">
          <a:extLst>
            <a:ext uri="{FF2B5EF4-FFF2-40B4-BE49-F238E27FC236}">
              <a16:creationId xmlns:a16="http://schemas.microsoft.com/office/drawing/2014/main" id="{9FBE5C84-6DC6-4A6A-944E-E040576E7C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71" name="Picture 16" hidden="1">
          <a:extLst>
            <a:ext uri="{FF2B5EF4-FFF2-40B4-BE49-F238E27FC236}">
              <a16:creationId xmlns:a16="http://schemas.microsoft.com/office/drawing/2014/main" id="{3DAB35BE-AED0-4F9D-8A0C-2E38D633AF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72" name="Picture 17" hidden="1">
          <a:extLst>
            <a:ext uri="{FF2B5EF4-FFF2-40B4-BE49-F238E27FC236}">
              <a16:creationId xmlns:a16="http://schemas.microsoft.com/office/drawing/2014/main" id="{3512DB5E-C801-4EC1-95DE-7D5BE1E153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73" name="Picture 16" hidden="1">
          <a:extLst>
            <a:ext uri="{FF2B5EF4-FFF2-40B4-BE49-F238E27FC236}">
              <a16:creationId xmlns:a16="http://schemas.microsoft.com/office/drawing/2014/main" id="{2C6335BD-D954-45D8-B723-31C3B697B8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74" name="Picture 17" hidden="1">
          <a:extLst>
            <a:ext uri="{FF2B5EF4-FFF2-40B4-BE49-F238E27FC236}">
              <a16:creationId xmlns:a16="http://schemas.microsoft.com/office/drawing/2014/main" id="{365614C6-5B6E-47D5-91C2-A51ED5D232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75" name="Picture 16" hidden="1">
          <a:extLst>
            <a:ext uri="{FF2B5EF4-FFF2-40B4-BE49-F238E27FC236}">
              <a16:creationId xmlns:a16="http://schemas.microsoft.com/office/drawing/2014/main" id="{5942DA08-269B-4F68-A2A3-9C1B066875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76" name="Picture 17" hidden="1">
          <a:extLst>
            <a:ext uri="{FF2B5EF4-FFF2-40B4-BE49-F238E27FC236}">
              <a16:creationId xmlns:a16="http://schemas.microsoft.com/office/drawing/2014/main" id="{3031AA9F-398E-4D80-90A6-094EBA036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77" name="Picture 16" hidden="1">
          <a:extLst>
            <a:ext uri="{FF2B5EF4-FFF2-40B4-BE49-F238E27FC236}">
              <a16:creationId xmlns:a16="http://schemas.microsoft.com/office/drawing/2014/main" id="{513D6A7D-E81C-4E20-B07F-1CD5BF925C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78" name="Picture 17" hidden="1">
          <a:extLst>
            <a:ext uri="{FF2B5EF4-FFF2-40B4-BE49-F238E27FC236}">
              <a16:creationId xmlns:a16="http://schemas.microsoft.com/office/drawing/2014/main" id="{F5D798C3-2AD0-43BD-AA28-4483321660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79" name="Picture 16" hidden="1">
          <a:extLst>
            <a:ext uri="{FF2B5EF4-FFF2-40B4-BE49-F238E27FC236}">
              <a16:creationId xmlns:a16="http://schemas.microsoft.com/office/drawing/2014/main" id="{65D26EC0-5A1D-47AA-9562-8C1B1181F3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80" name="Picture 17" hidden="1">
          <a:extLst>
            <a:ext uri="{FF2B5EF4-FFF2-40B4-BE49-F238E27FC236}">
              <a16:creationId xmlns:a16="http://schemas.microsoft.com/office/drawing/2014/main" id="{663ED95F-719E-4537-8D40-4AC4AE9551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81" name="Picture 16" hidden="1">
          <a:extLst>
            <a:ext uri="{FF2B5EF4-FFF2-40B4-BE49-F238E27FC236}">
              <a16:creationId xmlns:a16="http://schemas.microsoft.com/office/drawing/2014/main" id="{CA7014E3-890F-40E2-A299-A8BEE72339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82" name="Picture 17" hidden="1">
          <a:extLst>
            <a:ext uri="{FF2B5EF4-FFF2-40B4-BE49-F238E27FC236}">
              <a16:creationId xmlns:a16="http://schemas.microsoft.com/office/drawing/2014/main" id="{FF6FD628-915F-4776-8709-F22D9D16FD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83" name="Picture 16" hidden="1">
          <a:extLst>
            <a:ext uri="{FF2B5EF4-FFF2-40B4-BE49-F238E27FC236}">
              <a16:creationId xmlns:a16="http://schemas.microsoft.com/office/drawing/2014/main" id="{F87008B2-DE49-47A5-82A1-D6BF48E875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84" name="Picture 17" hidden="1">
          <a:extLst>
            <a:ext uri="{FF2B5EF4-FFF2-40B4-BE49-F238E27FC236}">
              <a16:creationId xmlns:a16="http://schemas.microsoft.com/office/drawing/2014/main" id="{4D6C7EEE-AB5B-487A-A57F-09851902E1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85" name="Picture 16" hidden="1">
          <a:extLst>
            <a:ext uri="{FF2B5EF4-FFF2-40B4-BE49-F238E27FC236}">
              <a16:creationId xmlns:a16="http://schemas.microsoft.com/office/drawing/2014/main" id="{9ED1E0D2-3748-486D-B414-AD1B58AA9A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86" name="Picture 17" hidden="1">
          <a:extLst>
            <a:ext uri="{FF2B5EF4-FFF2-40B4-BE49-F238E27FC236}">
              <a16:creationId xmlns:a16="http://schemas.microsoft.com/office/drawing/2014/main" id="{4AEF7C6D-D072-43BB-934A-7243432BA3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87" name="Picture 16" hidden="1">
          <a:extLst>
            <a:ext uri="{FF2B5EF4-FFF2-40B4-BE49-F238E27FC236}">
              <a16:creationId xmlns:a16="http://schemas.microsoft.com/office/drawing/2014/main" id="{03E61318-CD35-43F0-8A3D-1536EF214E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88" name="Picture 17" hidden="1">
          <a:extLst>
            <a:ext uri="{FF2B5EF4-FFF2-40B4-BE49-F238E27FC236}">
              <a16:creationId xmlns:a16="http://schemas.microsoft.com/office/drawing/2014/main" id="{8E1028ED-7670-4A2A-9857-1CB8CC59C3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89" name="Picture 16" hidden="1">
          <a:extLst>
            <a:ext uri="{FF2B5EF4-FFF2-40B4-BE49-F238E27FC236}">
              <a16:creationId xmlns:a16="http://schemas.microsoft.com/office/drawing/2014/main" id="{592B42EF-21A7-4BD1-92E7-D1612F67E0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90" name="Picture 17" hidden="1">
          <a:extLst>
            <a:ext uri="{FF2B5EF4-FFF2-40B4-BE49-F238E27FC236}">
              <a16:creationId xmlns:a16="http://schemas.microsoft.com/office/drawing/2014/main" id="{0EB16F08-3A84-4C6A-A7A7-F6D33DCE71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91" name="Picture 16" hidden="1">
          <a:extLst>
            <a:ext uri="{FF2B5EF4-FFF2-40B4-BE49-F238E27FC236}">
              <a16:creationId xmlns:a16="http://schemas.microsoft.com/office/drawing/2014/main" id="{502D68DA-2322-4775-90EF-AAE810FD3F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92" name="Picture 17" hidden="1">
          <a:extLst>
            <a:ext uri="{FF2B5EF4-FFF2-40B4-BE49-F238E27FC236}">
              <a16:creationId xmlns:a16="http://schemas.microsoft.com/office/drawing/2014/main" id="{C6BEA73B-059C-4DD2-9D78-C5E655B377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93" name="Picture 16" hidden="1">
          <a:extLst>
            <a:ext uri="{FF2B5EF4-FFF2-40B4-BE49-F238E27FC236}">
              <a16:creationId xmlns:a16="http://schemas.microsoft.com/office/drawing/2014/main" id="{716C96B3-B72C-4624-91D5-E40889EA0C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94" name="Picture 17" hidden="1">
          <a:extLst>
            <a:ext uri="{FF2B5EF4-FFF2-40B4-BE49-F238E27FC236}">
              <a16:creationId xmlns:a16="http://schemas.microsoft.com/office/drawing/2014/main" id="{DDA20825-3E13-4F57-AF72-A992E3343C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95" name="Picture 16" hidden="1">
          <a:extLst>
            <a:ext uri="{FF2B5EF4-FFF2-40B4-BE49-F238E27FC236}">
              <a16:creationId xmlns:a16="http://schemas.microsoft.com/office/drawing/2014/main" id="{8779E304-6E5D-498B-ACF6-EF2D279F87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96" name="Picture 17" hidden="1">
          <a:extLst>
            <a:ext uri="{FF2B5EF4-FFF2-40B4-BE49-F238E27FC236}">
              <a16:creationId xmlns:a16="http://schemas.microsoft.com/office/drawing/2014/main" id="{D0F3603C-20F2-4EED-9F4A-D3BB0B434A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97" name="Picture 16" hidden="1">
          <a:extLst>
            <a:ext uri="{FF2B5EF4-FFF2-40B4-BE49-F238E27FC236}">
              <a16:creationId xmlns:a16="http://schemas.microsoft.com/office/drawing/2014/main" id="{846CF2E4-0ADB-4A71-9C1C-92012BDBE5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98" name="Picture 17" hidden="1">
          <a:extLst>
            <a:ext uri="{FF2B5EF4-FFF2-40B4-BE49-F238E27FC236}">
              <a16:creationId xmlns:a16="http://schemas.microsoft.com/office/drawing/2014/main" id="{BB8F4835-CE0B-4880-ADA7-CEA04CD708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099" name="Picture 16" hidden="1">
          <a:extLst>
            <a:ext uri="{FF2B5EF4-FFF2-40B4-BE49-F238E27FC236}">
              <a16:creationId xmlns:a16="http://schemas.microsoft.com/office/drawing/2014/main" id="{646DB667-4CDC-4DCA-85C1-5E67699749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00" name="Picture 17" hidden="1">
          <a:extLst>
            <a:ext uri="{FF2B5EF4-FFF2-40B4-BE49-F238E27FC236}">
              <a16:creationId xmlns:a16="http://schemas.microsoft.com/office/drawing/2014/main" id="{EBEBB433-839C-41BA-A35D-D5A2EB94C6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01" name="Picture 16" hidden="1">
          <a:extLst>
            <a:ext uri="{FF2B5EF4-FFF2-40B4-BE49-F238E27FC236}">
              <a16:creationId xmlns:a16="http://schemas.microsoft.com/office/drawing/2014/main" id="{B5AF0698-2569-4380-817F-9BF167CEC2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02" name="Picture 17" hidden="1">
          <a:extLst>
            <a:ext uri="{FF2B5EF4-FFF2-40B4-BE49-F238E27FC236}">
              <a16:creationId xmlns:a16="http://schemas.microsoft.com/office/drawing/2014/main" id="{B77171AC-6520-4DE0-8B2A-69D009BD97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03" name="Picture 16" hidden="1">
          <a:extLst>
            <a:ext uri="{FF2B5EF4-FFF2-40B4-BE49-F238E27FC236}">
              <a16:creationId xmlns:a16="http://schemas.microsoft.com/office/drawing/2014/main" id="{19BBFF61-5426-4EEF-8562-B7A2835072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04" name="Picture 17" hidden="1">
          <a:extLst>
            <a:ext uri="{FF2B5EF4-FFF2-40B4-BE49-F238E27FC236}">
              <a16:creationId xmlns:a16="http://schemas.microsoft.com/office/drawing/2014/main" id="{631DEE4F-A08E-49DF-A28A-93E232FA77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05" name="Picture 16" hidden="1">
          <a:extLst>
            <a:ext uri="{FF2B5EF4-FFF2-40B4-BE49-F238E27FC236}">
              <a16:creationId xmlns:a16="http://schemas.microsoft.com/office/drawing/2014/main" id="{1BAAF6AD-01A8-4203-8F5E-23B02B313B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06" name="Picture 17" hidden="1">
          <a:extLst>
            <a:ext uri="{FF2B5EF4-FFF2-40B4-BE49-F238E27FC236}">
              <a16:creationId xmlns:a16="http://schemas.microsoft.com/office/drawing/2014/main" id="{C4BFADDD-D8BD-4857-966F-9793B82226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07" name="Picture 16" hidden="1">
          <a:extLst>
            <a:ext uri="{FF2B5EF4-FFF2-40B4-BE49-F238E27FC236}">
              <a16:creationId xmlns:a16="http://schemas.microsoft.com/office/drawing/2014/main" id="{3AC0832C-19C8-478C-B1A3-F641949F62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08" name="Picture 17" hidden="1">
          <a:extLst>
            <a:ext uri="{FF2B5EF4-FFF2-40B4-BE49-F238E27FC236}">
              <a16:creationId xmlns:a16="http://schemas.microsoft.com/office/drawing/2014/main" id="{6151DD15-71BF-402C-9A02-A325CDE16C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09" name="Picture 16" hidden="1">
          <a:extLst>
            <a:ext uri="{FF2B5EF4-FFF2-40B4-BE49-F238E27FC236}">
              <a16:creationId xmlns:a16="http://schemas.microsoft.com/office/drawing/2014/main" id="{B037F615-E7C6-4A58-B5F1-7A78FAA0EB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10" name="Picture 17" hidden="1">
          <a:extLst>
            <a:ext uri="{FF2B5EF4-FFF2-40B4-BE49-F238E27FC236}">
              <a16:creationId xmlns:a16="http://schemas.microsoft.com/office/drawing/2014/main" id="{E7DE2512-AE5D-423C-9F56-09A716ABF8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11" name="Picture 16" hidden="1">
          <a:extLst>
            <a:ext uri="{FF2B5EF4-FFF2-40B4-BE49-F238E27FC236}">
              <a16:creationId xmlns:a16="http://schemas.microsoft.com/office/drawing/2014/main" id="{0215B553-F928-44D4-93FF-9631D651B4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12" name="Picture 17" hidden="1">
          <a:extLst>
            <a:ext uri="{FF2B5EF4-FFF2-40B4-BE49-F238E27FC236}">
              <a16:creationId xmlns:a16="http://schemas.microsoft.com/office/drawing/2014/main" id="{E072F52E-F4A3-4A1C-BE61-1EFA367AF0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13" name="Picture 16" hidden="1">
          <a:extLst>
            <a:ext uri="{FF2B5EF4-FFF2-40B4-BE49-F238E27FC236}">
              <a16:creationId xmlns:a16="http://schemas.microsoft.com/office/drawing/2014/main" id="{E682431E-6728-42A1-BE35-B2C7F00667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14" name="Picture 17" hidden="1">
          <a:extLst>
            <a:ext uri="{FF2B5EF4-FFF2-40B4-BE49-F238E27FC236}">
              <a16:creationId xmlns:a16="http://schemas.microsoft.com/office/drawing/2014/main" id="{13451CC4-F1E1-4F88-8B70-73796247FC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15" name="Picture 16" hidden="1">
          <a:extLst>
            <a:ext uri="{FF2B5EF4-FFF2-40B4-BE49-F238E27FC236}">
              <a16:creationId xmlns:a16="http://schemas.microsoft.com/office/drawing/2014/main" id="{1CEAA9A8-2E8E-4F98-8DE7-F7959E7773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16" name="Picture 17" hidden="1">
          <a:extLst>
            <a:ext uri="{FF2B5EF4-FFF2-40B4-BE49-F238E27FC236}">
              <a16:creationId xmlns:a16="http://schemas.microsoft.com/office/drawing/2014/main" id="{25E34B0D-48CF-4F70-BD08-CBFD86E71B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17" name="Picture 16" hidden="1">
          <a:extLst>
            <a:ext uri="{FF2B5EF4-FFF2-40B4-BE49-F238E27FC236}">
              <a16:creationId xmlns:a16="http://schemas.microsoft.com/office/drawing/2014/main" id="{148089E8-4C75-4179-804C-C47CC52363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18" name="Picture 17" hidden="1">
          <a:extLst>
            <a:ext uri="{FF2B5EF4-FFF2-40B4-BE49-F238E27FC236}">
              <a16:creationId xmlns:a16="http://schemas.microsoft.com/office/drawing/2014/main" id="{63F6045F-482A-433C-9312-6370BDD09C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19" name="Picture 16" hidden="1">
          <a:extLst>
            <a:ext uri="{FF2B5EF4-FFF2-40B4-BE49-F238E27FC236}">
              <a16:creationId xmlns:a16="http://schemas.microsoft.com/office/drawing/2014/main" id="{99C67DAB-582F-4FD5-A8FF-4BF535FB0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20" name="Picture 17" hidden="1">
          <a:extLst>
            <a:ext uri="{FF2B5EF4-FFF2-40B4-BE49-F238E27FC236}">
              <a16:creationId xmlns:a16="http://schemas.microsoft.com/office/drawing/2014/main" id="{E262259A-2246-4B8A-924C-4FE71C7A46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21" name="Picture 16" hidden="1">
          <a:extLst>
            <a:ext uri="{FF2B5EF4-FFF2-40B4-BE49-F238E27FC236}">
              <a16:creationId xmlns:a16="http://schemas.microsoft.com/office/drawing/2014/main" id="{D3D8CDCB-BFCB-4F02-926B-D3432A9945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22" name="Picture 17" hidden="1">
          <a:extLst>
            <a:ext uri="{FF2B5EF4-FFF2-40B4-BE49-F238E27FC236}">
              <a16:creationId xmlns:a16="http://schemas.microsoft.com/office/drawing/2014/main" id="{E0BA746B-B8F3-4848-A88A-B23EC79519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23" name="Picture 16" hidden="1">
          <a:extLst>
            <a:ext uri="{FF2B5EF4-FFF2-40B4-BE49-F238E27FC236}">
              <a16:creationId xmlns:a16="http://schemas.microsoft.com/office/drawing/2014/main" id="{55EF8264-4C2B-4EC8-AD88-4F71FB3FE9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24" name="Picture 17" hidden="1">
          <a:extLst>
            <a:ext uri="{FF2B5EF4-FFF2-40B4-BE49-F238E27FC236}">
              <a16:creationId xmlns:a16="http://schemas.microsoft.com/office/drawing/2014/main" id="{44525876-3138-4D6D-B0D7-4C71FB8FFC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25" name="Picture 16" hidden="1">
          <a:extLst>
            <a:ext uri="{FF2B5EF4-FFF2-40B4-BE49-F238E27FC236}">
              <a16:creationId xmlns:a16="http://schemas.microsoft.com/office/drawing/2014/main" id="{0057D2DB-A893-4404-A0E4-6C657A8AA7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26" name="Picture 17" hidden="1">
          <a:extLst>
            <a:ext uri="{FF2B5EF4-FFF2-40B4-BE49-F238E27FC236}">
              <a16:creationId xmlns:a16="http://schemas.microsoft.com/office/drawing/2014/main" id="{3967AC6A-5FFC-4A6D-ABA6-1FD77660AE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27" name="Picture 16" hidden="1">
          <a:extLst>
            <a:ext uri="{FF2B5EF4-FFF2-40B4-BE49-F238E27FC236}">
              <a16:creationId xmlns:a16="http://schemas.microsoft.com/office/drawing/2014/main" id="{AB12519C-B4C4-4D70-A4CD-C50056C570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28" name="Picture 17" hidden="1">
          <a:extLst>
            <a:ext uri="{FF2B5EF4-FFF2-40B4-BE49-F238E27FC236}">
              <a16:creationId xmlns:a16="http://schemas.microsoft.com/office/drawing/2014/main" id="{B195007D-1EC2-433D-8449-22D0EAF79F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29" name="Picture 16" hidden="1">
          <a:extLst>
            <a:ext uri="{FF2B5EF4-FFF2-40B4-BE49-F238E27FC236}">
              <a16:creationId xmlns:a16="http://schemas.microsoft.com/office/drawing/2014/main" id="{A5DD5A46-4724-4A03-8179-AF3721ED2E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30" name="Picture 17" hidden="1">
          <a:extLst>
            <a:ext uri="{FF2B5EF4-FFF2-40B4-BE49-F238E27FC236}">
              <a16:creationId xmlns:a16="http://schemas.microsoft.com/office/drawing/2014/main" id="{3C2600D3-3451-45DA-B631-70F59D192E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31" name="Picture 16" hidden="1">
          <a:extLst>
            <a:ext uri="{FF2B5EF4-FFF2-40B4-BE49-F238E27FC236}">
              <a16:creationId xmlns:a16="http://schemas.microsoft.com/office/drawing/2014/main" id="{DDEA62C1-B215-48DD-BF58-309E30C259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32" name="Picture 17" hidden="1">
          <a:extLst>
            <a:ext uri="{FF2B5EF4-FFF2-40B4-BE49-F238E27FC236}">
              <a16:creationId xmlns:a16="http://schemas.microsoft.com/office/drawing/2014/main" id="{FBB8A76C-F2F4-49EF-96D5-0E2B7BD5AD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33" name="Picture 16" hidden="1">
          <a:extLst>
            <a:ext uri="{FF2B5EF4-FFF2-40B4-BE49-F238E27FC236}">
              <a16:creationId xmlns:a16="http://schemas.microsoft.com/office/drawing/2014/main" id="{87DF7FB4-6457-465E-A3E3-0182CF1065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34" name="Picture 17" hidden="1">
          <a:extLst>
            <a:ext uri="{FF2B5EF4-FFF2-40B4-BE49-F238E27FC236}">
              <a16:creationId xmlns:a16="http://schemas.microsoft.com/office/drawing/2014/main" id="{D0289322-028B-4893-90C7-6241064ACE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35" name="Picture 16" hidden="1">
          <a:extLst>
            <a:ext uri="{FF2B5EF4-FFF2-40B4-BE49-F238E27FC236}">
              <a16:creationId xmlns:a16="http://schemas.microsoft.com/office/drawing/2014/main" id="{059C13C0-F341-4322-8C32-70D47C84A4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36" name="Picture 17" hidden="1">
          <a:extLst>
            <a:ext uri="{FF2B5EF4-FFF2-40B4-BE49-F238E27FC236}">
              <a16:creationId xmlns:a16="http://schemas.microsoft.com/office/drawing/2014/main" id="{4A32D550-8010-44C0-A7E4-A84F45C0F5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37" name="Picture 16" hidden="1">
          <a:extLst>
            <a:ext uri="{FF2B5EF4-FFF2-40B4-BE49-F238E27FC236}">
              <a16:creationId xmlns:a16="http://schemas.microsoft.com/office/drawing/2014/main" id="{A0D6167D-30AC-4DE0-AC37-5DBBA9B61E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38" name="Picture 17" hidden="1">
          <a:extLst>
            <a:ext uri="{FF2B5EF4-FFF2-40B4-BE49-F238E27FC236}">
              <a16:creationId xmlns:a16="http://schemas.microsoft.com/office/drawing/2014/main" id="{C5AD207F-AFBB-4480-9177-B97187BFE9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39" name="Picture 16" hidden="1">
          <a:extLst>
            <a:ext uri="{FF2B5EF4-FFF2-40B4-BE49-F238E27FC236}">
              <a16:creationId xmlns:a16="http://schemas.microsoft.com/office/drawing/2014/main" id="{8CE8C1C1-C166-44C0-A15D-8DB137D6FF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40" name="Picture 17" hidden="1">
          <a:extLst>
            <a:ext uri="{FF2B5EF4-FFF2-40B4-BE49-F238E27FC236}">
              <a16:creationId xmlns:a16="http://schemas.microsoft.com/office/drawing/2014/main" id="{9C210DD7-8C57-47DB-85DE-E198237BB1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41" name="Picture 16" hidden="1">
          <a:extLst>
            <a:ext uri="{FF2B5EF4-FFF2-40B4-BE49-F238E27FC236}">
              <a16:creationId xmlns:a16="http://schemas.microsoft.com/office/drawing/2014/main" id="{1CBDF998-084F-44B9-B481-BF69FB550A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42" name="Picture 17" hidden="1">
          <a:extLst>
            <a:ext uri="{FF2B5EF4-FFF2-40B4-BE49-F238E27FC236}">
              <a16:creationId xmlns:a16="http://schemas.microsoft.com/office/drawing/2014/main" id="{4D343D64-64E4-4F71-9F0A-5E1A6704F6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43" name="Picture 16" hidden="1">
          <a:extLst>
            <a:ext uri="{FF2B5EF4-FFF2-40B4-BE49-F238E27FC236}">
              <a16:creationId xmlns:a16="http://schemas.microsoft.com/office/drawing/2014/main" id="{AF3513DC-0C29-4847-B5F0-E8F3705FEC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44" name="Picture 17" hidden="1">
          <a:extLst>
            <a:ext uri="{FF2B5EF4-FFF2-40B4-BE49-F238E27FC236}">
              <a16:creationId xmlns:a16="http://schemas.microsoft.com/office/drawing/2014/main" id="{740ED51E-8754-49AE-BBD7-A9AB0E569A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45" name="Picture 16" hidden="1">
          <a:extLst>
            <a:ext uri="{FF2B5EF4-FFF2-40B4-BE49-F238E27FC236}">
              <a16:creationId xmlns:a16="http://schemas.microsoft.com/office/drawing/2014/main" id="{5C305DC6-6EE4-4E8B-B2FC-29EA33F561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46" name="Picture 17" hidden="1">
          <a:extLst>
            <a:ext uri="{FF2B5EF4-FFF2-40B4-BE49-F238E27FC236}">
              <a16:creationId xmlns:a16="http://schemas.microsoft.com/office/drawing/2014/main" id="{DF243E73-EE25-4E5E-B16D-3337D17579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47" name="Picture 16" hidden="1">
          <a:extLst>
            <a:ext uri="{FF2B5EF4-FFF2-40B4-BE49-F238E27FC236}">
              <a16:creationId xmlns:a16="http://schemas.microsoft.com/office/drawing/2014/main" id="{9A9647BC-547D-4437-BF9A-1947E1AAE9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48" name="Picture 17" hidden="1">
          <a:extLst>
            <a:ext uri="{FF2B5EF4-FFF2-40B4-BE49-F238E27FC236}">
              <a16:creationId xmlns:a16="http://schemas.microsoft.com/office/drawing/2014/main" id="{BB54C28F-0942-4290-9112-9DA6F9C357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49" name="Picture 16" hidden="1">
          <a:extLst>
            <a:ext uri="{FF2B5EF4-FFF2-40B4-BE49-F238E27FC236}">
              <a16:creationId xmlns:a16="http://schemas.microsoft.com/office/drawing/2014/main" id="{EADDC2E7-3EA4-4E4A-89F8-DFF42FE534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50" name="Picture 17" hidden="1">
          <a:extLst>
            <a:ext uri="{FF2B5EF4-FFF2-40B4-BE49-F238E27FC236}">
              <a16:creationId xmlns:a16="http://schemas.microsoft.com/office/drawing/2014/main" id="{BFCB9186-C395-4F9B-ADBE-B83D02318F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51" name="Picture 16" hidden="1">
          <a:extLst>
            <a:ext uri="{FF2B5EF4-FFF2-40B4-BE49-F238E27FC236}">
              <a16:creationId xmlns:a16="http://schemas.microsoft.com/office/drawing/2014/main" id="{738FC220-3C8A-419F-8374-E60F7F6FE9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52" name="Picture 17" hidden="1">
          <a:extLst>
            <a:ext uri="{FF2B5EF4-FFF2-40B4-BE49-F238E27FC236}">
              <a16:creationId xmlns:a16="http://schemas.microsoft.com/office/drawing/2014/main" id="{29CED782-952F-41F6-A785-5F5596E2A6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53" name="Picture 16" hidden="1">
          <a:extLst>
            <a:ext uri="{FF2B5EF4-FFF2-40B4-BE49-F238E27FC236}">
              <a16:creationId xmlns:a16="http://schemas.microsoft.com/office/drawing/2014/main" id="{6F41104E-8FC6-4C71-B4F7-4F52E42A30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54" name="Picture 17" hidden="1">
          <a:extLst>
            <a:ext uri="{FF2B5EF4-FFF2-40B4-BE49-F238E27FC236}">
              <a16:creationId xmlns:a16="http://schemas.microsoft.com/office/drawing/2014/main" id="{9EEE3CE2-3062-4741-A0D4-DCCCACB883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55" name="Picture 16" hidden="1">
          <a:extLst>
            <a:ext uri="{FF2B5EF4-FFF2-40B4-BE49-F238E27FC236}">
              <a16:creationId xmlns:a16="http://schemas.microsoft.com/office/drawing/2014/main" id="{B75A9104-C44D-46CC-9AE8-DBB946EC71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56" name="Picture 17" hidden="1">
          <a:extLst>
            <a:ext uri="{FF2B5EF4-FFF2-40B4-BE49-F238E27FC236}">
              <a16:creationId xmlns:a16="http://schemas.microsoft.com/office/drawing/2014/main" id="{9B98A8BF-373D-4D79-991E-EDF7F761FC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57" name="Picture 16" hidden="1">
          <a:extLst>
            <a:ext uri="{FF2B5EF4-FFF2-40B4-BE49-F238E27FC236}">
              <a16:creationId xmlns:a16="http://schemas.microsoft.com/office/drawing/2014/main" id="{BD3E5E75-80DD-4BF9-AF55-CE838145F0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58" name="Picture 17" hidden="1">
          <a:extLst>
            <a:ext uri="{FF2B5EF4-FFF2-40B4-BE49-F238E27FC236}">
              <a16:creationId xmlns:a16="http://schemas.microsoft.com/office/drawing/2014/main" id="{F4FFB260-5412-4D1C-9C71-AA348E90D5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59" name="Picture 16" hidden="1">
          <a:extLst>
            <a:ext uri="{FF2B5EF4-FFF2-40B4-BE49-F238E27FC236}">
              <a16:creationId xmlns:a16="http://schemas.microsoft.com/office/drawing/2014/main" id="{267FA6F5-C25B-450E-91DF-5ABC2BD474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60" name="Picture 17" hidden="1">
          <a:extLst>
            <a:ext uri="{FF2B5EF4-FFF2-40B4-BE49-F238E27FC236}">
              <a16:creationId xmlns:a16="http://schemas.microsoft.com/office/drawing/2014/main" id="{DDAF2E78-B8DC-4AEA-B03C-CC2FEA21FB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61" name="Picture 16" hidden="1">
          <a:extLst>
            <a:ext uri="{FF2B5EF4-FFF2-40B4-BE49-F238E27FC236}">
              <a16:creationId xmlns:a16="http://schemas.microsoft.com/office/drawing/2014/main" id="{FBFE2994-EF73-4ECA-BFC4-47ED965339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62" name="Picture 17" hidden="1">
          <a:extLst>
            <a:ext uri="{FF2B5EF4-FFF2-40B4-BE49-F238E27FC236}">
              <a16:creationId xmlns:a16="http://schemas.microsoft.com/office/drawing/2014/main" id="{BAB2B2B6-A0F3-437C-9075-8E7DC00094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63" name="Picture 16" hidden="1">
          <a:extLst>
            <a:ext uri="{FF2B5EF4-FFF2-40B4-BE49-F238E27FC236}">
              <a16:creationId xmlns:a16="http://schemas.microsoft.com/office/drawing/2014/main" id="{616E39B8-7FE5-4021-8ED4-27B9B1EF61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64" name="Picture 17" hidden="1">
          <a:extLst>
            <a:ext uri="{FF2B5EF4-FFF2-40B4-BE49-F238E27FC236}">
              <a16:creationId xmlns:a16="http://schemas.microsoft.com/office/drawing/2014/main" id="{157ADB67-B9E3-46D0-BCCA-23BB3D3621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65" name="Picture 16" hidden="1">
          <a:extLst>
            <a:ext uri="{FF2B5EF4-FFF2-40B4-BE49-F238E27FC236}">
              <a16:creationId xmlns:a16="http://schemas.microsoft.com/office/drawing/2014/main" id="{6637EA6A-C5E9-45F6-86DF-7059B5834D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66" name="Picture 17" hidden="1">
          <a:extLst>
            <a:ext uri="{FF2B5EF4-FFF2-40B4-BE49-F238E27FC236}">
              <a16:creationId xmlns:a16="http://schemas.microsoft.com/office/drawing/2014/main" id="{DB79F56D-73DE-4490-BDEB-BAF091F984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67" name="Picture 16" hidden="1">
          <a:extLst>
            <a:ext uri="{FF2B5EF4-FFF2-40B4-BE49-F238E27FC236}">
              <a16:creationId xmlns:a16="http://schemas.microsoft.com/office/drawing/2014/main" id="{3D43246C-F70D-4555-8906-9EBC3FBE80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68" name="Picture 17" hidden="1">
          <a:extLst>
            <a:ext uri="{FF2B5EF4-FFF2-40B4-BE49-F238E27FC236}">
              <a16:creationId xmlns:a16="http://schemas.microsoft.com/office/drawing/2014/main" id="{821276E8-EA63-4E71-82B7-38816F0965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69" name="Picture 16" hidden="1">
          <a:extLst>
            <a:ext uri="{FF2B5EF4-FFF2-40B4-BE49-F238E27FC236}">
              <a16:creationId xmlns:a16="http://schemas.microsoft.com/office/drawing/2014/main" id="{D3E45F54-93C6-4B49-A934-1FB8E58FFD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70" name="Picture 17" hidden="1">
          <a:extLst>
            <a:ext uri="{FF2B5EF4-FFF2-40B4-BE49-F238E27FC236}">
              <a16:creationId xmlns:a16="http://schemas.microsoft.com/office/drawing/2014/main" id="{E125EAFE-0116-4A0A-943E-75E5A65FB2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71" name="Picture 16" hidden="1">
          <a:extLst>
            <a:ext uri="{FF2B5EF4-FFF2-40B4-BE49-F238E27FC236}">
              <a16:creationId xmlns:a16="http://schemas.microsoft.com/office/drawing/2014/main" id="{EF284CB0-CF79-4A71-9FE2-706567F9B2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72" name="Picture 17" hidden="1">
          <a:extLst>
            <a:ext uri="{FF2B5EF4-FFF2-40B4-BE49-F238E27FC236}">
              <a16:creationId xmlns:a16="http://schemas.microsoft.com/office/drawing/2014/main" id="{CD45F263-6C84-43C2-87A5-63489E8583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73" name="Picture 16" hidden="1">
          <a:extLst>
            <a:ext uri="{FF2B5EF4-FFF2-40B4-BE49-F238E27FC236}">
              <a16:creationId xmlns:a16="http://schemas.microsoft.com/office/drawing/2014/main" id="{7B8CA4ED-4D50-4854-AB47-D9CCEB3A95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74" name="Picture 17" hidden="1">
          <a:extLst>
            <a:ext uri="{FF2B5EF4-FFF2-40B4-BE49-F238E27FC236}">
              <a16:creationId xmlns:a16="http://schemas.microsoft.com/office/drawing/2014/main" id="{CFFA461D-4580-406D-B06F-86713B0F22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75" name="Picture 16" hidden="1">
          <a:extLst>
            <a:ext uri="{FF2B5EF4-FFF2-40B4-BE49-F238E27FC236}">
              <a16:creationId xmlns:a16="http://schemas.microsoft.com/office/drawing/2014/main" id="{447B845A-46E1-461E-8252-FFC434BA8C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76" name="Picture 17" hidden="1">
          <a:extLst>
            <a:ext uri="{FF2B5EF4-FFF2-40B4-BE49-F238E27FC236}">
              <a16:creationId xmlns:a16="http://schemas.microsoft.com/office/drawing/2014/main" id="{D6EB5AE1-753E-416B-8C04-22DA5B8762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77" name="Picture 16" hidden="1">
          <a:extLst>
            <a:ext uri="{FF2B5EF4-FFF2-40B4-BE49-F238E27FC236}">
              <a16:creationId xmlns:a16="http://schemas.microsoft.com/office/drawing/2014/main" id="{7DB85A47-AD7E-40DF-B75C-B8CED72263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78" name="Picture 17" hidden="1">
          <a:extLst>
            <a:ext uri="{FF2B5EF4-FFF2-40B4-BE49-F238E27FC236}">
              <a16:creationId xmlns:a16="http://schemas.microsoft.com/office/drawing/2014/main" id="{F6160339-5E59-45C1-A83F-1924F6019A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79" name="Picture 16" hidden="1">
          <a:extLst>
            <a:ext uri="{FF2B5EF4-FFF2-40B4-BE49-F238E27FC236}">
              <a16:creationId xmlns:a16="http://schemas.microsoft.com/office/drawing/2014/main" id="{C11B7AAC-8D82-43A9-A690-5D6CC080B2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80" name="Picture 17" hidden="1">
          <a:extLst>
            <a:ext uri="{FF2B5EF4-FFF2-40B4-BE49-F238E27FC236}">
              <a16:creationId xmlns:a16="http://schemas.microsoft.com/office/drawing/2014/main" id="{E031F957-E9AE-45F5-844F-B722296154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81" name="Picture 16" hidden="1">
          <a:extLst>
            <a:ext uri="{FF2B5EF4-FFF2-40B4-BE49-F238E27FC236}">
              <a16:creationId xmlns:a16="http://schemas.microsoft.com/office/drawing/2014/main" id="{0C8FF535-4F32-4B56-BA84-B0A0F4664B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82" name="Picture 17" hidden="1">
          <a:extLst>
            <a:ext uri="{FF2B5EF4-FFF2-40B4-BE49-F238E27FC236}">
              <a16:creationId xmlns:a16="http://schemas.microsoft.com/office/drawing/2014/main" id="{6C8D0042-0E3A-4DF0-BA80-624878E1AC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83" name="Picture 16" hidden="1">
          <a:extLst>
            <a:ext uri="{FF2B5EF4-FFF2-40B4-BE49-F238E27FC236}">
              <a16:creationId xmlns:a16="http://schemas.microsoft.com/office/drawing/2014/main" id="{A17E913E-3967-42C8-BD7F-31CC104AEE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84" name="Picture 17" hidden="1">
          <a:extLst>
            <a:ext uri="{FF2B5EF4-FFF2-40B4-BE49-F238E27FC236}">
              <a16:creationId xmlns:a16="http://schemas.microsoft.com/office/drawing/2014/main" id="{13B81826-2719-490E-9D37-677AD9C2D2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85" name="Picture 16" hidden="1">
          <a:extLst>
            <a:ext uri="{FF2B5EF4-FFF2-40B4-BE49-F238E27FC236}">
              <a16:creationId xmlns:a16="http://schemas.microsoft.com/office/drawing/2014/main" id="{3A3C8238-31D0-4FAA-8B51-1498D62B65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86" name="Picture 17" hidden="1">
          <a:extLst>
            <a:ext uri="{FF2B5EF4-FFF2-40B4-BE49-F238E27FC236}">
              <a16:creationId xmlns:a16="http://schemas.microsoft.com/office/drawing/2014/main" id="{D467DFE3-FED1-4825-8AAA-460BA9E1D8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87" name="Picture 16" hidden="1">
          <a:extLst>
            <a:ext uri="{FF2B5EF4-FFF2-40B4-BE49-F238E27FC236}">
              <a16:creationId xmlns:a16="http://schemas.microsoft.com/office/drawing/2014/main" id="{061B533F-C999-4B57-9D6C-C01B395352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88" name="Picture 17" hidden="1">
          <a:extLst>
            <a:ext uri="{FF2B5EF4-FFF2-40B4-BE49-F238E27FC236}">
              <a16:creationId xmlns:a16="http://schemas.microsoft.com/office/drawing/2014/main" id="{876B6980-8FA7-4971-AE47-B63183D505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89" name="Picture 16" hidden="1">
          <a:extLst>
            <a:ext uri="{FF2B5EF4-FFF2-40B4-BE49-F238E27FC236}">
              <a16:creationId xmlns:a16="http://schemas.microsoft.com/office/drawing/2014/main" id="{F90310BB-1E96-48EE-9166-48CAB62948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90" name="Picture 17" hidden="1">
          <a:extLst>
            <a:ext uri="{FF2B5EF4-FFF2-40B4-BE49-F238E27FC236}">
              <a16:creationId xmlns:a16="http://schemas.microsoft.com/office/drawing/2014/main" id="{7BB2B887-9500-44B2-B4C9-FBAB6C1979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91" name="Picture 16" hidden="1">
          <a:extLst>
            <a:ext uri="{FF2B5EF4-FFF2-40B4-BE49-F238E27FC236}">
              <a16:creationId xmlns:a16="http://schemas.microsoft.com/office/drawing/2014/main" id="{694ED163-B259-4E27-8EA4-722390EE46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92" name="Picture 17" hidden="1">
          <a:extLst>
            <a:ext uri="{FF2B5EF4-FFF2-40B4-BE49-F238E27FC236}">
              <a16:creationId xmlns:a16="http://schemas.microsoft.com/office/drawing/2014/main" id="{CBDB932C-99BF-4020-9079-572DB3DF73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93" name="Picture 16" hidden="1">
          <a:extLst>
            <a:ext uri="{FF2B5EF4-FFF2-40B4-BE49-F238E27FC236}">
              <a16:creationId xmlns:a16="http://schemas.microsoft.com/office/drawing/2014/main" id="{FF711C44-54CB-4F65-9FD7-1491FFAD05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94" name="Picture 17" hidden="1">
          <a:extLst>
            <a:ext uri="{FF2B5EF4-FFF2-40B4-BE49-F238E27FC236}">
              <a16:creationId xmlns:a16="http://schemas.microsoft.com/office/drawing/2014/main" id="{CC051952-1950-4813-97EB-2D38F97F59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95" name="Picture 16" hidden="1">
          <a:extLst>
            <a:ext uri="{FF2B5EF4-FFF2-40B4-BE49-F238E27FC236}">
              <a16:creationId xmlns:a16="http://schemas.microsoft.com/office/drawing/2014/main" id="{6597E9CF-E51A-4CEF-8F36-35153A0120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96" name="Picture 17" hidden="1">
          <a:extLst>
            <a:ext uri="{FF2B5EF4-FFF2-40B4-BE49-F238E27FC236}">
              <a16:creationId xmlns:a16="http://schemas.microsoft.com/office/drawing/2014/main" id="{7E77E4FE-0E33-4427-A62D-466FCD5685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97" name="Picture 16" hidden="1">
          <a:extLst>
            <a:ext uri="{FF2B5EF4-FFF2-40B4-BE49-F238E27FC236}">
              <a16:creationId xmlns:a16="http://schemas.microsoft.com/office/drawing/2014/main" id="{D02BDED2-52E8-4061-983B-B5B3EE4219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98" name="Picture 17" hidden="1">
          <a:extLst>
            <a:ext uri="{FF2B5EF4-FFF2-40B4-BE49-F238E27FC236}">
              <a16:creationId xmlns:a16="http://schemas.microsoft.com/office/drawing/2014/main" id="{581B789B-6DEF-4A36-9DD9-D753327493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199" name="Picture 16" hidden="1">
          <a:extLst>
            <a:ext uri="{FF2B5EF4-FFF2-40B4-BE49-F238E27FC236}">
              <a16:creationId xmlns:a16="http://schemas.microsoft.com/office/drawing/2014/main" id="{97373249-8BDB-4349-BC43-16C29B0BA9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00" name="Picture 17" hidden="1">
          <a:extLst>
            <a:ext uri="{FF2B5EF4-FFF2-40B4-BE49-F238E27FC236}">
              <a16:creationId xmlns:a16="http://schemas.microsoft.com/office/drawing/2014/main" id="{760D9811-2477-4A3C-8403-19F49202BF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01" name="Picture 16" hidden="1">
          <a:extLst>
            <a:ext uri="{FF2B5EF4-FFF2-40B4-BE49-F238E27FC236}">
              <a16:creationId xmlns:a16="http://schemas.microsoft.com/office/drawing/2014/main" id="{53DF4AF4-1D82-45CA-95D3-3FC4BF3075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02" name="Picture 17" hidden="1">
          <a:extLst>
            <a:ext uri="{FF2B5EF4-FFF2-40B4-BE49-F238E27FC236}">
              <a16:creationId xmlns:a16="http://schemas.microsoft.com/office/drawing/2014/main" id="{1A902620-7A76-40E9-BCB6-55FE2D5F47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03" name="Picture 16" hidden="1">
          <a:extLst>
            <a:ext uri="{FF2B5EF4-FFF2-40B4-BE49-F238E27FC236}">
              <a16:creationId xmlns:a16="http://schemas.microsoft.com/office/drawing/2014/main" id="{A6A84CD2-3F4C-4821-B7EC-ABB56A188E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04" name="Picture 17" hidden="1">
          <a:extLst>
            <a:ext uri="{FF2B5EF4-FFF2-40B4-BE49-F238E27FC236}">
              <a16:creationId xmlns:a16="http://schemas.microsoft.com/office/drawing/2014/main" id="{C00FDBE7-5A73-4447-BA0C-7E74CB4CCC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05" name="Picture 16" hidden="1">
          <a:extLst>
            <a:ext uri="{FF2B5EF4-FFF2-40B4-BE49-F238E27FC236}">
              <a16:creationId xmlns:a16="http://schemas.microsoft.com/office/drawing/2014/main" id="{2D510100-05DB-4686-8DAB-9D4B50E871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06" name="Picture 17" hidden="1">
          <a:extLst>
            <a:ext uri="{FF2B5EF4-FFF2-40B4-BE49-F238E27FC236}">
              <a16:creationId xmlns:a16="http://schemas.microsoft.com/office/drawing/2014/main" id="{EA0FB906-3BA3-4790-B1AF-CACDFD7F33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07" name="Picture 16" hidden="1">
          <a:extLst>
            <a:ext uri="{FF2B5EF4-FFF2-40B4-BE49-F238E27FC236}">
              <a16:creationId xmlns:a16="http://schemas.microsoft.com/office/drawing/2014/main" id="{33D3AA37-6F4C-45F9-9E22-A8C1AF8F9F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08" name="Picture 17" hidden="1">
          <a:extLst>
            <a:ext uri="{FF2B5EF4-FFF2-40B4-BE49-F238E27FC236}">
              <a16:creationId xmlns:a16="http://schemas.microsoft.com/office/drawing/2014/main" id="{AB4B9AE1-4766-4C1E-8055-D5661FC8D3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09" name="Picture 16" hidden="1">
          <a:extLst>
            <a:ext uri="{FF2B5EF4-FFF2-40B4-BE49-F238E27FC236}">
              <a16:creationId xmlns:a16="http://schemas.microsoft.com/office/drawing/2014/main" id="{D73C4BAB-F909-43BA-B0C8-90CE611569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10" name="Picture 17" hidden="1">
          <a:extLst>
            <a:ext uri="{FF2B5EF4-FFF2-40B4-BE49-F238E27FC236}">
              <a16:creationId xmlns:a16="http://schemas.microsoft.com/office/drawing/2014/main" id="{1A667B77-83E6-4455-B6D8-F548876307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11" name="Picture 16" hidden="1">
          <a:extLst>
            <a:ext uri="{FF2B5EF4-FFF2-40B4-BE49-F238E27FC236}">
              <a16:creationId xmlns:a16="http://schemas.microsoft.com/office/drawing/2014/main" id="{E0A8735A-868E-4677-91BD-AC5E70BFB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12" name="Picture 17" hidden="1">
          <a:extLst>
            <a:ext uri="{FF2B5EF4-FFF2-40B4-BE49-F238E27FC236}">
              <a16:creationId xmlns:a16="http://schemas.microsoft.com/office/drawing/2014/main" id="{6A68C9E0-77B8-4B99-A21F-0584836571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13" name="Picture 16" hidden="1">
          <a:extLst>
            <a:ext uri="{FF2B5EF4-FFF2-40B4-BE49-F238E27FC236}">
              <a16:creationId xmlns:a16="http://schemas.microsoft.com/office/drawing/2014/main" id="{29B1B724-13DD-4F2F-B0BC-71F9F923DC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14" name="Picture 17" hidden="1">
          <a:extLst>
            <a:ext uri="{FF2B5EF4-FFF2-40B4-BE49-F238E27FC236}">
              <a16:creationId xmlns:a16="http://schemas.microsoft.com/office/drawing/2014/main" id="{54D01BF4-8530-464A-9000-E59E80FAB2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15" name="Picture 16" hidden="1">
          <a:extLst>
            <a:ext uri="{FF2B5EF4-FFF2-40B4-BE49-F238E27FC236}">
              <a16:creationId xmlns:a16="http://schemas.microsoft.com/office/drawing/2014/main" id="{3D690E28-061D-46F5-B163-B4C3BC73FA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16" name="Picture 17" hidden="1">
          <a:extLst>
            <a:ext uri="{FF2B5EF4-FFF2-40B4-BE49-F238E27FC236}">
              <a16:creationId xmlns:a16="http://schemas.microsoft.com/office/drawing/2014/main" id="{E60F7BEB-4CC1-48F3-8738-C54B65A2BC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17" name="Picture 16" hidden="1">
          <a:extLst>
            <a:ext uri="{FF2B5EF4-FFF2-40B4-BE49-F238E27FC236}">
              <a16:creationId xmlns:a16="http://schemas.microsoft.com/office/drawing/2014/main" id="{8B7C67C8-1DB0-4762-BB3E-1456BC8614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18" name="Picture 17" hidden="1">
          <a:extLst>
            <a:ext uri="{FF2B5EF4-FFF2-40B4-BE49-F238E27FC236}">
              <a16:creationId xmlns:a16="http://schemas.microsoft.com/office/drawing/2014/main" id="{7E15F2FF-8FFC-49B1-ACF7-676FA49CB7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19" name="Picture 16" hidden="1">
          <a:extLst>
            <a:ext uri="{FF2B5EF4-FFF2-40B4-BE49-F238E27FC236}">
              <a16:creationId xmlns:a16="http://schemas.microsoft.com/office/drawing/2014/main" id="{51C18DF4-AF39-46A4-BC72-B26A2F237C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20" name="Picture 17" hidden="1">
          <a:extLst>
            <a:ext uri="{FF2B5EF4-FFF2-40B4-BE49-F238E27FC236}">
              <a16:creationId xmlns:a16="http://schemas.microsoft.com/office/drawing/2014/main" id="{4E174BFC-3346-4A56-953F-DA6536EDC2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21" name="Picture 16" hidden="1">
          <a:extLst>
            <a:ext uri="{FF2B5EF4-FFF2-40B4-BE49-F238E27FC236}">
              <a16:creationId xmlns:a16="http://schemas.microsoft.com/office/drawing/2014/main" id="{1C96642C-17BD-4AC5-9AD8-60D53CEE33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22" name="Picture 17" hidden="1">
          <a:extLst>
            <a:ext uri="{FF2B5EF4-FFF2-40B4-BE49-F238E27FC236}">
              <a16:creationId xmlns:a16="http://schemas.microsoft.com/office/drawing/2014/main" id="{34AB569B-FD89-44D4-86A0-85439E4A80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23" name="Picture 16" hidden="1">
          <a:extLst>
            <a:ext uri="{FF2B5EF4-FFF2-40B4-BE49-F238E27FC236}">
              <a16:creationId xmlns:a16="http://schemas.microsoft.com/office/drawing/2014/main" id="{B1E5DB38-A42A-4179-9BA7-27C284FAD7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24" name="Picture 17" hidden="1">
          <a:extLst>
            <a:ext uri="{FF2B5EF4-FFF2-40B4-BE49-F238E27FC236}">
              <a16:creationId xmlns:a16="http://schemas.microsoft.com/office/drawing/2014/main" id="{66C4F6F9-0721-479F-BC61-75FB637017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25" name="Picture 16" hidden="1">
          <a:extLst>
            <a:ext uri="{FF2B5EF4-FFF2-40B4-BE49-F238E27FC236}">
              <a16:creationId xmlns:a16="http://schemas.microsoft.com/office/drawing/2014/main" id="{9E14B751-8CD1-4CEA-99EE-8852FD205C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26" name="Picture 17" hidden="1">
          <a:extLst>
            <a:ext uri="{FF2B5EF4-FFF2-40B4-BE49-F238E27FC236}">
              <a16:creationId xmlns:a16="http://schemas.microsoft.com/office/drawing/2014/main" id="{16BF618D-2DC9-4027-83D4-F41EE77AB8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27" name="Picture 16" hidden="1">
          <a:extLst>
            <a:ext uri="{FF2B5EF4-FFF2-40B4-BE49-F238E27FC236}">
              <a16:creationId xmlns:a16="http://schemas.microsoft.com/office/drawing/2014/main" id="{0DF7307E-953A-4863-BAF5-C080254EA9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28" name="Picture 17" hidden="1">
          <a:extLst>
            <a:ext uri="{FF2B5EF4-FFF2-40B4-BE49-F238E27FC236}">
              <a16:creationId xmlns:a16="http://schemas.microsoft.com/office/drawing/2014/main" id="{928D5C1D-351B-4968-BE1C-82D936913E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29" name="Picture 16" hidden="1">
          <a:extLst>
            <a:ext uri="{FF2B5EF4-FFF2-40B4-BE49-F238E27FC236}">
              <a16:creationId xmlns:a16="http://schemas.microsoft.com/office/drawing/2014/main" id="{6606FA3C-5846-4CFF-B0A8-0C7FEA9824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30" name="Picture 17" hidden="1">
          <a:extLst>
            <a:ext uri="{FF2B5EF4-FFF2-40B4-BE49-F238E27FC236}">
              <a16:creationId xmlns:a16="http://schemas.microsoft.com/office/drawing/2014/main" id="{A4BD4B51-AD7B-43BB-9337-731D72BB3C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31" name="Picture 16" hidden="1">
          <a:extLst>
            <a:ext uri="{FF2B5EF4-FFF2-40B4-BE49-F238E27FC236}">
              <a16:creationId xmlns:a16="http://schemas.microsoft.com/office/drawing/2014/main" id="{4BEE9BA2-B891-435D-B67C-B888212E39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32" name="Picture 17" hidden="1">
          <a:extLst>
            <a:ext uri="{FF2B5EF4-FFF2-40B4-BE49-F238E27FC236}">
              <a16:creationId xmlns:a16="http://schemas.microsoft.com/office/drawing/2014/main" id="{97128A69-0F32-400D-9FBE-7152D464F9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33" name="Picture 16" hidden="1">
          <a:extLst>
            <a:ext uri="{FF2B5EF4-FFF2-40B4-BE49-F238E27FC236}">
              <a16:creationId xmlns:a16="http://schemas.microsoft.com/office/drawing/2014/main" id="{61D78CE4-6DF2-4E92-A226-587C513981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34" name="Picture 17" hidden="1">
          <a:extLst>
            <a:ext uri="{FF2B5EF4-FFF2-40B4-BE49-F238E27FC236}">
              <a16:creationId xmlns:a16="http://schemas.microsoft.com/office/drawing/2014/main" id="{A8408C5C-4823-4C20-B733-7E045F54C7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35" name="Picture 16" hidden="1">
          <a:extLst>
            <a:ext uri="{FF2B5EF4-FFF2-40B4-BE49-F238E27FC236}">
              <a16:creationId xmlns:a16="http://schemas.microsoft.com/office/drawing/2014/main" id="{3A7BE4F1-0927-44EE-98B3-766AA3F570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36" name="Picture 17" hidden="1">
          <a:extLst>
            <a:ext uri="{FF2B5EF4-FFF2-40B4-BE49-F238E27FC236}">
              <a16:creationId xmlns:a16="http://schemas.microsoft.com/office/drawing/2014/main" id="{42F6A8B9-B049-415B-865F-D33A78FA8C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37" name="Picture 16" hidden="1">
          <a:extLst>
            <a:ext uri="{FF2B5EF4-FFF2-40B4-BE49-F238E27FC236}">
              <a16:creationId xmlns:a16="http://schemas.microsoft.com/office/drawing/2014/main" id="{FCC05CA9-3ABF-4276-B86C-7AE874D011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38" name="Picture 17" hidden="1">
          <a:extLst>
            <a:ext uri="{FF2B5EF4-FFF2-40B4-BE49-F238E27FC236}">
              <a16:creationId xmlns:a16="http://schemas.microsoft.com/office/drawing/2014/main" id="{015998F2-9AB1-4E4E-9E18-0168F61979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39" name="Picture 16" hidden="1">
          <a:extLst>
            <a:ext uri="{FF2B5EF4-FFF2-40B4-BE49-F238E27FC236}">
              <a16:creationId xmlns:a16="http://schemas.microsoft.com/office/drawing/2014/main" id="{D266E1B3-792F-4987-8DF2-DA47BBB41A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40" name="Picture 17" hidden="1">
          <a:extLst>
            <a:ext uri="{FF2B5EF4-FFF2-40B4-BE49-F238E27FC236}">
              <a16:creationId xmlns:a16="http://schemas.microsoft.com/office/drawing/2014/main" id="{3CCCD765-EA5B-4B41-9294-97D7B72FB1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41" name="Picture 16" hidden="1">
          <a:extLst>
            <a:ext uri="{FF2B5EF4-FFF2-40B4-BE49-F238E27FC236}">
              <a16:creationId xmlns:a16="http://schemas.microsoft.com/office/drawing/2014/main" id="{9CB0D08A-3E73-47DD-846C-DDF3B02906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42" name="Picture 17" hidden="1">
          <a:extLst>
            <a:ext uri="{FF2B5EF4-FFF2-40B4-BE49-F238E27FC236}">
              <a16:creationId xmlns:a16="http://schemas.microsoft.com/office/drawing/2014/main" id="{63D03EF7-74FB-4D49-928D-EB54BFA888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43" name="Picture 16" hidden="1">
          <a:extLst>
            <a:ext uri="{FF2B5EF4-FFF2-40B4-BE49-F238E27FC236}">
              <a16:creationId xmlns:a16="http://schemas.microsoft.com/office/drawing/2014/main" id="{9679FF0C-D994-4313-A502-59FC9513A2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44" name="Picture 17" hidden="1">
          <a:extLst>
            <a:ext uri="{FF2B5EF4-FFF2-40B4-BE49-F238E27FC236}">
              <a16:creationId xmlns:a16="http://schemas.microsoft.com/office/drawing/2014/main" id="{A3FE9AA2-E559-4B8A-B630-3DC887D7CA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45" name="Picture 16" hidden="1">
          <a:extLst>
            <a:ext uri="{FF2B5EF4-FFF2-40B4-BE49-F238E27FC236}">
              <a16:creationId xmlns:a16="http://schemas.microsoft.com/office/drawing/2014/main" id="{2938E584-BE12-49D8-B972-0D3BCE6CD4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46" name="Picture 17" hidden="1">
          <a:extLst>
            <a:ext uri="{FF2B5EF4-FFF2-40B4-BE49-F238E27FC236}">
              <a16:creationId xmlns:a16="http://schemas.microsoft.com/office/drawing/2014/main" id="{506B5EF0-4A42-476A-ACFF-BC2B220528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47" name="Picture 16" hidden="1">
          <a:extLst>
            <a:ext uri="{FF2B5EF4-FFF2-40B4-BE49-F238E27FC236}">
              <a16:creationId xmlns:a16="http://schemas.microsoft.com/office/drawing/2014/main" id="{EABDADE7-E5C7-4F26-8756-D2A52B70A0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48" name="Picture 17" hidden="1">
          <a:extLst>
            <a:ext uri="{FF2B5EF4-FFF2-40B4-BE49-F238E27FC236}">
              <a16:creationId xmlns:a16="http://schemas.microsoft.com/office/drawing/2014/main" id="{B17B2E84-28BA-4ACA-9C26-255663DC14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49" name="Picture 16" hidden="1">
          <a:extLst>
            <a:ext uri="{FF2B5EF4-FFF2-40B4-BE49-F238E27FC236}">
              <a16:creationId xmlns:a16="http://schemas.microsoft.com/office/drawing/2014/main" id="{5D9E5742-C276-4E32-8F8C-D4AE80BFCF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50" name="Picture 17" hidden="1">
          <a:extLst>
            <a:ext uri="{FF2B5EF4-FFF2-40B4-BE49-F238E27FC236}">
              <a16:creationId xmlns:a16="http://schemas.microsoft.com/office/drawing/2014/main" id="{66C85370-F231-4635-A9EA-1DB593274E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51" name="Picture 16" hidden="1">
          <a:extLst>
            <a:ext uri="{FF2B5EF4-FFF2-40B4-BE49-F238E27FC236}">
              <a16:creationId xmlns:a16="http://schemas.microsoft.com/office/drawing/2014/main" id="{56F64C19-BDD3-4FAB-ADCD-54E03BAF9D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52" name="Picture 17" hidden="1">
          <a:extLst>
            <a:ext uri="{FF2B5EF4-FFF2-40B4-BE49-F238E27FC236}">
              <a16:creationId xmlns:a16="http://schemas.microsoft.com/office/drawing/2014/main" id="{BFFF4F05-8752-44AC-8D4B-0A491229AE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53" name="Picture 16" hidden="1">
          <a:extLst>
            <a:ext uri="{FF2B5EF4-FFF2-40B4-BE49-F238E27FC236}">
              <a16:creationId xmlns:a16="http://schemas.microsoft.com/office/drawing/2014/main" id="{6C7E1409-2334-4ABD-B4E7-40FF0FCF11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54" name="Picture 17" hidden="1">
          <a:extLst>
            <a:ext uri="{FF2B5EF4-FFF2-40B4-BE49-F238E27FC236}">
              <a16:creationId xmlns:a16="http://schemas.microsoft.com/office/drawing/2014/main" id="{EEB17A93-0393-4511-8BDC-2B8873120B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55" name="Picture 16" hidden="1">
          <a:extLst>
            <a:ext uri="{FF2B5EF4-FFF2-40B4-BE49-F238E27FC236}">
              <a16:creationId xmlns:a16="http://schemas.microsoft.com/office/drawing/2014/main" id="{BE4BB5AE-C380-4CE3-8C34-763C9DE80A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6256" name="Picture 17" hidden="1">
          <a:extLst>
            <a:ext uri="{FF2B5EF4-FFF2-40B4-BE49-F238E27FC236}">
              <a16:creationId xmlns:a16="http://schemas.microsoft.com/office/drawing/2014/main" id="{AA4C4B58-F0E3-4150-9FF7-3225413A03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57" name="Picture 16" hidden="1">
          <a:extLst>
            <a:ext uri="{FF2B5EF4-FFF2-40B4-BE49-F238E27FC236}">
              <a16:creationId xmlns:a16="http://schemas.microsoft.com/office/drawing/2014/main" id="{D6D908F1-46BD-4884-9670-A29CFB6660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58" name="Picture 17" hidden="1">
          <a:extLst>
            <a:ext uri="{FF2B5EF4-FFF2-40B4-BE49-F238E27FC236}">
              <a16:creationId xmlns:a16="http://schemas.microsoft.com/office/drawing/2014/main" id="{97B6664A-8699-4E97-AF0D-7534F11F7B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59" name="Picture 16" hidden="1">
          <a:extLst>
            <a:ext uri="{FF2B5EF4-FFF2-40B4-BE49-F238E27FC236}">
              <a16:creationId xmlns:a16="http://schemas.microsoft.com/office/drawing/2014/main" id="{F77D196F-874D-4BA5-A3D2-D09FCFB0BA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60" name="Picture 17" hidden="1">
          <a:extLst>
            <a:ext uri="{FF2B5EF4-FFF2-40B4-BE49-F238E27FC236}">
              <a16:creationId xmlns:a16="http://schemas.microsoft.com/office/drawing/2014/main" id="{AAF340F4-CCC4-4F78-87BC-538C2D40AA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61" name="Picture 16" hidden="1">
          <a:extLst>
            <a:ext uri="{FF2B5EF4-FFF2-40B4-BE49-F238E27FC236}">
              <a16:creationId xmlns:a16="http://schemas.microsoft.com/office/drawing/2014/main" id="{64D64164-5B64-46DD-9A79-74A90EB6B5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62" name="Picture 17" hidden="1">
          <a:extLst>
            <a:ext uri="{FF2B5EF4-FFF2-40B4-BE49-F238E27FC236}">
              <a16:creationId xmlns:a16="http://schemas.microsoft.com/office/drawing/2014/main" id="{51663C3B-B6D8-47D6-B28B-A52E1B1CAB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63" name="Picture 16" hidden="1">
          <a:extLst>
            <a:ext uri="{FF2B5EF4-FFF2-40B4-BE49-F238E27FC236}">
              <a16:creationId xmlns:a16="http://schemas.microsoft.com/office/drawing/2014/main" id="{987C5367-C3E9-40D0-9B07-86A774E195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64" name="Picture 17" hidden="1">
          <a:extLst>
            <a:ext uri="{FF2B5EF4-FFF2-40B4-BE49-F238E27FC236}">
              <a16:creationId xmlns:a16="http://schemas.microsoft.com/office/drawing/2014/main" id="{B255E457-102B-47F7-A4D5-DF10AC383A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65" name="Picture 16" hidden="1">
          <a:extLst>
            <a:ext uri="{FF2B5EF4-FFF2-40B4-BE49-F238E27FC236}">
              <a16:creationId xmlns:a16="http://schemas.microsoft.com/office/drawing/2014/main" id="{327267F5-2947-4290-9F28-A0916A9B88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66" name="Picture 17" hidden="1">
          <a:extLst>
            <a:ext uri="{FF2B5EF4-FFF2-40B4-BE49-F238E27FC236}">
              <a16:creationId xmlns:a16="http://schemas.microsoft.com/office/drawing/2014/main" id="{F1EA50CC-53D5-4C2A-B2A9-A355ECB2CC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67" name="Picture 16" hidden="1">
          <a:extLst>
            <a:ext uri="{FF2B5EF4-FFF2-40B4-BE49-F238E27FC236}">
              <a16:creationId xmlns:a16="http://schemas.microsoft.com/office/drawing/2014/main" id="{A44C7E7C-FFE2-41F4-B773-9C78759887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68" name="Picture 17" hidden="1">
          <a:extLst>
            <a:ext uri="{FF2B5EF4-FFF2-40B4-BE49-F238E27FC236}">
              <a16:creationId xmlns:a16="http://schemas.microsoft.com/office/drawing/2014/main" id="{4D7096F8-DA04-4446-93CA-AB07471A85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69" name="Picture 16" hidden="1">
          <a:extLst>
            <a:ext uri="{FF2B5EF4-FFF2-40B4-BE49-F238E27FC236}">
              <a16:creationId xmlns:a16="http://schemas.microsoft.com/office/drawing/2014/main" id="{B7256C12-F6D4-4ACE-998C-D6E71CD72A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70" name="Picture 17" hidden="1">
          <a:extLst>
            <a:ext uri="{FF2B5EF4-FFF2-40B4-BE49-F238E27FC236}">
              <a16:creationId xmlns:a16="http://schemas.microsoft.com/office/drawing/2014/main" id="{CA2463F0-C362-489B-B80B-8F045CEE58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71" name="Picture 16" hidden="1">
          <a:extLst>
            <a:ext uri="{FF2B5EF4-FFF2-40B4-BE49-F238E27FC236}">
              <a16:creationId xmlns:a16="http://schemas.microsoft.com/office/drawing/2014/main" id="{9A8FC5EA-FEB2-4BD2-9DF3-5D47E00210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72" name="Picture 17" hidden="1">
          <a:extLst>
            <a:ext uri="{FF2B5EF4-FFF2-40B4-BE49-F238E27FC236}">
              <a16:creationId xmlns:a16="http://schemas.microsoft.com/office/drawing/2014/main" id="{3CA127CB-98A1-487F-AD5A-38B26F37DE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73" name="Picture 16" hidden="1">
          <a:extLst>
            <a:ext uri="{FF2B5EF4-FFF2-40B4-BE49-F238E27FC236}">
              <a16:creationId xmlns:a16="http://schemas.microsoft.com/office/drawing/2014/main" id="{445F01D4-A44A-45AE-8D25-390954330E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74" name="Picture 17" hidden="1">
          <a:extLst>
            <a:ext uri="{FF2B5EF4-FFF2-40B4-BE49-F238E27FC236}">
              <a16:creationId xmlns:a16="http://schemas.microsoft.com/office/drawing/2014/main" id="{D44F6AF3-6E1C-40C4-B2D2-81D6521709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75" name="Picture 16" hidden="1">
          <a:extLst>
            <a:ext uri="{FF2B5EF4-FFF2-40B4-BE49-F238E27FC236}">
              <a16:creationId xmlns:a16="http://schemas.microsoft.com/office/drawing/2014/main" id="{1A79D95E-C357-4949-BB96-0F32D414A4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76" name="Picture 17" hidden="1">
          <a:extLst>
            <a:ext uri="{FF2B5EF4-FFF2-40B4-BE49-F238E27FC236}">
              <a16:creationId xmlns:a16="http://schemas.microsoft.com/office/drawing/2014/main" id="{1983510F-2E70-4508-B595-F9FADFCF60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77" name="Picture 16" hidden="1">
          <a:extLst>
            <a:ext uri="{FF2B5EF4-FFF2-40B4-BE49-F238E27FC236}">
              <a16:creationId xmlns:a16="http://schemas.microsoft.com/office/drawing/2014/main" id="{C452619F-2AE0-4523-8A5A-5A45954D48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78" name="Picture 17" hidden="1">
          <a:extLst>
            <a:ext uri="{FF2B5EF4-FFF2-40B4-BE49-F238E27FC236}">
              <a16:creationId xmlns:a16="http://schemas.microsoft.com/office/drawing/2014/main" id="{E149076B-AA6C-4AFB-B7C6-1EE3E16491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79" name="Picture 16" hidden="1">
          <a:extLst>
            <a:ext uri="{FF2B5EF4-FFF2-40B4-BE49-F238E27FC236}">
              <a16:creationId xmlns:a16="http://schemas.microsoft.com/office/drawing/2014/main" id="{C26327B3-0C92-41DD-B998-37F024EA3F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80" name="Picture 17" hidden="1">
          <a:extLst>
            <a:ext uri="{FF2B5EF4-FFF2-40B4-BE49-F238E27FC236}">
              <a16:creationId xmlns:a16="http://schemas.microsoft.com/office/drawing/2014/main" id="{BEDD510F-FCB0-45A3-9251-0C581CD15A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81" name="Picture 16" hidden="1">
          <a:extLst>
            <a:ext uri="{FF2B5EF4-FFF2-40B4-BE49-F238E27FC236}">
              <a16:creationId xmlns:a16="http://schemas.microsoft.com/office/drawing/2014/main" id="{F923A986-B4AA-4E65-A904-A2F9137A10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82" name="Picture 17" hidden="1">
          <a:extLst>
            <a:ext uri="{FF2B5EF4-FFF2-40B4-BE49-F238E27FC236}">
              <a16:creationId xmlns:a16="http://schemas.microsoft.com/office/drawing/2014/main" id="{C52742C4-8514-4676-A4AC-2F835C7822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83" name="Picture 16" hidden="1">
          <a:extLst>
            <a:ext uri="{FF2B5EF4-FFF2-40B4-BE49-F238E27FC236}">
              <a16:creationId xmlns:a16="http://schemas.microsoft.com/office/drawing/2014/main" id="{DDE7BDC0-05B2-4774-A123-A1846F0A5D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84" name="Picture 17" hidden="1">
          <a:extLst>
            <a:ext uri="{FF2B5EF4-FFF2-40B4-BE49-F238E27FC236}">
              <a16:creationId xmlns:a16="http://schemas.microsoft.com/office/drawing/2014/main" id="{0D369474-413B-4BA0-908D-147EFE0C5B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85" name="Picture 16" hidden="1">
          <a:extLst>
            <a:ext uri="{FF2B5EF4-FFF2-40B4-BE49-F238E27FC236}">
              <a16:creationId xmlns:a16="http://schemas.microsoft.com/office/drawing/2014/main" id="{5FC11751-C447-4DFE-8FBC-AAEEAFC896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86" name="Picture 17" hidden="1">
          <a:extLst>
            <a:ext uri="{FF2B5EF4-FFF2-40B4-BE49-F238E27FC236}">
              <a16:creationId xmlns:a16="http://schemas.microsoft.com/office/drawing/2014/main" id="{1EFB06B6-FC7D-4BFD-A956-097703CBBB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87" name="Picture 16" hidden="1">
          <a:extLst>
            <a:ext uri="{FF2B5EF4-FFF2-40B4-BE49-F238E27FC236}">
              <a16:creationId xmlns:a16="http://schemas.microsoft.com/office/drawing/2014/main" id="{4CB6837B-A77B-41FA-95EF-CD4888B1D5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88" name="Picture 17" hidden="1">
          <a:extLst>
            <a:ext uri="{FF2B5EF4-FFF2-40B4-BE49-F238E27FC236}">
              <a16:creationId xmlns:a16="http://schemas.microsoft.com/office/drawing/2014/main" id="{F316EC19-CAE6-4C28-8C80-24F7758F1A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89" name="Picture 16" hidden="1">
          <a:extLst>
            <a:ext uri="{FF2B5EF4-FFF2-40B4-BE49-F238E27FC236}">
              <a16:creationId xmlns:a16="http://schemas.microsoft.com/office/drawing/2014/main" id="{ED21E014-4336-4FDF-8D93-51551C242F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90" name="Picture 17" hidden="1">
          <a:extLst>
            <a:ext uri="{FF2B5EF4-FFF2-40B4-BE49-F238E27FC236}">
              <a16:creationId xmlns:a16="http://schemas.microsoft.com/office/drawing/2014/main" id="{157E1C1D-D43E-48E9-9D7E-E02C4C0D8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91" name="Picture 16" hidden="1">
          <a:extLst>
            <a:ext uri="{FF2B5EF4-FFF2-40B4-BE49-F238E27FC236}">
              <a16:creationId xmlns:a16="http://schemas.microsoft.com/office/drawing/2014/main" id="{07B5E425-3231-43D9-A5D9-D6560D8365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92" name="Picture 17" hidden="1">
          <a:extLst>
            <a:ext uri="{FF2B5EF4-FFF2-40B4-BE49-F238E27FC236}">
              <a16:creationId xmlns:a16="http://schemas.microsoft.com/office/drawing/2014/main" id="{BC85C40D-BBD8-4161-BF3F-576AC651DF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93" name="Picture 16" hidden="1">
          <a:extLst>
            <a:ext uri="{FF2B5EF4-FFF2-40B4-BE49-F238E27FC236}">
              <a16:creationId xmlns:a16="http://schemas.microsoft.com/office/drawing/2014/main" id="{F4ABFE36-BE62-44FD-9331-08DCFDB25B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94" name="Picture 17" hidden="1">
          <a:extLst>
            <a:ext uri="{FF2B5EF4-FFF2-40B4-BE49-F238E27FC236}">
              <a16:creationId xmlns:a16="http://schemas.microsoft.com/office/drawing/2014/main" id="{F403DC53-86BB-4EBA-BA35-D2798DF1AF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95" name="Picture 16" hidden="1">
          <a:extLst>
            <a:ext uri="{FF2B5EF4-FFF2-40B4-BE49-F238E27FC236}">
              <a16:creationId xmlns:a16="http://schemas.microsoft.com/office/drawing/2014/main" id="{21EDA27A-9097-40CD-A7BB-B83B791738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96" name="Picture 17" hidden="1">
          <a:extLst>
            <a:ext uri="{FF2B5EF4-FFF2-40B4-BE49-F238E27FC236}">
              <a16:creationId xmlns:a16="http://schemas.microsoft.com/office/drawing/2014/main" id="{B30AEC45-04CD-4B9F-835E-48FFFBE6ED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97" name="Picture 16" hidden="1">
          <a:extLst>
            <a:ext uri="{FF2B5EF4-FFF2-40B4-BE49-F238E27FC236}">
              <a16:creationId xmlns:a16="http://schemas.microsoft.com/office/drawing/2014/main" id="{06B18784-CCF8-4428-B3C3-F1AF4D0455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98" name="Picture 17" hidden="1">
          <a:extLst>
            <a:ext uri="{FF2B5EF4-FFF2-40B4-BE49-F238E27FC236}">
              <a16:creationId xmlns:a16="http://schemas.microsoft.com/office/drawing/2014/main" id="{DDCE08C5-8B8E-4594-B05D-85C8F00EE6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299" name="Picture 16" hidden="1">
          <a:extLst>
            <a:ext uri="{FF2B5EF4-FFF2-40B4-BE49-F238E27FC236}">
              <a16:creationId xmlns:a16="http://schemas.microsoft.com/office/drawing/2014/main" id="{2A1D5315-71E1-4B21-B7A2-FD8A42BFA8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00" name="Picture 17" hidden="1">
          <a:extLst>
            <a:ext uri="{FF2B5EF4-FFF2-40B4-BE49-F238E27FC236}">
              <a16:creationId xmlns:a16="http://schemas.microsoft.com/office/drawing/2014/main" id="{FAD3DEC0-19E5-4259-A4F2-917C95A8AD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01" name="Picture 16" hidden="1">
          <a:extLst>
            <a:ext uri="{FF2B5EF4-FFF2-40B4-BE49-F238E27FC236}">
              <a16:creationId xmlns:a16="http://schemas.microsoft.com/office/drawing/2014/main" id="{42A7766F-1850-47C2-A8D2-0649058586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02" name="Picture 17" hidden="1">
          <a:extLst>
            <a:ext uri="{FF2B5EF4-FFF2-40B4-BE49-F238E27FC236}">
              <a16:creationId xmlns:a16="http://schemas.microsoft.com/office/drawing/2014/main" id="{9C6DCCD4-900E-4254-814C-D49A8DCDC5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03" name="Picture 16" hidden="1">
          <a:extLst>
            <a:ext uri="{FF2B5EF4-FFF2-40B4-BE49-F238E27FC236}">
              <a16:creationId xmlns:a16="http://schemas.microsoft.com/office/drawing/2014/main" id="{55BDB771-6009-4B30-A71B-517485F3D6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04" name="Picture 17" hidden="1">
          <a:extLst>
            <a:ext uri="{FF2B5EF4-FFF2-40B4-BE49-F238E27FC236}">
              <a16:creationId xmlns:a16="http://schemas.microsoft.com/office/drawing/2014/main" id="{BB839C39-EA47-4CB3-BB1A-6A95FA404C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05" name="Picture 16" hidden="1">
          <a:extLst>
            <a:ext uri="{FF2B5EF4-FFF2-40B4-BE49-F238E27FC236}">
              <a16:creationId xmlns:a16="http://schemas.microsoft.com/office/drawing/2014/main" id="{3BCACAC0-42DB-428F-918F-1284B97C57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06" name="Picture 17" hidden="1">
          <a:extLst>
            <a:ext uri="{FF2B5EF4-FFF2-40B4-BE49-F238E27FC236}">
              <a16:creationId xmlns:a16="http://schemas.microsoft.com/office/drawing/2014/main" id="{40FD80E1-5ECF-4BD0-815D-154CD7034E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07" name="Picture 16" hidden="1">
          <a:extLst>
            <a:ext uri="{FF2B5EF4-FFF2-40B4-BE49-F238E27FC236}">
              <a16:creationId xmlns:a16="http://schemas.microsoft.com/office/drawing/2014/main" id="{CA454BA0-819C-47A5-A3AA-63F2A18B3C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08" name="Picture 17" hidden="1">
          <a:extLst>
            <a:ext uri="{FF2B5EF4-FFF2-40B4-BE49-F238E27FC236}">
              <a16:creationId xmlns:a16="http://schemas.microsoft.com/office/drawing/2014/main" id="{A9802D54-9652-45D7-8C53-575022D038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09" name="Picture 16" hidden="1">
          <a:extLst>
            <a:ext uri="{FF2B5EF4-FFF2-40B4-BE49-F238E27FC236}">
              <a16:creationId xmlns:a16="http://schemas.microsoft.com/office/drawing/2014/main" id="{9FD41E77-1C70-4B42-8261-32CD2AF940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10" name="Picture 17" hidden="1">
          <a:extLst>
            <a:ext uri="{FF2B5EF4-FFF2-40B4-BE49-F238E27FC236}">
              <a16:creationId xmlns:a16="http://schemas.microsoft.com/office/drawing/2014/main" id="{69160619-3E93-4EEF-B4EB-9942A5FFE8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11" name="Picture 16" hidden="1">
          <a:extLst>
            <a:ext uri="{FF2B5EF4-FFF2-40B4-BE49-F238E27FC236}">
              <a16:creationId xmlns:a16="http://schemas.microsoft.com/office/drawing/2014/main" id="{52FCF1E9-B16B-4F6E-A8E4-E530234070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12" name="Picture 17" hidden="1">
          <a:extLst>
            <a:ext uri="{FF2B5EF4-FFF2-40B4-BE49-F238E27FC236}">
              <a16:creationId xmlns:a16="http://schemas.microsoft.com/office/drawing/2014/main" id="{9F25D052-7493-4021-8DD2-C8C3FB65B2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13" name="Picture 16" hidden="1">
          <a:extLst>
            <a:ext uri="{FF2B5EF4-FFF2-40B4-BE49-F238E27FC236}">
              <a16:creationId xmlns:a16="http://schemas.microsoft.com/office/drawing/2014/main" id="{5EB04A12-2D16-4D32-895B-289C30FA32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14" name="Picture 17" hidden="1">
          <a:extLst>
            <a:ext uri="{FF2B5EF4-FFF2-40B4-BE49-F238E27FC236}">
              <a16:creationId xmlns:a16="http://schemas.microsoft.com/office/drawing/2014/main" id="{4B082122-6E3C-4768-A735-7D8ED5338B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15" name="Picture 16" hidden="1">
          <a:extLst>
            <a:ext uri="{FF2B5EF4-FFF2-40B4-BE49-F238E27FC236}">
              <a16:creationId xmlns:a16="http://schemas.microsoft.com/office/drawing/2014/main" id="{39B0E69A-C7C3-427E-96B7-0CE3AEB4F6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16" name="Picture 17" hidden="1">
          <a:extLst>
            <a:ext uri="{FF2B5EF4-FFF2-40B4-BE49-F238E27FC236}">
              <a16:creationId xmlns:a16="http://schemas.microsoft.com/office/drawing/2014/main" id="{2AC24D46-AA27-4F0A-8EA1-82E203F5C4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17" name="Picture 16" hidden="1">
          <a:extLst>
            <a:ext uri="{FF2B5EF4-FFF2-40B4-BE49-F238E27FC236}">
              <a16:creationId xmlns:a16="http://schemas.microsoft.com/office/drawing/2014/main" id="{0D1716A7-1221-4CB5-9A93-792F906D97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18" name="Picture 17" hidden="1">
          <a:extLst>
            <a:ext uri="{FF2B5EF4-FFF2-40B4-BE49-F238E27FC236}">
              <a16:creationId xmlns:a16="http://schemas.microsoft.com/office/drawing/2014/main" id="{56E46FF4-60BB-4817-B6E8-0C7F678D63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19" name="Picture 16" hidden="1">
          <a:extLst>
            <a:ext uri="{FF2B5EF4-FFF2-40B4-BE49-F238E27FC236}">
              <a16:creationId xmlns:a16="http://schemas.microsoft.com/office/drawing/2014/main" id="{5AAAC8A0-99F4-43BF-BC89-EE2E9E8949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20" name="Picture 17" hidden="1">
          <a:extLst>
            <a:ext uri="{FF2B5EF4-FFF2-40B4-BE49-F238E27FC236}">
              <a16:creationId xmlns:a16="http://schemas.microsoft.com/office/drawing/2014/main" id="{0B4313BB-10AC-4B2E-A796-EEDDAE9C3C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21" name="Picture 16" hidden="1">
          <a:extLst>
            <a:ext uri="{FF2B5EF4-FFF2-40B4-BE49-F238E27FC236}">
              <a16:creationId xmlns:a16="http://schemas.microsoft.com/office/drawing/2014/main" id="{CFAA20E3-5C0B-4862-AC82-60DF39EC68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22" name="Picture 17" hidden="1">
          <a:extLst>
            <a:ext uri="{FF2B5EF4-FFF2-40B4-BE49-F238E27FC236}">
              <a16:creationId xmlns:a16="http://schemas.microsoft.com/office/drawing/2014/main" id="{9A9091C9-2D85-4D46-A32F-4C57FB5D52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23" name="Picture 16" hidden="1">
          <a:extLst>
            <a:ext uri="{FF2B5EF4-FFF2-40B4-BE49-F238E27FC236}">
              <a16:creationId xmlns:a16="http://schemas.microsoft.com/office/drawing/2014/main" id="{F62E4DA3-7708-41A4-A406-09EA42DAFC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24" name="Picture 17" hidden="1">
          <a:extLst>
            <a:ext uri="{FF2B5EF4-FFF2-40B4-BE49-F238E27FC236}">
              <a16:creationId xmlns:a16="http://schemas.microsoft.com/office/drawing/2014/main" id="{754BBC9B-88ED-443F-906B-AA17A20F45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25" name="Picture 16" hidden="1">
          <a:extLst>
            <a:ext uri="{FF2B5EF4-FFF2-40B4-BE49-F238E27FC236}">
              <a16:creationId xmlns:a16="http://schemas.microsoft.com/office/drawing/2014/main" id="{3B668A3F-D6C0-4CDF-A2DC-7CC9EB1FF0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26" name="Picture 17" hidden="1">
          <a:extLst>
            <a:ext uri="{FF2B5EF4-FFF2-40B4-BE49-F238E27FC236}">
              <a16:creationId xmlns:a16="http://schemas.microsoft.com/office/drawing/2014/main" id="{25B9AC14-0AE6-4404-B3BA-F67059BAE5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27" name="Picture 16" hidden="1">
          <a:extLst>
            <a:ext uri="{FF2B5EF4-FFF2-40B4-BE49-F238E27FC236}">
              <a16:creationId xmlns:a16="http://schemas.microsoft.com/office/drawing/2014/main" id="{82C54EAB-2111-49C8-830C-1D37707CD6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28" name="Picture 17" hidden="1">
          <a:extLst>
            <a:ext uri="{FF2B5EF4-FFF2-40B4-BE49-F238E27FC236}">
              <a16:creationId xmlns:a16="http://schemas.microsoft.com/office/drawing/2014/main" id="{CC35208F-91C3-431D-97A5-3B7F86A892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29" name="Picture 16" hidden="1">
          <a:extLst>
            <a:ext uri="{FF2B5EF4-FFF2-40B4-BE49-F238E27FC236}">
              <a16:creationId xmlns:a16="http://schemas.microsoft.com/office/drawing/2014/main" id="{EDAF3618-6EE8-4E7F-ABBF-D07602C046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30" name="Picture 17" hidden="1">
          <a:extLst>
            <a:ext uri="{FF2B5EF4-FFF2-40B4-BE49-F238E27FC236}">
              <a16:creationId xmlns:a16="http://schemas.microsoft.com/office/drawing/2014/main" id="{40F77976-3B24-4475-B1E4-02DFAF4F86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31" name="Picture 16" hidden="1">
          <a:extLst>
            <a:ext uri="{FF2B5EF4-FFF2-40B4-BE49-F238E27FC236}">
              <a16:creationId xmlns:a16="http://schemas.microsoft.com/office/drawing/2014/main" id="{C393B67E-415C-4207-BD31-E781C53934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32" name="Picture 17" hidden="1">
          <a:extLst>
            <a:ext uri="{FF2B5EF4-FFF2-40B4-BE49-F238E27FC236}">
              <a16:creationId xmlns:a16="http://schemas.microsoft.com/office/drawing/2014/main" id="{685B414C-8E49-45E4-BD81-43B84DD7CB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33" name="Picture 16" hidden="1">
          <a:extLst>
            <a:ext uri="{FF2B5EF4-FFF2-40B4-BE49-F238E27FC236}">
              <a16:creationId xmlns:a16="http://schemas.microsoft.com/office/drawing/2014/main" id="{F6914A0E-08C4-4301-BA46-9790600B75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34" name="Picture 17" hidden="1">
          <a:extLst>
            <a:ext uri="{FF2B5EF4-FFF2-40B4-BE49-F238E27FC236}">
              <a16:creationId xmlns:a16="http://schemas.microsoft.com/office/drawing/2014/main" id="{5641A139-C368-44AA-8F85-55D675BE67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35" name="Picture 16" hidden="1">
          <a:extLst>
            <a:ext uri="{FF2B5EF4-FFF2-40B4-BE49-F238E27FC236}">
              <a16:creationId xmlns:a16="http://schemas.microsoft.com/office/drawing/2014/main" id="{AA9B74EC-44AD-45FE-B13B-ADF4A1EA9A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36" name="Picture 17" hidden="1">
          <a:extLst>
            <a:ext uri="{FF2B5EF4-FFF2-40B4-BE49-F238E27FC236}">
              <a16:creationId xmlns:a16="http://schemas.microsoft.com/office/drawing/2014/main" id="{7204EFA3-3262-41AB-8B22-D072BE743B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37" name="Picture 16" hidden="1">
          <a:extLst>
            <a:ext uri="{FF2B5EF4-FFF2-40B4-BE49-F238E27FC236}">
              <a16:creationId xmlns:a16="http://schemas.microsoft.com/office/drawing/2014/main" id="{C9527903-0C93-466C-9275-8D5288CC98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38" name="Picture 17" hidden="1">
          <a:extLst>
            <a:ext uri="{FF2B5EF4-FFF2-40B4-BE49-F238E27FC236}">
              <a16:creationId xmlns:a16="http://schemas.microsoft.com/office/drawing/2014/main" id="{37BDFFF1-3E25-472D-9A83-5A56E84893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39" name="Picture 16" hidden="1">
          <a:extLst>
            <a:ext uri="{FF2B5EF4-FFF2-40B4-BE49-F238E27FC236}">
              <a16:creationId xmlns:a16="http://schemas.microsoft.com/office/drawing/2014/main" id="{F2EFDA6D-FFF1-4029-938B-7A2CFEF38A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40" name="Picture 17" hidden="1">
          <a:extLst>
            <a:ext uri="{FF2B5EF4-FFF2-40B4-BE49-F238E27FC236}">
              <a16:creationId xmlns:a16="http://schemas.microsoft.com/office/drawing/2014/main" id="{E53BF8ED-450C-4DED-A7ED-B979F68743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41" name="Picture 16" hidden="1">
          <a:extLst>
            <a:ext uri="{FF2B5EF4-FFF2-40B4-BE49-F238E27FC236}">
              <a16:creationId xmlns:a16="http://schemas.microsoft.com/office/drawing/2014/main" id="{08DBBBC7-9F4D-4329-A058-C4D79E048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42" name="Picture 17" hidden="1">
          <a:extLst>
            <a:ext uri="{FF2B5EF4-FFF2-40B4-BE49-F238E27FC236}">
              <a16:creationId xmlns:a16="http://schemas.microsoft.com/office/drawing/2014/main" id="{5F9D3092-CCE1-49C3-8098-1504B0C808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43" name="Picture 16" hidden="1">
          <a:extLst>
            <a:ext uri="{FF2B5EF4-FFF2-40B4-BE49-F238E27FC236}">
              <a16:creationId xmlns:a16="http://schemas.microsoft.com/office/drawing/2014/main" id="{5F2D6B38-8705-4BA9-80EE-4D272B09AA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44" name="Picture 17" hidden="1">
          <a:extLst>
            <a:ext uri="{FF2B5EF4-FFF2-40B4-BE49-F238E27FC236}">
              <a16:creationId xmlns:a16="http://schemas.microsoft.com/office/drawing/2014/main" id="{F89F05E9-FC24-493C-B6E0-229E870058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45" name="Picture 16" hidden="1">
          <a:extLst>
            <a:ext uri="{FF2B5EF4-FFF2-40B4-BE49-F238E27FC236}">
              <a16:creationId xmlns:a16="http://schemas.microsoft.com/office/drawing/2014/main" id="{4219FA95-8523-4EA1-9FFC-E175056C72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46" name="Picture 17" hidden="1">
          <a:extLst>
            <a:ext uri="{FF2B5EF4-FFF2-40B4-BE49-F238E27FC236}">
              <a16:creationId xmlns:a16="http://schemas.microsoft.com/office/drawing/2014/main" id="{9CFA89BA-21CC-45C8-835C-78F75BF39A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47" name="Picture 16" hidden="1">
          <a:extLst>
            <a:ext uri="{FF2B5EF4-FFF2-40B4-BE49-F238E27FC236}">
              <a16:creationId xmlns:a16="http://schemas.microsoft.com/office/drawing/2014/main" id="{CD13D5FD-227C-46B4-9847-9CA8FEBDC2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48" name="Picture 17" hidden="1">
          <a:extLst>
            <a:ext uri="{FF2B5EF4-FFF2-40B4-BE49-F238E27FC236}">
              <a16:creationId xmlns:a16="http://schemas.microsoft.com/office/drawing/2014/main" id="{239D1D82-15D6-4AE6-A933-90EC0E092F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49" name="Picture 16" hidden="1">
          <a:extLst>
            <a:ext uri="{FF2B5EF4-FFF2-40B4-BE49-F238E27FC236}">
              <a16:creationId xmlns:a16="http://schemas.microsoft.com/office/drawing/2014/main" id="{9FD4005E-A102-48B6-B85C-DEFA644CEA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50" name="Picture 17" hidden="1">
          <a:extLst>
            <a:ext uri="{FF2B5EF4-FFF2-40B4-BE49-F238E27FC236}">
              <a16:creationId xmlns:a16="http://schemas.microsoft.com/office/drawing/2014/main" id="{2AAA029D-4B08-4F9A-B472-BE2E6A8D36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51" name="Picture 16" hidden="1">
          <a:extLst>
            <a:ext uri="{FF2B5EF4-FFF2-40B4-BE49-F238E27FC236}">
              <a16:creationId xmlns:a16="http://schemas.microsoft.com/office/drawing/2014/main" id="{D88025EC-6CDC-49ED-A354-479A49B125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52" name="Picture 17" hidden="1">
          <a:extLst>
            <a:ext uri="{FF2B5EF4-FFF2-40B4-BE49-F238E27FC236}">
              <a16:creationId xmlns:a16="http://schemas.microsoft.com/office/drawing/2014/main" id="{8724A682-8A13-4879-8EBE-6AA4212017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53" name="Picture 16" hidden="1">
          <a:extLst>
            <a:ext uri="{FF2B5EF4-FFF2-40B4-BE49-F238E27FC236}">
              <a16:creationId xmlns:a16="http://schemas.microsoft.com/office/drawing/2014/main" id="{6C5C25D7-B9FB-4AB2-829B-B575E2561B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54" name="Picture 17" hidden="1">
          <a:extLst>
            <a:ext uri="{FF2B5EF4-FFF2-40B4-BE49-F238E27FC236}">
              <a16:creationId xmlns:a16="http://schemas.microsoft.com/office/drawing/2014/main" id="{72EDBA84-7025-43B5-A7C9-0616D538BD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55" name="Picture 16" hidden="1">
          <a:extLst>
            <a:ext uri="{FF2B5EF4-FFF2-40B4-BE49-F238E27FC236}">
              <a16:creationId xmlns:a16="http://schemas.microsoft.com/office/drawing/2014/main" id="{381342DD-35FD-4BF4-A6DF-CDFA79CDD8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56" name="Picture 17" hidden="1">
          <a:extLst>
            <a:ext uri="{FF2B5EF4-FFF2-40B4-BE49-F238E27FC236}">
              <a16:creationId xmlns:a16="http://schemas.microsoft.com/office/drawing/2014/main" id="{F6C45DDE-8F19-4840-B590-16AA855DBF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57" name="Picture 16" hidden="1">
          <a:extLst>
            <a:ext uri="{FF2B5EF4-FFF2-40B4-BE49-F238E27FC236}">
              <a16:creationId xmlns:a16="http://schemas.microsoft.com/office/drawing/2014/main" id="{216BBA25-0D2C-43D8-991D-103B204B20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58" name="Picture 17" hidden="1">
          <a:extLst>
            <a:ext uri="{FF2B5EF4-FFF2-40B4-BE49-F238E27FC236}">
              <a16:creationId xmlns:a16="http://schemas.microsoft.com/office/drawing/2014/main" id="{BE8F8425-F3C9-4856-A7C8-1385C8331B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59" name="Picture 16" hidden="1">
          <a:extLst>
            <a:ext uri="{FF2B5EF4-FFF2-40B4-BE49-F238E27FC236}">
              <a16:creationId xmlns:a16="http://schemas.microsoft.com/office/drawing/2014/main" id="{DBE1B77A-D6B5-4DBC-BFD5-32817857B5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60" name="Picture 17" hidden="1">
          <a:extLst>
            <a:ext uri="{FF2B5EF4-FFF2-40B4-BE49-F238E27FC236}">
              <a16:creationId xmlns:a16="http://schemas.microsoft.com/office/drawing/2014/main" id="{6CFB7FB1-1731-48BD-9036-182D8AA216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61" name="Picture 16" hidden="1">
          <a:extLst>
            <a:ext uri="{FF2B5EF4-FFF2-40B4-BE49-F238E27FC236}">
              <a16:creationId xmlns:a16="http://schemas.microsoft.com/office/drawing/2014/main" id="{2DEA9DBE-F2E1-4EFA-BBE2-29AB240AE6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62" name="Picture 17" hidden="1">
          <a:extLst>
            <a:ext uri="{FF2B5EF4-FFF2-40B4-BE49-F238E27FC236}">
              <a16:creationId xmlns:a16="http://schemas.microsoft.com/office/drawing/2014/main" id="{AC7A6C7B-8CA0-43BB-B335-2D516340F2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63" name="Picture 16" hidden="1">
          <a:extLst>
            <a:ext uri="{FF2B5EF4-FFF2-40B4-BE49-F238E27FC236}">
              <a16:creationId xmlns:a16="http://schemas.microsoft.com/office/drawing/2014/main" id="{040E7A0D-A1C1-4437-BE88-D248B55D6B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64" name="Picture 17" hidden="1">
          <a:extLst>
            <a:ext uri="{FF2B5EF4-FFF2-40B4-BE49-F238E27FC236}">
              <a16:creationId xmlns:a16="http://schemas.microsoft.com/office/drawing/2014/main" id="{269CA6BB-3853-4690-9421-957F31C018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65" name="Picture 16" hidden="1">
          <a:extLst>
            <a:ext uri="{FF2B5EF4-FFF2-40B4-BE49-F238E27FC236}">
              <a16:creationId xmlns:a16="http://schemas.microsoft.com/office/drawing/2014/main" id="{DF287B0E-D2F9-481D-AF4C-6F338F5DFE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66" name="Picture 17" hidden="1">
          <a:extLst>
            <a:ext uri="{FF2B5EF4-FFF2-40B4-BE49-F238E27FC236}">
              <a16:creationId xmlns:a16="http://schemas.microsoft.com/office/drawing/2014/main" id="{15212B19-8765-42EB-AA30-9FE1EAF253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67" name="Picture 16" hidden="1">
          <a:extLst>
            <a:ext uri="{FF2B5EF4-FFF2-40B4-BE49-F238E27FC236}">
              <a16:creationId xmlns:a16="http://schemas.microsoft.com/office/drawing/2014/main" id="{ED86A479-5054-4BB7-BE9B-F0FDABD079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68" name="Picture 17" hidden="1">
          <a:extLst>
            <a:ext uri="{FF2B5EF4-FFF2-40B4-BE49-F238E27FC236}">
              <a16:creationId xmlns:a16="http://schemas.microsoft.com/office/drawing/2014/main" id="{E0F13B37-321A-4F44-A1C7-0C73720D88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69" name="Picture 16" hidden="1">
          <a:extLst>
            <a:ext uri="{FF2B5EF4-FFF2-40B4-BE49-F238E27FC236}">
              <a16:creationId xmlns:a16="http://schemas.microsoft.com/office/drawing/2014/main" id="{8C312ADC-F2E3-40E2-96F4-1574C43F1F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70" name="Picture 17" hidden="1">
          <a:extLst>
            <a:ext uri="{FF2B5EF4-FFF2-40B4-BE49-F238E27FC236}">
              <a16:creationId xmlns:a16="http://schemas.microsoft.com/office/drawing/2014/main" id="{0E957266-F6F8-4048-9D4F-360C0521ED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71" name="Picture 16" hidden="1">
          <a:extLst>
            <a:ext uri="{FF2B5EF4-FFF2-40B4-BE49-F238E27FC236}">
              <a16:creationId xmlns:a16="http://schemas.microsoft.com/office/drawing/2014/main" id="{B6F9BCA1-D297-4C7F-88F0-6C979A7601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72" name="Picture 17" hidden="1">
          <a:extLst>
            <a:ext uri="{FF2B5EF4-FFF2-40B4-BE49-F238E27FC236}">
              <a16:creationId xmlns:a16="http://schemas.microsoft.com/office/drawing/2014/main" id="{97A2A743-9987-4842-8B65-3D528E1017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73" name="Picture 16" hidden="1">
          <a:extLst>
            <a:ext uri="{FF2B5EF4-FFF2-40B4-BE49-F238E27FC236}">
              <a16:creationId xmlns:a16="http://schemas.microsoft.com/office/drawing/2014/main" id="{06B955D0-441B-4640-8BEF-4C0A490654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74" name="Picture 17" hidden="1">
          <a:extLst>
            <a:ext uri="{FF2B5EF4-FFF2-40B4-BE49-F238E27FC236}">
              <a16:creationId xmlns:a16="http://schemas.microsoft.com/office/drawing/2014/main" id="{358CA185-1CB2-4ADE-864F-7622FECD5B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75" name="Picture 16" hidden="1">
          <a:extLst>
            <a:ext uri="{FF2B5EF4-FFF2-40B4-BE49-F238E27FC236}">
              <a16:creationId xmlns:a16="http://schemas.microsoft.com/office/drawing/2014/main" id="{C48B9593-849F-4508-B1B3-70EF24FA4F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76" name="Picture 17" hidden="1">
          <a:extLst>
            <a:ext uri="{FF2B5EF4-FFF2-40B4-BE49-F238E27FC236}">
              <a16:creationId xmlns:a16="http://schemas.microsoft.com/office/drawing/2014/main" id="{8DC74F04-F069-4B57-A4D0-A4D3C1211A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77" name="Picture 16" hidden="1">
          <a:extLst>
            <a:ext uri="{FF2B5EF4-FFF2-40B4-BE49-F238E27FC236}">
              <a16:creationId xmlns:a16="http://schemas.microsoft.com/office/drawing/2014/main" id="{D352E070-2196-4BFC-B069-C3F7508B31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78" name="Picture 17" hidden="1">
          <a:extLst>
            <a:ext uri="{FF2B5EF4-FFF2-40B4-BE49-F238E27FC236}">
              <a16:creationId xmlns:a16="http://schemas.microsoft.com/office/drawing/2014/main" id="{F25355AD-DE85-4009-BCB3-7480EA8173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79" name="Picture 16" hidden="1">
          <a:extLst>
            <a:ext uri="{FF2B5EF4-FFF2-40B4-BE49-F238E27FC236}">
              <a16:creationId xmlns:a16="http://schemas.microsoft.com/office/drawing/2014/main" id="{EBC037DC-F69F-4982-8D01-4233885616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80" name="Picture 17" hidden="1">
          <a:extLst>
            <a:ext uri="{FF2B5EF4-FFF2-40B4-BE49-F238E27FC236}">
              <a16:creationId xmlns:a16="http://schemas.microsoft.com/office/drawing/2014/main" id="{0F871391-7ECF-4CE2-AA62-BBCAE4405E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81" name="Picture 16" hidden="1">
          <a:extLst>
            <a:ext uri="{FF2B5EF4-FFF2-40B4-BE49-F238E27FC236}">
              <a16:creationId xmlns:a16="http://schemas.microsoft.com/office/drawing/2014/main" id="{03BC61B0-6427-4C64-A062-1BD8A77BCF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82" name="Picture 17" hidden="1">
          <a:extLst>
            <a:ext uri="{FF2B5EF4-FFF2-40B4-BE49-F238E27FC236}">
              <a16:creationId xmlns:a16="http://schemas.microsoft.com/office/drawing/2014/main" id="{4AB4A78C-C8A8-4D06-BD69-07D8729FAA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83" name="Picture 16" hidden="1">
          <a:extLst>
            <a:ext uri="{FF2B5EF4-FFF2-40B4-BE49-F238E27FC236}">
              <a16:creationId xmlns:a16="http://schemas.microsoft.com/office/drawing/2014/main" id="{F148465D-5752-42BD-8328-6C2C522911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84" name="Picture 17" hidden="1">
          <a:extLst>
            <a:ext uri="{FF2B5EF4-FFF2-40B4-BE49-F238E27FC236}">
              <a16:creationId xmlns:a16="http://schemas.microsoft.com/office/drawing/2014/main" id="{A9084433-58D8-4713-998F-5586D56E2D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85" name="Picture 16" hidden="1">
          <a:extLst>
            <a:ext uri="{FF2B5EF4-FFF2-40B4-BE49-F238E27FC236}">
              <a16:creationId xmlns:a16="http://schemas.microsoft.com/office/drawing/2014/main" id="{24F7F232-8E32-4D0F-95F9-1FABEF6487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86" name="Picture 17" hidden="1">
          <a:extLst>
            <a:ext uri="{FF2B5EF4-FFF2-40B4-BE49-F238E27FC236}">
              <a16:creationId xmlns:a16="http://schemas.microsoft.com/office/drawing/2014/main" id="{2D2FC60C-B224-46E3-8DAA-F77E8E0AF3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87" name="Picture 16" hidden="1">
          <a:extLst>
            <a:ext uri="{FF2B5EF4-FFF2-40B4-BE49-F238E27FC236}">
              <a16:creationId xmlns:a16="http://schemas.microsoft.com/office/drawing/2014/main" id="{32B7F14E-06F3-4155-A989-C0C7802846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88" name="Picture 17" hidden="1">
          <a:extLst>
            <a:ext uri="{FF2B5EF4-FFF2-40B4-BE49-F238E27FC236}">
              <a16:creationId xmlns:a16="http://schemas.microsoft.com/office/drawing/2014/main" id="{6476CB3C-5090-4E71-B4BC-4BF0829F32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89" name="Picture 16" hidden="1">
          <a:extLst>
            <a:ext uri="{FF2B5EF4-FFF2-40B4-BE49-F238E27FC236}">
              <a16:creationId xmlns:a16="http://schemas.microsoft.com/office/drawing/2014/main" id="{FE63D852-CD91-4DDE-B652-91E8DB3FBA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90" name="Picture 17" hidden="1">
          <a:extLst>
            <a:ext uri="{FF2B5EF4-FFF2-40B4-BE49-F238E27FC236}">
              <a16:creationId xmlns:a16="http://schemas.microsoft.com/office/drawing/2014/main" id="{E6655917-A22F-4601-8CA5-E275661C7F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91" name="Picture 16" hidden="1">
          <a:extLst>
            <a:ext uri="{FF2B5EF4-FFF2-40B4-BE49-F238E27FC236}">
              <a16:creationId xmlns:a16="http://schemas.microsoft.com/office/drawing/2014/main" id="{CD01A521-4595-4423-9A46-13C3C949FC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92" name="Picture 17" hidden="1">
          <a:extLst>
            <a:ext uri="{FF2B5EF4-FFF2-40B4-BE49-F238E27FC236}">
              <a16:creationId xmlns:a16="http://schemas.microsoft.com/office/drawing/2014/main" id="{792FED5E-7FE4-4094-AF1E-D8DB2929D7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93" name="Picture 16" hidden="1">
          <a:extLst>
            <a:ext uri="{FF2B5EF4-FFF2-40B4-BE49-F238E27FC236}">
              <a16:creationId xmlns:a16="http://schemas.microsoft.com/office/drawing/2014/main" id="{C21AA085-D6B6-4DF3-B77C-88D02D9BF6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94" name="Picture 17" hidden="1">
          <a:extLst>
            <a:ext uri="{FF2B5EF4-FFF2-40B4-BE49-F238E27FC236}">
              <a16:creationId xmlns:a16="http://schemas.microsoft.com/office/drawing/2014/main" id="{17B53AD7-4D6D-404E-B3B0-3F50AA2577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95" name="Picture 16" hidden="1">
          <a:extLst>
            <a:ext uri="{FF2B5EF4-FFF2-40B4-BE49-F238E27FC236}">
              <a16:creationId xmlns:a16="http://schemas.microsoft.com/office/drawing/2014/main" id="{A380927D-540E-4B20-89D4-982B469926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96" name="Picture 17" hidden="1">
          <a:extLst>
            <a:ext uri="{FF2B5EF4-FFF2-40B4-BE49-F238E27FC236}">
              <a16:creationId xmlns:a16="http://schemas.microsoft.com/office/drawing/2014/main" id="{C1728506-9622-4900-A4DF-58A8473AB0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97" name="Picture 16" hidden="1">
          <a:extLst>
            <a:ext uri="{FF2B5EF4-FFF2-40B4-BE49-F238E27FC236}">
              <a16:creationId xmlns:a16="http://schemas.microsoft.com/office/drawing/2014/main" id="{C3E1C0FE-8B88-4ACF-9EC5-56C2BEFF8A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98" name="Picture 17" hidden="1">
          <a:extLst>
            <a:ext uri="{FF2B5EF4-FFF2-40B4-BE49-F238E27FC236}">
              <a16:creationId xmlns:a16="http://schemas.microsoft.com/office/drawing/2014/main" id="{C936013F-C148-494D-9028-06E9C2C660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399" name="Picture 16" hidden="1">
          <a:extLst>
            <a:ext uri="{FF2B5EF4-FFF2-40B4-BE49-F238E27FC236}">
              <a16:creationId xmlns:a16="http://schemas.microsoft.com/office/drawing/2014/main" id="{B75BA625-C04C-458B-B1EC-77DAD879DA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00" name="Picture 17" hidden="1">
          <a:extLst>
            <a:ext uri="{FF2B5EF4-FFF2-40B4-BE49-F238E27FC236}">
              <a16:creationId xmlns:a16="http://schemas.microsoft.com/office/drawing/2014/main" id="{3AA94A1F-525E-48B2-9003-B7B30F4DE0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01" name="Picture 16" hidden="1">
          <a:extLst>
            <a:ext uri="{FF2B5EF4-FFF2-40B4-BE49-F238E27FC236}">
              <a16:creationId xmlns:a16="http://schemas.microsoft.com/office/drawing/2014/main" id="{2B247C51-DE35-48B5-BB3E-E54C42531D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02" name="Picture 17" hidden="1">
          <a:extLst>
            <a:ext uri="{FF2B5EF4-FFF2-40B4-BE49-F238E27FC236}">
              <a16:creationId xmlns:a16="http://schemas.microsoft.com/office/drawing/2014/main" id="{85B5CF8C-4444-4CE2-A53F-0A510C06BC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03" name="Picture 16" hidden="1">
          <a:extLst>
            <a:ext uri="{FF2B5EF4-FFF2-40B4-BE49-F238E27FC236}">
              <a16:creationId xmlns:a16="http://schemas.microsoft.com/office/drawing/2014/main" id="{70DA19DE-E349-48BE-895C-931011FC3D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04" name="Picture 17" hidden="1">
          <a:extLst>
            <a:ext uri="{FF2B5EF4-FFF2-40B4-BE49-F238E27FC236}">
              <a16:creationId xmlns:a16="http://schemas.microsoft.com/office/drawing/2014/main" id="{22F3AE53-9778-439D-A1D3-0FB2E10E4F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05" name="Picture 16" hidden="1">
          <a:extLst>
            <a:ext uri="{FF2B5EF4-FFF2-40B4-BE49-F238E27FC236}">
              <a16:creationId xmlns:a16="http://schemas.microsoft.com/office/drawing/2014/main" id="{6490B552-8EDA-4E43-98B1-F92B8D61BC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06" name="Picture 17" hidden="1">
          <a:extLst>
            <a:ext uri="{FF2B5EF4-FFF2-40B4-BE49-F238E27FC236}">
              <a16:creationId xmlns:a16="http://schemas.microsoft.com/office/drawing/2014/main" id="{4C0105A9-9957-43DA-AA28-7F3B5546A4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07" name="Picture 16" hidden="1">
          <a:extLst>
            <a:ext uri="{FF2B5EF4-FFF2-40B4-BE49-F238E27FC236}">
              <a16:creationId xmlns:a16="http://schemas.microsoft.com/office/drawing/2014/main" id="{0515EF7E-E81A-45C6-A5FE-EA810D057C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08" name="Picture 17" hidden="1">
          <a:extLst>
            <a:ext uri="{FF2B5EF4-FFF2-40B4-BE49-F238E27FC236}">
              <a16:creationId xmlns:a16="http://schemas.microsoft.com/office/drawing/2014/main" id="{734FAD7E-25B6-4F10-8828-2EDEC5AC15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09" name="Picture 16" hidden="1">
          <a:extLst>
            <a:ext uri="{FF2B5EF4-FFF2-40B4-BE49-F238E27FC236}">
              <a16:creationId xmlns:a16="http://schemas.microsoft.com/office/drawing/2014/main" id="{E34A14D3-A183-47FA-BF25-AAC916D81F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10" name="Picture 17" hidden="1">
          <a:extLst>
            <a:ext uri="{FF2B5EF4-FFF2-40B4-BE49-F238E27FC236}">
              <a16:creationId xmlns:a16="http://schemas.microsoft.com/office/drawing/2014/main" id="{3ECFE640-CFFE-4BEC-A50D-43652DDDDB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11" name="Picture 16" hidden="1">
          <a:extLst>
            <a:ext uri="{FF2B5EF4-FFF2-40B4-BE49-F238E27FC236}">
              <a16:creationId xmlns:a16="http://schemas.microsoft.com/office/drawing/2014/main" id="{4196E4BC-B53C-4F47-A10D-2CA583820F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12" name="Picture 17" hidden="1">
          <a:extLst>
            <a:ext uri="{FF2B5EF4-FFF2-40B4-BE49-F238E27FC236}">
              <a16:creationId xmlns:a16="http://schemas.microsoft.com/office/drawing/2014/main" id="{5E1F9703-99ED-49CB-891D-022E578696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13" name="Picture 16" hidden="1">
          <a:extLst>
            <a:ext uri="{FF2B5EF4-FFF2-40B4-BE49-F238E27FC236}">
              <a16:creationId xmlns:a16="http://schemas.microsoft.com/office/drawing/2014/main" id="{9FC446FE-FEC9-4F6E-AAB3-3F3BCA143B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14" name="Picture 17" hidden="1">
          <a:extLst>
            <a:ext uri="{FF2B5EF4-FFF2-40B4-BE49-F238E27FC236}">
              <a16:creationId xmlns:a16="http://schemas.microsoft.com/office/drawing/2014/main" id="{66C8F870-1946-448C-A8A5-B605549C59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15" name="Picture 16" hidden="1">
          <a:extLst>
            <a:ext uri="{FF2B5EF4-FFF2-40B4-BE49-F238E27FC236}">
              <a16:creationId xmlns:a16="http://schemas.microsoft.com/office/drawing/2014/main" id="{DF7259D1-0896-40D9-867E-F11699DF51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16" name="Picture 17" hidden="1">
          <a:extLst>
            <a:ext uri="{FF2B5EF4-FFF2-40B4-BE49-F238E27FC236}">
              <a16:creationId xmlns:a16="http://schemas.microsoft.com/office/drawing/2014/main" id="{385BBD2F-AC39-49A3-B9CC-70BC8FB667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17" name="Picture 16" hidden="1">
          <a:extLst>
            <a:ext uri="{FF2B5EF4-FFF2-40B4-BE49-F238E27FC236}">
              <a16:creationId xmlns:a16="http://schemas.microsoft.com/office/drawing/2014/main" id="{B8840258-639A-4A7B-8A7E-8FC10AE5AE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18" name="Picture 17" hidden="1">
          <a:extLst>
            <a:ext uri="{FF2B5EF4-FFF2-40B4-BE49-F238E27FC236}">
              <a16:creationId xmlns:a16="http://schemas.microsoft.com/office/drawing/2014/main" id="{67215584-3824-4CC0-87C7-7CE26CBE95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19" name="Picture 16" hidden="1">
          <a:extLst>
            <a:ext uri="{FF2B5EF4-FFF2-40B4-BE49-F238E27FC236}">
              <a16:creationId xmlns:a16="http://schemas.microsoft.com/office/drawing/2014/main" id="{54B5452F-4E63-4643-BC1B-C54A36866B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20" name="Picture 17" hidden="1">
          <a:extLst>
            <a:ext uri="{FF2B5EF4-FFF2-40B4-BE49-F238E27FC236}">
              <a16:creationId xmlns:a16="http://schemas.microsoft.com/office/drawing/2014/main" id="{A46EEBC8-EA0B-4A76-92BE-609C90CD04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21" name="Picture 16" hidden="1">
          <a:extLst>
            <a:ext uri="{FF2B5EF4-FFF2-40B4-BE49-F238E27FC236}">
              <a16:creationId xmlns:a16="http://schemas.microsoft.com/office/drawing/2014/main" id="{4528561D-AB8F-4518-8C73-285C8F6340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22" name="Picture 17" hidden="1">
          <a:extLst>
            <a:ext uri="{FF2B5EF4-FFF2-40B4-BE49-F238E27FC236}">
              <a16:creationId xmlns:a16="http://schemas.microsoft.com/office/drawing/2014/main" id="{3E6D9DC1-5594-4810-B57D-50681C09BB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23" name="Picture 16" hidden="1">
          <a:extLst>
            <a:ext uri="{FF2B5EF4-FFF2-40B4-BE49-F238E27FC236}">
              <a16:creationId xmlns:a16="http://schemas.microsoft.com/office/drawing/2014/main" id="{69D1F7E7-21CC-4928-AEA2-98F5F2C8E4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24" name="Picture 17" hidden="1">
          <a:extLst>
            <a:ext uri="{FF2B5EF4-FFF2-40B4-BE49-F238E27FC236}">
              <a16:creationId xmlns:a16="http://schemas.microsoft.com/office/drawing/2014/main" id="{3A3CCF0E-E0AC-485F-8E10-71263B5F41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25" name="Picture 16" hidden="1">
          <a:extLst>
            <a:ext uri="{FF2B5EF4-FFF2-40B4-BE49-F238E27FC236}">
              <a16:creationId xmlns:a16="http://schemas.microsoft.com/office/drawing/2014/main" id="{A00260A5-C019-41A4-8ADA-2D9D831A85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26" name="Picture 17" hidden="1">
          <a:extLst>
            <a:ext uri="{FF2B5EF4-FFF2-40B4-BE49-F238E27FC236}">
              <a16:creationId xmlns:a16="http://schemas.microsoft.com/office/drawing/2014/main" id="{68618EA7-FECD-4DBA-821F-468B0712D6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27" name="Picture 16" hidden="1">
          <a:extLst>
            <a:ext uri="{FF2B5EF4-FFF2-40B4-BE49-F238E27FC236}">
              <a16:creationId xmlns:a16="http://schemas.microsoft.com/office/drawing/2014/main" id="{A2A9DCD9-3121-433D-838F-128C7992B5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28" name="Picture 17" hidden="1">
          <a:extLst>
            <a:ext uri="{FF2B5EF4-FFF2-40B4-BE49-F238E27FC236}">
              <a16:creationId xmlns:a16="http://schemas.microsoft.com/office/drawing/2014/main" id="{B7F6F1A4-949A-4A8A-9E29-9E5982771A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29" name="Picture 16" hidden="1">
          <a:extLst>
            <a:ext uri="{FF2B5EF4-FFF2-40B4-BE49-F238E27FC236}">
              <a16:creationId xmlns:a16="http://schemas.microsoft.com/office/drawing/2014/main" id="{C0F17FB4-2788-4866-8F1D-449D58D8E1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30" name="Picture 17" hidden="1">
          <a:extLst>
            <a:ext uri="{FF2B5EF4-FFF2-40B4-BE49-F238E27FC236}">
              <a16:creationId xmlns:a16="http://schemas.microsoft.com/office/drawing/2014/main" id="{2632E571-02FB-4E59-B0E1-FA29A6D504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31" name="Picture 16" hidden="1">
          <a:extLst>
            <a:ext uri="{FF2B5EF4-FFF2-40B4-BE49-F238E27FC236}">
              <a16:creationId xmlns:a16="http://schemas.microsoft.com/office/drawing/2014/main" id="{12BBDF03-1A43-45E0-962C-5DB5D8A934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32" name="Picture 17" hidden="1">
          <a:extLst>
            <a:ext uri="{FF2B5EF4-FFF2-40B4-BE49-F238E27FC236}">
              <a16:creationId xmlns:a16="http://schemas.microsoft.com/office/drawing/2014/main" id="{5274BC93-AB77-415C-8717-1927072BEA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33" name="Picture 16" hidden="1">
          <a:extLst>
            <a:ext uri="{FF2B5EF4-FFF2-40B4-BE49-F238E27FC236}">
              <a16:creationId xmlns:a16="http://schemas.microsoft.com/office/drawing/2014/main" id="{3B249356-A87F-4AF3-B952-43F8831CF6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34" name="Picture 17" hidden="1">
          <a:extLst>
            <a:ext uri="{FF2B5EF4-FFF2-40B4-BE49-F238E27FC236}">
              <a16:creationId xmlns:a16="http://schemas.microsoft.com/office/drawing/2014/main" id="{1A848C9F-C5DA-4068-8041-2636BB45ED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35" name="Picture 16" hidden="1">
          <a:extLst>
            <a:ext uri="{FF2B5EF4-FFF2-40B4-BE49-F238E27FC236}">
              <a16:creationId xmlns:a16="http://schemas.microsoft.com/office/drawing/2014/main" id="{0840AADD-EAEF-4758-ADDC-39D6C99BA3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36" name="Picture 17" hidden="1">
          <a:extLst>
            <a:ext uri="{FF2B5EF4-FFF2-40B4-BE49-F238E27FC236}">
              <a16:creationId xmlns:a16="http://schemas.microsoft.com/office/drawing/2014/main" id="{9C9DB97F-BF90-4F32-8BA3-8951690974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37" name="Picture 16" hidden="1">
          <a:extLst>
            <a:ext uri="{FF2B5EF4-FFF2-40B4-BE49-F238E27FC236}">
              <a16:creationId xmlns:a16="http://schemas.microsoft.com/office/drawing/2014/main" id="{C77F868B-34AC-44F1-B65F-49A8EA6CBC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38" name="Picture 17" hidden="1">
          <a:extLst>
            <a:ext uri="{FF2B5EF4-FFF2-40B4-BE49-F238E27FC236}">
              <a16:creationId xmlns:a16="http://schemas.microsoft.com/office/drawing/2014/main" id="{40AEE51E-535E-4752-BA06-8CCC2B8E4B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39" name="Picture 16" hidden="1">
          <a:extLst>
            <a:ext uri="{FF2B5EF4-FFF2-40B4-BE49-F238E27FC236}">
              <a16:creationId xmlns:a16="http://schemas.microsoft.com/office/drawing/2014/main" id="{1CAB4ABB-9B74-4DED-A93B-86712DF316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40" name="Picture 17" hidden="1">
          <a:extLst>
            <a:ext uri="{FF2B5EF4-FFF2-40B4-BE49-F238E27FC236}">
              <a16:creationId xmlns:a16="http://schemas.microsoft.com/office/drawing/2014/main" id="{B54D194B-7887-4D72-8549-2D3E97839B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41" name="Picture 16" hidden="1">
          <a:extLst>
            <a:ext uri="{FF2B5EF4-FFF2-40B4-BE49-F238E27FC236}">
              <a16:creationId xmlns:a16="http://schemas.microsoft.com/office/drawing/2014/main" id="{96A40012-1F64-41AF-8EB0-6C2C10AF4C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42" name="Picture 17" hidden="1">
          <a:extLst>
            <a:ext uri="{FF2B5EF4-FFF2-40B4-BE49-F238E27FC236}">
              <a16:creationId xmlns:a16="http://schemas.microsoft.com/office/drawing/2014/main" id="{A8EC9430-B638-4F3F-844A-1896FF742B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43" name="Picture 16" hidden="1">
          <a:extLst>
            <a:ext uri="{FF2B5EF4-FFF2-40B4-BE49-F238E27FC236}">
              <a16:creationId xmlns:a16="http://schemas.microsoft.com/office/drawing/2014/main" id="{251EC320-DEF3-410D-A0BD-E7790FFAB2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44" name="Picture 17" hidden="1">
          <a:extLst>
            <a:ext uri="{FF2B5EF4-FFF2-40B4-BE49-F238E27FC236}">
              <a16:creationId xmlns:a16="http://schemas.microsoft.com/office/drawing/2014/main" id="{FF6743D4-8D36-495A-A2D4-7B5594DFF7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45" name="Picture 16" hidden="1">
          <a:extLst>
            <a:ext uri="{FF2B5EF4-FFF2-40B4-BE49-F238E27FC236}">
              <a16:creationId xmlns:a16="http://schemas.microsoft.com/office/drawing/2014/main" id="{D6E200FE-C2DF-4109-9E8C-1A5E042C53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46" name="Picture 17" hidden="1">
          <a:extLst>
            <a:ext uri="{FF2B5EF4-FFF2-40B4-BE49-F238E27FC236}">
              <a16:creationId xmlns:a16="http://schemas.microsoft.com/office/drawing/2014/main" id="{3290BFE2-B73B-4C12-A187-819202E2B9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47" name="Picture 16" hidden="1">
          <a:extLst>
            <a:ext uri="{FF2B5EF4-FFF2-40B4-BE49-F238E27FC236}">
              <a16:creationId xmlns:a16="http://schemas.microsoft.com/office/drawing/2014/main" id="{02729BE3-901E-4424-A685-7CE1D4A137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48" name="Picture 17" hidden="1">
          <a:extLst>
            <a:ext uri="{FF2B5EF4-FFF2-40B4-BE49-F238E27FC236}">
              <a16:creationId xmlns:a16="http://schemas.microsoft.com/office/drawing/2014/main" id="{5566B979-B30C-472A-8605-B0D18E7C61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49" name="Picture 16" hidden="1">
          <a:extLst>
            <a:ext uri="{FF2B5EF4-FFF2-40B4-BE49-F238E27FC236}">
              <a16:creationId xmlns:a16="http://schemas.microsoft.com/office/drawing/2014/main" id="{6672E094-3C62-47FB-979D-98DDFA15C4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50" name="Picture 17" hidden="1">
          <a:extLst>
            <a:ext uri="{FF2B5EF4-FFF2-40B4-BE49-F238E27FC236}">
              <a16:creationId xmlns:a16="http://schemas.microsoft.com/office/drawing/2014/main" id="{4AA758FE-EFEC-457C-9AD3-67E2DEAB03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51" name="Picture 16" hidden="1">
          <a:extLst>
            <a:ext uri="{FF2B5EF4-FFF2-40B4-BE49-F238E27FC236}">
              <a16:creationId xmlns:a16="http://schemas.microsoft.com/office/drawing/2014/main" id="{5EBBF2C0-EB1E-48EA-BC49-DE975F5F81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6452" name="Picture 17" hidden="1">
          <a:extLst>
            <a:ext uri="{FF2B5EF4-FFF2-40B4-BE49-F238E27FC236}">
              <a16:creationId xmlns:a16="http://schemas.microsoft.com/office/drawing/2014/main" id="{1611B217-EDD2-4169-809C-6E9CF27F2D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53" name="Picture 16" hidden="1">
          <a:extLst>
            <a:ext uri="{FF2B5EF4-FFF2-40B4-BE49-F238E27FC236}">
              <a16:creationId xmlns:a16="http://schemas.microsoft.com/office/drawing/2014/main" id="{B283D9AA-289F-4D50-A1E8-8BDBD379E2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54" name="Picture 17" hidden="1">
          <a:extLst>
            <a:ext uri="{FF2B5EF4-FFF2-40B4-BE49-F238E27FC236}">
              <a16:creationId xmlns:a16="http://schemas.microsoft.com/office/drawing/2014/main" id="{9093E1BB-D915-4A8C-8828-510FAD170D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55" name="Picture 16" hidden="1">
          <a:extLst>
            <a:ext uri="{FF2B5EF4-FFF2-40B4-BE49-F238E27FC236}">
              <a16:creationId xmlns:a16="http://schemas.microsoft.com/office/drawing/2014/main" id="{B3E962B3-04BC-4294-BF15-B909F76E7A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56" name="Picture 17" hidden="1">
          <a:extLst>
            <a:ext uri="{FF2B5EF4-FFF2-40B4-BE49-F238E27FC236}">
              <a16:creationId xmlns:a16="http://schemas.microsoft.com/office/drawing/2014/main" id="{9D11D824-81B9-4D2B-AFF9-41AACEB085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57" name="Picture 16" hidden="1">
          <a:extLst>
            <a:ext uri="{FF2B5EF4-FFF2-40B4-BE49-F238E27FC236}">
              <a16:creationId xmlns:a16="http://schemas.microsoft.com/office/drawing/2014/main" id="{61C51D1F-35CA-4726-94DF-03827A5C87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58" name="Picture 17" hidden="1">
          <a:extLst>
            <a:ext uri="{FF2B5EF4-FFF2-40B4-BE49-F238E27FC236}">
              <a16:creationId xmlns:a16="http://schemas.microsoft.com/office/drawing/2014/main" id="{6B0C743B-C0C8-456D-949C-F8644AB9DF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59" name="Picture 16" hidden="1">
          <a:extLst>
            <a:ext uri="{FF2B5EF4-FFF2-40B4-BE49-F238E27FC236}">
              <a16:creationId xmlns:a16="http://schemas.microsoft.com/office/drawing/2014/main" id="{0D9B6BA4-195E-456D-99FE-0E7EABE462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60" name="Picture 17" hidden="1">
          <a:extLst>
            <a:ext uri="{FF2B5EF4-FFF2-40B4-BE49-F238E27FC236}">
              <a16:creationId xmlns:a16="http://schemas.microsoft.com/office/drawing/2014/main" id="{33CDDB17-2261-458E-9A87-7E3FCB2E36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61" name="Picture 16" hidden="1">
          <a:extLst>
            <a:ext uri="{FF2B5EF4-FFF2-40B4-BE49-F238E27FC236}">
              <a16:creationId xmlns:a16="http://schemas.microsoft.com/office/drawing/2014/main" id="{0A348AF0-AC67-4C47-A443-92DCDACEA0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62" name="Picture 17" hidden="1">
          <a:extLst>
            <a:ext uri="{FF2B5EF4-FFF2-40B4-BE49-F238E27FC236}">
              <a16:creationId xmlns:a16="http://schemas.microsoft.com/office/drawing/2014/main" id="{8E89EFE4-CCEA-4AA4-BA9D-E54FCCFAF2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63" name="Picture 16" hidden="1">
          <a:extLst>
            <a:ext uri="{FF2B5EF4-FFF2-40B4-BE49-F238E27FC236}">
              <a16:creationId xmlns:a16="http://schemas.microsoft.com/office/drawing/2014/main" id="{4F18E0E5-4985-4205-A8EE-1A99C54155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64" name="Picture 17" hidden="1">
          <a:extLst>
            <a:ext uri="{FF2B5EF4-FFF2-40B4-BE49-F238E27FC236}">
              <a16:creationId xmlns:a16="http://schemas.microsoft.com/office/drawing/2014/main" id="{B3548D15-FA38-44A5-8130-0E9D0243B8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65" name="Picture 16" hidden="1">
          <a:extLst>
            <a:ext uri="{FF2B5EF4-FFF2-40B4-BE49-F238E27FC236}">
              <a16:creationId xmlns:a16="http://schemas.microsoft.com/office/drawing/2014/main" id="{4BF90A22-9340-4A19-AE0F-8048C5C3C6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66" name="Picture 17" hidden="1">
          <a:extLst>
            <a:ext uri="{FF2B5EF4-FFF2-40B4-BE49-F238E27FC236}">
              <a16:creationId xmlns:a16="http://schemas.microsoft.com/office/drawing/2014/main" id="{905DF8CC-489C-434C-A1BA-844070C6C4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67" name="Picture 16" hidden="1">
          <a:extLst>
            <a:ext uri="{FF2B5EF4-FFF2-40B4-BE49-F238E27FC236}">
              <a16:creationId xmlns:a16="http://schemas.microsoft.com/office/drawing/2014/main" id="{CFF1BA69-8273-486A-BD23-E547A0570E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68" name="Picture 17" hidden="1">
          <a:extLst>
            <a:ext uri="{FF2B5EF4-FFF2-40B4-BE49-F238E27FC236}">
              <a16:creationId xmlns:a16="http://schemas.microsoft.com/office/drawing/2014/main" id="{CA461EB9-8778-4FE6-93E9-2C2C690310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69" name="Picture 16" hidden="1">
          <a:extLst>
            <a:ext uri="{FF2B5EF4-FFF2-40B4-BE49-F238E27FC236}">
              <a16:creationId xmlns:a16="http://schemas.microsoft.com/office/drawing/2014/main" id="{F5550C0A-2911-4000-A293-D7BE8238FE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70" name="Picture 17" hidden="1">
          <a:extLst>
            <a:ext uri="{FF2B5EF4-FFF2-40B4-BE49-F238E27FC236}">
              <a16:creationId xmlns:a16="http://schemas.microsoft.com/office/drawing/2014/main" id="{79004A7C-1101-4213-BE28-69761B7BE7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71" name="Picture 16" hidden="1">
          <a:extLst>
            <a:ext uri="{FF2B5EF4-FFF2-40B4-BE49-F238E27FC236}">
              <a16:creationId xmlns:a16="http://schemas.microsoft.com/office/drawing/2014/main" id="{BCF7C0BC-8293-4114-962A-95205FDEE0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72" name="Picture 17" hidden="1">
          <a:extLst>
            <a:ext uri="{FF2B5EF4-FFF2-40B4-BE49-F238E27FC236}">
              <a16:creationId xmlns:a16="http://schemas.microsoft.com/office/drawing/2014/main" id="{D33EE115-B0EE-4D8C-989B-8EDBB7F845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73" name="Picture 16" hidden="1">
          <a:extLst>
            <a:ext uri="{FF2B5EF4-FFF2-40B4-BE49-F238E27FC236}">
              <a16:creationId xmlns:a16="http://schemas.microsoft.com/office/drawing/2014/main" id="{E2B2C12D-793B-4378-B891-D7356DE8FD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74" name="Picture 17" hidden="1">
          <a:extLst>
            <a:ext uri="{FF2B5EF4-FFF2-40B4-BE49-F238E27FC236}">
              <a16:creationId xmlns:a16="http://schemas.microsoft.com/office/drawing/2014/main" id="{BCE580C5-81C8-43C5-A787-5BAC478703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75" name="Picture 16" hidden="1">
          <a:extLst>
            <a:ext uri="{FF2B5EF4-FFF2-40B4-BE49-F238E27FC236}">
              <a16:creationId xmlns:a16="http://schemas.microsoft.com/office/drawing/2014/main" id="{A9D63A87-15B8-4944-AA3F-6FCEF338F9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76" name="Picture 17" hidden="1">
          <a:extLst>
            <a:ext uri="{FF2B5EF4-FFF2-40B4-BE49-F238E27FC236}">
              <a16:creationId xmlns:a16="http://schemas.microsoft.com/office/drawing/2014/main" id="{6F811E7B-A90B-466F-9321-7E1018881B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77" name="Picture 16" hidden="1">
          <a:extLst>
            <a:ext uri="{FF2B5EF4-FFF2-40B4-BE49-F238E27FC236}">
              <a16:creationId xmlns:a16="http://schemas.microsoft.com/office/drawing/2014/main" id="{EA0A07A6-03A1-4FBA-82F0-8CEEB0676C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78" name="Picture 17" hidden="1">
          <a:extLst>
            <a:ext uri="{FF2B5EF4-FFF2-40B4-BE49-F238E27FC236}">
              <a16:creationId xmlns:a16="http://schemas.microsoft.com/office/drawing/2014/main" id="{BDDF5257-EB1C-4A28-853C-31C05D0CD9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79" name="Picture 16" hidden="1">
          <a:extLst>
            <a:ext uri="{FF2B5EF4-FFF2-40B4-BE49-F238E27FC236}">
              <a16:creationId xmlns:a16="http://schemas.microsoft.com/office/drawing/2014/main" id="{5282FEB0-2C92-43AF-8D54-CF1C8E6E0C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80" name="Picture 17" hidden="1">
          <a:extLst>
            <a:ext uri="{FF2B5EF4-FFF2-40B4-BE49-F238E27FC236}">
              <a16:creationId xmlns:a16="http://schemas.microsoft.com/office/drawing/2014/main" id="{C71BA2D5-C9A7-40CF-8E9D-77622B9E0F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81" name="Picture 16" hidden="1">
          <a:extLst>
            <a:ext uri="{FF2B5EF4-FFF2-40B4-BE49-F238E27FC236}">
              <a16:creationId xmlns:a16="http://schemas.microsoft.com/office/drawing/2014/main" id="{65E75E3C-3CF7-40D5-A43E-6E791F4717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82" name="Picture 17" hidden="1">
          <a:extLst>
            <a:ext uri="{FF2B5EF4-FFF2-40B4-BE49-F238E27FC236}">
              <a16:creationId xmlns:a16="http://schemas.microsoft.com/office/drawing/2014/main" id="{910FB9F2-85A6-4684-A148-9F78BFF7D9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83" name="Picture 16" hidden="1">
          <a:extLst>
            <a:ext uri="{FF2B5EF4-FFF2-40B4-BE49-F238E27FC236}">
              <a16:creationId xmlns:a16="http://schemas.microsoft.com/office/drawing/2014/main" id="{54F12B34-5283-4D25-9D3F-D19F7BA144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84" name="Picture 17" hidden="1">
          <a:extLst>
            <a:ext uri="{FF2B5EF4-FFF2-40B4-BE49-F238E27FC236}">
              <a16:creationId xmlns:a16="http://schemas.microsoft.com/office/drawing/2014/main" id="{C00D94C1-009B-4303-92C7-5F10C29A5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85" name="Picture 16" hidden="1">
          <a:extLst>
            <a:ext uri="{FF2B5EF4-FFF2-40B4-BE49-F238E27FC236}">
              <a16:creationId xmlns:a16="http://schemas.microsoft.com/office/drawing/2014/main" id="{F885FD7F-E376-4DAC-8007-5820E1124E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86" name="Picture 17" hidden="1">
          <a:extLst>
            <a:ext uri="{FF2B5EF4-FFF2-40B4-BE49-F238E27FC236}">
              <a16:creationId xmlns:a16="http://schemas.microsoft.com/office/drawing/2014/main" id="{05998093-F17E-44D5-A01B-C21D0F83D4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87" name="Picture 16" hidden="1">
          <a:extLst>
            <a:ext uri="{FF2B5EF4-FFF2-40B4-BE49-F238E27FC236}">
              <a16:creationId xmlns:a16="http://schemas.microsoft.com/office/drawing/2014/main" id="{25661F63-8B7E-44FD-951B-610FA0FFC0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88" name="Picture 17" hidden="1">
          <a:extLst>
            <a:ext uri="{FF2B5EF4-FFF2-40B4-BE49-F238E27FC236}">
              <a16:creationId xmlns:a16="http://schemas.microsoft.com/office/drawing/2014/main" id="{2A41DFC7-3A93-4439-9312-E7B184C359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89" name="Picture 16" hidden="1">
          <a:extLst>
            <a:ext uri="{FF2B5EF4-FFF2-40B4-BE49-F238E27FC236}">
              <a16:creationId xmlns:a16="http://schemas.microsoft.com/office/drawing/2014/main" id="{A6B8A28D-DFB9-44D5-9A5E-F3C16598AE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90" name="Picture 17" hidden="1">
          <a:extLst>
            <a:ext uri="{FF2B5EF4-FFF2-40B4-BE49-F238E27FC236}">
              <a16:creationId xmlns:a16="http://schemas.microsoft.com/office/drawing/2014/main" id="{F600A469-EEE3-4C24-9383-C9536598E6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91" name="Picture 16" hidden="1">
          <a:extLst>
            <a:ext uri="{FF2B5EF4-FFF2-40B4-BE49-F238E27FC236}">
              <a16:creationId xmlns:a16="http://schemas.microsoft.com/office/drawing/2014/main" id="{0CDE74FF-BBF4-43C3-B71E-4C87DC4C47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92" name="Picture 17" hidden="1">
          <a:extLst>
            <a:ext uri="{FF2B5EF4-FFF2-40B4-BE49-F238E27FC236}">
              <a16:creationId xmlns:a16="http://schemas.microsoft.com/office/drawing/2014/main" id="{3527E174-49E5-45EF-9D9E-67B3401E0A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93" name="Picture 16" hidden="1">
          <a:extLst>
            <a:ext uri="{FF2B5EF4-FFF2-40B4-BE49-F238E27FC236}">
              <a16:creationId xmlns:a16="http://schemas.microsoft.com/office/drawing/2014/main" id="{D88CF783-3F1B-4D5C-8900-6C4A5AD5C8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94" name="Picture 17" hidden="1">
          <a:extLst>
            <a:ext uri="{FF2B5EF4-FFF2-40B4-BE49-F238E27FC236}">
              <a16:creationId xmlns:a16="http://schemas.microsoft.com/office/drawing/2014/main" id="{88D5EF95-039E-4559-B6A1-EDBB92E6B3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95" name="Picture 16" hidden="1">
          <a:extLst>
            <a:ext uri="{FF2B5EF4-FFF2-40B4-BE49-F238E27FC236}">
              <a16:creationId xmlns:a16="http://schemas.microsoft.com/office/drawing/2014/main" id="{76054B6B-B1FD-4F9D-80D7-264034777C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96" name="Picture 17" hidden="1">
          <a:extLst>
            <a:ext uri="{FF2B5EF4-FFF2-40B4-BE49-F238E27FC236}">
              <a16:creationId xmlns:a16="http://schemas.microsoft.com/office/drawing/2014/main" id="{931A9395-58C8-4505-B5D3-37886455D3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97" name="Picture 16" hidden="1">
          <a:extLst>
            <a:ext uri="{FF2B5EF4-FFF2-40B4-BE49-F238E27FC236}">
              <a16:creationId xmlns:a16="http://schemas.microsoft.com/office/drawing/2014/main" id="{1D931A25-045F-4A67-A16C-6E9E7B230A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98" name="Picture 17" hidden="1">
          <a:extLst>
            <a:ext uri="{FF2B5EF4-FFF2-40B4-BE49-F238E27FC236}">
              <a16:creationId xmlns:a16="http://schemas.microsoft.com/office/drawing/2014/main" id="{339C230D-EF9D-429B-BCC9-B1ACA599C0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499" name="Picture 16" hidden="1">
          <a:extLst>
            <a:ext uri="{FF2B5EF4-FFF2-40B4-BE49-F238E27FC236}">
              <a16:creationId xmlns:a16="http://schemas.microsoft.com/office/drawing/2014/main" id="{15A362F5-F6F7-4D3D-B199-2B38FB1346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00" name="Picture 17" hidden="1">
          <a:extLst>
            <a:ext uri="{FF2B5EF4-FFF2-40B4-BE49-F238E27FC236}">
              <a16:creationId xmlns:a16="http://schemas.microsoft.com/office/drawing/2014/main" id="{A49DF41F-D93C-4FFE-AA64-126536F3ED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01" name="Picture 16" hidden="1">
          <a:extLst>
            <a:ext uri="{FF2B5EF4-FFF2-40B4-BE49-F238E27FC236}">
              <a16:creationId xmlns:a16="http://schemas.microsoft.com/office/drawing/2014/main" id="{D242E66D-EC06-42FD-95F0-F7815541AF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02" name="Picture 17" hidden="1">
          <a:extLst>
            <a:ext uri="{FF2B5EF4-FFF2-40B4-BE49-F238E27FC236}">
              <a16:creationId xmlns:a16="http://schemas.microsoft.com/office/drawing/2014/main" id="{A12154AC-24B3-4E70-82C2-690EB55C35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03" name="Picture 16" hidden="1">
          <a:extLst>
            <a:ext uri="{FF2B5EF4-FFF2-40B4-BE49-F238E27FC236}">
              <a16:creationId xmlns:a16="http://schemas.microsoft.com/office/drawing/2014/main" id="{756DAE10-B466-4191-9CF2-D82AB9F448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04" name="Picture 17" hidden="1">
          <a:extLst>
            <a:ext uri="{FF2B5EF4-FFF2-40B4-BE49-F238E27FC236}">
              <a16:creationId xmlns:a16="http://schemas.microsoft.com/office/drawing/2014/main" id="{C4826246-CF1E-4802-9864-4DA9A2864B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05" name="Picture 16" hidden="1">
          <a:extLst>
            <a:ext uri="{FF2B5EF4-FFF2-40B4-BE49-F238E27FC236}">
              <a16:creationId xmlns:a16="http://schemas.microsoft.com/office/drawing/2014/main" id="{2E59F02D-7A55-4A39-ABB7-1F9B003A14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06" name="Picture 17" hidden="1">
          <a:extLst>
            <a:ext uri="{FF2B5EF4-FFF2-40B4-BE49-F238E27FC236}">
              <a16:creationId xmlns:a16="http://schemas.microsoft.com/office/drawing/2014/main" id="{46CFCDBD-5B5B-4FF6-89E0-232C3DC32B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07" name="Picture 16" hidden="1">
          <a:extLst>
            <a:ext uri="{FF2B5EF4-FFF2-40B4-BE49-F238E27FC236}">
              <a16:creationId xmlns:a16="http://schemas.microsoft.com/office/drawing/2014/main" id="{7C432924-B738-47DA-8996-DE6A948788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08" name="Picture 17" hidden="1">
          <a:extLst>
            <a:ext uri="{FF2B5EF4-FFF2-40B4-BE49-F238E27FC236}">
              <a16:creationId xmlns:a16="http://schemas.microsoft.com/office/drawing/2014/main" id="{C00F51C4-B141-4A2A-A96E-72C8A06036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09" name="Picture 16" hidden="1">
          <a:extLst>
            <a:ext uri="{FF2B5EF4-FFF2-40B4-BE49-F238E27FC236}">
              <a16:creationId xmlns:a16="http://schemas.microsoft.com/office/drawing/2014/main" id="{5D1FDF07-7199-4A53-A56C-4F671BFDD7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10" name="Picture 17" hidden="1">
          <a:extLst>
            <a:ext uri="{FF2B5EF4-FFF2-40B4-BE49-F238E27FC236}">
              <a16:creationId xmlns:a16="http://schemas.microsoft.com/office/drawing/2014/main" id="{DD49E195-FFB2-4DB0-8D88-9C1E4AF226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11" name="Picture 16" hidden="1">
          <a:extLst>
            <a:ext uri="{FF2B5EF4-FFF2-40B4-BE49-F238E27FC236}">
              <a16:creationId xmlns:a16="http://schemas.microsoft.com/office/drawing/2014/main" id="{F3E0BC7F-AFC6-46BF-9F2F-979E7A5970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12" name="Picture 17" hidden="1">
          <a:extLst>
            <a:ext uri="{FF2B5EF4-FFF2-40B4-BE49-F238E27FC236}">
              <a16:creationId xmlns:a16="http://schemas.microsoft.com/office/drawing/2014/main" id="{1E726F4D-9757-406A-93BE-5F49E6FBBA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13" name="Picture 16" hidden="1">
          <a:extLst>
            <a:ext uri="{FF2B5EF4-FFF2-40B4-BE49-F238E27FC236}">
              <a16:creationId xmlns:a16="http://schemas.microsoft.com/office/drawing/2014/main" id="{47F6C851-1636-4C6C-9E70-660A9481F4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14" name="Picture 17" hidden="1">
          <a:extLst>
            <a:ext uri="{FF2B5EF4-FFF2-40B4-BE49-F238E27FC236}">
              <a16:creationId xmlns:a16="http://schemas.microsoft.com/office/drawing/2014/main" id="{C24AB8CB-30DD-4936-8616-B5DC23B694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15" name="Picture 16" hidden="1">
          <a:extLst>
            <a:ext uri="{FF2B5EF4-FFF2-40B4-BE49-F238E27FC236}">
              <a16:creationId xmlns:a16="http://schemas.microsoft.com/office/drawing/2014/main" id="{101757B0-CA52-4527-BE73-ABD4523EF6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16" name="Picture 17" hidden="1">
          <a:extLst>
            <a:ext uri="{FF2B5EF4-FFF2-40B4-BE49-F238E27FC236}">
              <a16:creationId xmlns:a16="http://schemas.microsoft.com/office/drawing/2014/main" id="{37AC6551-857F-4F11-8548-D9EB0941A8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17" name="Picture 16" hidden="1">
          <a:extLst>
            <a:ext uri="{FF2B5EF4-FFF2-40B4-BE49-F238E27FC236}">
              <a16:creationId xmlns:a16="http://schemas.microsoft.com/office/drawing/2014/main" id="{067A45A8-C6EF-4D80-A275-F6F2F2A4DC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18" name="Picture 17" hidden="1">
          <a:extLst>
            <a:ext uri="{FF2B5EF4-FFF2-40B4-BE49-F238E27FC236}">
              <a16:creationId xmlns:a16="http://schemas.microsoft.com/office/drawing/2014/main" id="{7553FC0F-E022-4CBD-9650-B31CE89515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19" name="Picture 16" hidden="1">
          <a:extLst>
            <a:ext uri="{FF2B5EF4-FFF2-40B4-BE49-F238E27FC236}">
              <a16:creationId xmlns:a16="http://schemas.microsoft.com/office/drawing/2014/main" id="{43189F20-7362-44DF-976F-9802A381D2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20" name="Picture 17" hidden="1">
          <a:extLst>
            <a:ext uri="{FF2B5EF4-FFF2-40B4-BE49-F238E27FC236}">
              <a16:creationId xmlns:a16="http://schemas.microsoft.com/office/drawing/2014/main" id="{12936114-A885-47E6-B3EB-86335B64E8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21" name="Picture 16" hidden="1">
          <a:extLst>
            <a:ext uri="{FF2B5EF4-FFF2-40B4-BE49-F238E27FC236}">
              <a16:creationId xmlns:a16="http://schemas.microsoft.com/office/drawing/2014/main" id="{75F114B7-B08F-44CF-A39C-5348550918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22" name="Picture 17" hidden="1">
          <a:extLst>
            <a:ext uri="{FF2B5EF4-FFF2-40B4-BE49-F238E27FC236}">
              <a16:creationId xmlns:a16="http://schemas.microsoft.com/office/drawing/2014/main" id="{FB434FFE-AAA0-4AD7-8782-A405E7FADF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23" name="Picture 16" hidden="1">
          <a:extLst>
            <a:ext uri="{FF2B5EF4-FFF2-40B4-BE49-F238E27FC236}">
              <a16:creationId xmlns:a16="http://schemas.microsoft.com/office/drawing/2014/main" id="{1B6C831B-8488-4059-8960-1E26F39FD0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24" name="Picture 17" hidden="1">
          <a:extLst>
            <a:ext uri="{FF2B5EF4-FFF2-40B4-BE49-F238E27FC236}">
              <a16:creationId xmlns:a16="http://schemas.microsoft.com/office/drawing/2014/main" id="{3167A34B-68C6-4F81-8490-C9B2455C53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25" name="Picture 16" hidden="1">
          <a:extLst>
            <a:ext uri="{FF2B5EF4-FFF2-40B4-BE49-F238E27FC236}">
              <a16:creationId xmlns:a16="http://schemas.microsoft.com/office/drawing/2014/main" id="{1F8D9EAB-D631-4892-89A6-AD749D997A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26" name="Picture 17" hidden="1">
          <a:extLst>
            <a:ext uri="{FF2B5EF4-FFF2-40B4-BE49-F238E27FC236}">
              <a16:creationId xmlns:a16="http://schemas.microsoft.com/office/drawing/2014/main" id="{BFC7040F-2E54-44B5-9A66-390BDE102F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27" name="Picture 16" hidden="1">
          <a:extLst>
            <a:ext uri="{FF2B5EF4-FFF2-40B4-BE49-F238E27FC236}">
              <a16:creationId xmlns:a16="http://schemas.microsoft.com/office/drawing/2014/main" id="{FC5D521D-DE0D-40F5-AA41-83A04C904A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28" name="Picture 17" hidden="1">
          <a:extLst>
            <a:ext uri="{FF2B5EF4-FFF2-40B4-BE49-F238E27FC236}">
              <a16:creationId xmlns:a16="http://schemas.microsoft.com/office/drawing/2014/main" id="{2CB364CE-1617-40EF-B382-A6A23D9017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29" name="Picture 16" hidden="1">
          <a:extLst>
            <a:ext uri="{FF2B5EF4-FFF2-40B4-BE49-F238E27FC236}">
              <a16:creationId xmlns:a16="http://schemas.microsoft.com/office/drawing/2014/main" id="{04C08EB3-FA3E-4B79-9D94-861BE94DD1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30" name="Picture 17" hidden="1">
          <a:extLst>
            <a:ext uri="{FF2B5EF4-FFF2-40B4-BE49-F238E27FC236}">
              <a16:creationId xmlns:a16="http://schemas.microsoft.com/office/drawing/2014/main" id="{A4B45408-1C1D-41E3-939D-ACDDCCAEBB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31" name="Picture 16" hidden="1">
          <a:extLst>
            <a:ext uri="{FF2B5EF4-FFF2-40B4-BE49-F238E27FC236}">
              <a16:creationId xmlns:a16="http://schemas.microsoft.com/office/drawing/2014/main" id="{0D43A79D-1801-41CB-8FA8-8332E97871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32" name="Picture 17" hidden="1">
          <a:extLst>
            <a:ext uri="{FF2B5EF4-FFF2-40B4-BE49-F238E27FC236}">
              <a16:creationId xmlns:a16="http://schemas.microsoft.com/office/drawing/2014/main" id="{AA9B1DF6-9085-477D-91A7-D79CAA7FC2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33" name="Picture 16" hidden="1">
          <a:extLst>
            <a:ext uri="{FF2B5EF4-FFF2-40B4-BE49-F238E27FC236}">
              <a16:creationId xmlns:a16="http://schemas.microsoft.com/office/drawing/2014/main" id="{4E5EA126-39D9-4EFF-9C93-2D972689CE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34" name="Picture 17" hidden="1">
          <a:extLst>
            <a:ext uri="{FF2B5EF4-FFF2-40B4-BE49-F238E27FC236}">
              <a16:creationId xmlns:a16="http://schemas.microsoft.com/office/drawing/2014/main" id="{4A1DD6AF-BC4A-4EF0-9D28-EAA6C3BFB7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35" name="Picture 16" hidden="1">
          <a:extLst>
            <a:ext uri="{FF2B5EF4-FFF2-40B4-BE49-F238E27FC236}">
              <a16:creationId xmlns:a16="http://schemas.microsoft.com/office/drawing/2014/main" id="{BDC28F60-8627-4A4C-8F5F-2393C10403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36" name="Picture 17" hidden="1">
          <a:extLst>
            <a:ext uri="{FF2B5EF4-FFF2-40B4-BE49-F238E27FC236}">
              <a16:creationId xmlns:a16="http://schemas.microsoft.com/office/drawing/2014/main" id="{B94A3413-E017-4038-B0D0-B8B465F28D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37" name="Picture 16" hidden="1">
          <a:extLst>
            <a:ext uri="{FF2B5EF4-FFF2-40B4-BE49-F238E27FC236}">
              <a16:creationId xmlns:a16="http://schemas.microsoft.com/office/drawing/2014/main" id="{36636F8D-365B-4179-A2CD-1A51E0CC06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38" name="Picture 17" hidden="1">
          <a:extLst>
            <a:ext uri="{FF2B5EF4-FFF2-40B4-BE49-F238E27FC236}">
              <a16:creationId xmlns:a16="http://schemas.microsoft.com/office/drawing/2014/main" id="{BEF87791-342A-4048-9540-0495ED3278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39" name="Picture 16" hidden="1">
          <a:extLst>
            <a:ext uri="{FF2B5EF4-FFF2-40B4-BE49-F238E27FC236}">
              <a16:creationId xmlns:a16="http://schemas.microsoft.com/office/drawing/2014/main" id="{6A21010C-5299-46D1-8DC9-C97CE0A115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40" name="Picture 17" hidden="1">
          <a:extLst>
            <a:ext uri="{FF2B5EF4-FFF2-40B4-BE49-F238E27FC236}">
              <a16:creationId xmlns:a16="http://schemas.microsoft.com/office/drawing/2014/main" id="{2ACB1F4E-B745-479E-B6F0-7BB41D1B4A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41" name="Picture 16" hidden="1">
          <a:extLst>
            <a:ext uri="{FF2B5EF4-FFF2-40B4-BE49-F238E27FC236}">
              <a16:creationId xmlns:a16="http://schemas.microsoft.com/office/drawing/2014/main" id="{9474B4A2-BDD1-4B50-87A0-4CEE5FDF95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42" name="Picture 17" hidden="1">
          <a:extLst>
            <a:ext uri="{FF2B5EF4-FFF2-40B4-BE49-F238E27FC236}">
              <a16:creationId xmlns:a16="http://schemas.microsoft.com/office/drawing/2014/main" id="{6DF4F65D-00D4-42A6-972C-59BC9E1C49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43" name="Picture 16" hidden="1">
          <a:extLst>
            <a:ext uri="{FF2B5EF4-FFF2-40B4-BE49-F238E27FC236}">
              <a16:creationId xmlns:a16="http://schemas.microsoft.com/office/drawing/2014/main" id="{EA091C03-5AD9-411A-82EB-B741430349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44" name="Picture 17" hidden="1">
          <a:extLst>
            <a:ext uri="{FF2B5EF4-FFF2-40B4-BE49-F238E27FC236}">
              <a16:creationId xmlns:a16="http://schemas.microsoft.com/office/drawing/2014/main" id="{71FFC138-45B5-4D4C-BDFD-FCB0356343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45" name="Picture 16" hidden="1">
          <a:extLst>
            <a:ext uri="{FF2B5EF4-FFF2-40B4-BE49-F238E27FC236}">
              <a16:creationId xmlns:a16="http://schemas.microsoft.com/office/drawing/2014/main" id="{641F67E3-3418-444C-91C5-5A99075206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46" name="Picture 17" hidden="1">
          <a:extLst>
            <a:ext uri="{FF2B5EF4-FFF2-40B4-BE49-F238E27FC236}">
              <a16:creationId xmlns:a16="http://schemas.microsoft.com/office/drawing/2014/main" id="{210AF71B-2C71-45AC-A63A-B54B3C3D48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47" name="Picture 16" hidden="1">
          <a:extLst>
            <a:ext uri="{FF2B5EF4-FFF2-40B4-BE49-F238E27FC236}">
              <a16:creationId xmlns:a16="http://schemas.microsoft.com/office/drawing/2014/main" id="{627136F0-27D6-4D42-A825-61AC4BB7C6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48" name="Picture 17" hidden="1">
          <a:extLst>
            <a:ext uri="{FF2B5EF4-FFF2-40B4-BE49-F238E27FC236}">
              <a16:creationId xmlns:a16="http://schemas.microsoft.com/office/drawing/2014/main" id="{AE7C44B7-280F-41A7-A0FE-DE528C3E1C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49" name="Picture 16" hidden="1">
          <a:extLst>
            <a:ext uri="{FF2B5EF4-FFF2-40B4-BE49-F238E27FC236}">
              <a16:creationId xmlns:a16="http://schemas.microsoft.com/office/drawing/2014/main" id="{51B96124-F9C3-46B5-8602-0B17790D64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50" name="Picture 17" hidden="1">
          <a:extLst>
            <a:ext uri="{FF2B5EF4-FFF2-40B4-BE49-F238E27FC236}">
              <a16:creationId xmlns:a16="http://schemas.microsoft.com/office/drawing/2014/main" id="{CD165017-9087-4A2B-946F-C5E8DCC863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51" name="Picture 16" hidden="1">
          <a:extLst>
            <a:ext uri="{FF2B5EF4-FFF2-40B4-BE49-F238E27FC236}">
              <a16:creationId xmlns:a16="http://schemas.microsoft.com/office/drawing/2014/main" id="{ED001525-26C5-4CE4-8805-74E52EB66A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52" name="Picture 17" hidden="1">
          <a:extLst>
            <a:ext uri="{FF2B5EF4-FFF2-40B4-BE49-F238E27FC236}">
              <a16:creationId xmlns:a16="http://schemas.microsoft.com/office/drawing/2014/main" id="{EB0D0E0B-CA9B-4D40-B5F8-C5A4E3BEA6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53" name="Picture 16" hidden="1">
          <a:extLst>
            <a:ext uri="{FF2B5EF4-FFF2-40B4-BE49-F238E27FC236}">
              <a16:creationId xmlns:a16="http://schemas.microsoft.com/office/drawing/2014/main" id="{F16E70CE-5876-4914-A411-DF169B7A69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54" name="Picture 17" hidden="1">
          <a:extLst>
            <a:ext uri="{FF2B5EF4-FFF2-40B4-BE49-F238E27FC236}">
              <a16:creationId xmlns:a16="http://schemas.microsoft.com/office/drawing/2014/main" id="{A99D5243-ACCD-45CD-B4FF-D78F850DFC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55" name="Picture 16" hidden="1">
          <a:extLst>
            <a:ext uri="{FF2B5EF4-FFF2-40B4-BE49-F238E27FC236}">
              <a16:creationId xmlns:a16="http://schemas.microsoft.com/office/drawing/2014/main" id="{FA17D269-67BF-4029-B7A3-BCA95B58F9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56" name="Picture 17" hidden="1">
          <a:extLst>
            <a:ext uri="{FF2B5EF4-FFF2-40B4-BE49-F238E27FC236}">
              <a16:creationId xmlns:a16="http://schemas.microsoft.com/office/drawing/2014/main" id="{C36DC52A-DC8D-4C9B-B348-A9452FE7BD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57" name="Picture 16" hidden="1">
          <a:extLst>
            <a:ext uri="{FF2B5EF4-FFF2-40B4-BE49-F238E27FC236}">
              <a16:creationId xmlns:a16="http://schemas.microsoft.com/office/drawing/2014/main" id="{13A9F2A4-593D-4444-98E4-1974B333E7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58" name="Picture 17" hidden="1">
          <a:extLst>
            <a:ext uri="{FF2B5EF4-FFF2-40B4-BE49-F238E27FC236}">
              <a16:creationId xmlns:a16="http://schemas.microsoft.com/office/drawing/2014/main" id="{977F6448-54C9-4AAD-A890-35B04F8954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59" name="Picture 16" hidden="1">
          <a:extLst>
            <a:ext uri="{FF2B5EF4-FFF2-40B4-BE49-F238E27FC236}">
              <a16:creationId xmlns:a16="http://schemas.microsoft.com/office/drawing/2014/main" id="{711F31B5-0F8D-4820-BA2C-845B145BE2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60" name="Picture 17" hidden="1">
          <a:extLst>
            <a:ext uri="{FF2B5EF4-FFF2-40B4-BE49-F238E27FC236}">
              <a16:creationId xmlns:a16="http://schemas.microsoft.com/office/drawing/2014/main" id="{DF346CFC-1D03-4B0C-AF21-BFF43B07FF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61" name="Picture 16" hidden="1">
          <a:extLst>
            <a:ext uri="{FF2B5EF4-FFF2-40B4-BE49-F238E27FC236}">
              <a16:creationId xmlns:a16="http://schemas.microsoft.com/office/drawing/2014/main" id="{B5437546-CAED-4869-BE77-90EB014557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62" name="Picture 17" hidden="1">
          <a:extLst>
            <a:ext uri="{FF2B5EF4-FFF2-40B4-BE49-F238E27FC236}">
              <a16:creationId xmlns:a16="http://schemas.microsoft.com/office/drawing/2014/main" id="{839308D5-7FA8-4B60-824F-6EDAE06BBD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63" name="Picture 16" hidden="1">
          <a:extLst>
            <a:ext uri="{FF2B5EF4-FFF2-40B4-BE49-F238E27FC236}">
              <a16:creationId xmlns:a16="http://schemas.microsoft.com/office/drawing/2014/main" id="{4144C9DF-9F2A-4264-81F1-2E8278CFE0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64" name="Picture 17" hidden="1">
          <a:extLst>
            <a:ext uri="{FF2B5EF4-FFF2-40B4-BE49-F238E27FC236}">
              <a16:creationId xmlns:a16="http://schemas.microsoft.com/office/drawing/2014/main" id="{8AA962A6-52F8-4524-A927-C59592F221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65" name="Picture 16" hidden="1">
          <a:extLst>
            <a:ext uri="{FF2B5EF4-FFF2-40B4-BE49-F238E27FC236}">
              <a16:creationId xmlns:a16="http://schemas.microsoft.com/office/drawing/2014/main" id="{0C761377-FE2C-4496-AE8A-212BEE5189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66" name="Picture 17" hidden="1">
          <a:extLst>
            <a:ext uri="{FF2B5EF4-FFF2-40B4-BE49-F238E27FC236}">
              <a16:creationId xmlns:a16="http://schemas.microsoft.com/office/drawing/2014/main" id="{DA4675A3-A2B0-4669-BBE8-05D2637F3A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67" name="Picture 16" hidden="1">
          <a:extLst>
            <a:ext uri="{FF2B5EF4-FFF2-40B4-BE49-F238E27FC236}">
              <a16:creationId xmlns:a16="http://schemas.microsoft.com/office/drawing/2014/main" id="{6DE59BAB-A605-4521-95CE-CCE76A8775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68" name="Picture 17" hidden="1">
          <a:extLst>
            <a:ext uri="{FF2B5EF4-FFF2-40B4-BE49-F238E27FC236}">
              <a16:creationId xmlns:a16="http://schemas.microsoft.com/office/drawing/2014/main" id="{404E75F2-E20D-4E2C-8044-0359868020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69" name="Picture 16" hidden="1">
          <a:extLst>
            <a:ext uri="{FF2B5EF4-FFF2-40B4-BE49-F238E27FC236}">
              <a16:creationId xmlns:a16="http://schemas.microsoft.com/office/drawing/2014/main" id="{CBB4FF51-925A-4434-BFFC-053A01F1C7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70" name="Picture 17" hidden="1">
          <a:extLst>
            <a:ext uri="{FF2B5EF4-FFF2-40B4-BE49-F238E27FC236}">
              <a16:creationId xmlns:a16="http://schemas.microsoft.com/office/drawing/2014/main" id="{0D3BABC2-044D-494C-AF58-BF5892D088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71" name="Picture 16" hidden="1">
          <a:extLst>
            <a:ext uri="{FF2B5EF4-FFF2-40B4-BE49-F238E27FC236}">
              <a16:creationId xmlns:a16="http://schemas.microsoft.com/office/drawing/2014/main" id="{719AAE75-BA85-41D8-8850-B0A43D583A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72" name="Picture 17" hidden="1">
          <a:extLst>
            <a:ext uri="{FF2B5EF4-FFF2-40B4-BE49-F238E27FC236}">
              <a16:creationId xmlns:a16="http://schemas.microsoft.com/office/drawing/2014/main" id="{F2169F24-C2A2-41D1-B247-9EA7C25E81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73" name="Picture 16" hidden="1">
          <a:extLst>
            <a:ext uri="{FF2B5EF4-FFF2-40B4-BE49-F238E27FC236}">
              <a16:creationId xmlns:a16="http://schemas.microsoft.com/office/drawing/2014/main" id="{67DE0510-A7B6-4DC8-990F-0D229F8245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74" name="Picture 17" hidden="1">
          <a:extLst>
            <a:ext uri="{FF2B5EF4-FFF2-40B4-BE49-F238E27FC236}">
              <a16:creationId xmlns:a16="http://schemas.microsoft.com/office/drawing/2014/main" id="{86CACC94-47B0-489D-ABFE-84D6B17993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75" name="Picture 16" hidden="1">
          <a:extLst>
            <a:ext uri="{FF2B5EF4-FFF2-40B4-BE49-F238E27FC236}">
              <a16:creationId xmlns:a16="http://schemas.microsoft.com/office/drawing/2014/main" id="{FCDB9290-DD97-4370-AA94-9E70EFB775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76" name="Picture 17" hidden="1">
          <a:extLst>
            <a:ext uri="{FF2B5EF4-FFF2-40B4-BE49-F238E27FC236}">
              <a16:creationId xmlns:a16="http://schemas.microsoft.com/office/drawing/2014/main" id="{9921C9B3-6F3B-4F21-A814-1C50DB7F6D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77" name="Picture 16" hidden="1">
          <a:extLst>
            <a:ext uri="{FF2B5EF4-FFF2-40B4-BE49-F238E27FC236}">
              <a16:creationId xmlns:a16="http://schemas.microsoft.com/office/drawing/2014/main" id="{9946C82B-3951-4054-8C43-69F82DEA0B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78" name="Picture 17" hidden="1">
          <a:extLst>
            <a:ext uri="{FF2B5EF4-FFF2-40B4-BE49-F238E27FC236}">
              <a16:creationId xmlns:a16="http://schemas.microsoft.com/office/drawing/2014/main" id="{1B2806C2-BE95-41D8-8AD4-D6A72D19AB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79" name="Picture 16" hidden="1">
          <a:extLst>
            <a:ext uri="{FF2B5EF4-FFF2-40B4-BE49-F238E27FC236}">
              <a16:creationId xmlns:a16="http://schemas.microsoft.com/office/drawing/2014/main" id="{53BEF872-EAE5-4203-B09A-33AB02ECB5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80" name="Picture 17" hidden="1">
          <a:extLst>
            <a:ext uri="{FF2B5EF4-FFF2-40B4-BE49-F238E27FC236}">
              <a16:creationId xmlns:a16="http://schemas.microsoft.com/office/drawing/2014/main" id="{3BF39F91-165A-4CDC-9740-7276B032D4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81" name="Picture 16" hidden="1">
          <a:extLst>
            <a:ext uri="{FF2B5EF4-FFF2-40B4-BE49-F238E27FC236}">
              <a16:creationId xmlns:a16="http://schemas.microsoft.com/office/drawing/2014/main" id="{8A09D27D-B3F4-4BFC-B2A1-06BBC616AA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82" name="Picture 17" hidden="1">
          <a:extLst>
            <a:ext uri="{FF2B5EF4-FFF2-40B4-BE49-F238E27FC236}">
              <a16:creationId xmlns:a16="http://schemas.microsoft.com/office/drawing/2014/main" id="{B2643687-F7C3-4B0C-B089-CAB2476146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83" name="Picture 16" hidden="1">
          <a:extLst>
            <a:ext uri="{FF2B5EF4-FFF2-40B4-BE49-F238E27FC236}">
              <a16:creationId xmlns:a16="http://schemas.microsoft.com/office/drawing/2014/main" id="{DF863B17-90B7-4A61-B14C-DC5CDC5ECE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84" name="Picture 17" hidden="1">
          <a:extLst>
            <a:ext uri="{FF2B5EF4-FFF2-40B4-BE49-F238E27FC236}">
              <a16:creationId xmlns:a16="http://schemas.microsoft.com/office/drawing/2014/main" id="{5BCC0804-C9DB-4AF4-9486-98865C813E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85" name="Picture 16" hidden="1">
          <a:extLst>
            <a:ext uri="{FF2B5EF4-FFF2-40B4-BE49-F238E27FC236}">
              <a16:creationId xmlns:a16="http://schemas.microsoft.com/office/drawing/2014/main" id="{BB3B0BA1-BF32-40DC-9B2C-DD16116B1C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86" name="Picture 17" hidden="1">
          <a:extLst>
            <a:ext uri="{FF2B5EF4-FFF2-40B4-BE49-F238E27FC236}">
              <a16:creationId xmlns:a16="http://schemas.microsoft.com/office/drawing/2014/main" id="{91814FDE-D572-4BAC-B570-1EBBFE3F01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87" name="Picture 16" hidden="1">
          <a:extLst>
            <a:ext uri="{FF2B5EF4-FFF2-40B4-BE49-F238E27FC236}">
              <a16:creationId xmlns:a16="http://schemas.microsoft.com/office/drawing/2014/main" id="{F741B8D8-4060-4197-B92C-02872B537C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88" name="Picture 17" hidden="1">
          <a:extLst>
            <a:ext uri="{FF2B5EF4-FFF2-40B4-BE49-F238E27FC236}">
              <a16:creationId xmlns:a16="http://schemas.microsoft.com/office/drawing/2014/main" id="{1B088AED-16B6-46FF-A780-488C465067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89" name="Picture 16" hidden="1">
          <a:extLst>
            <a:ext uri="{FF2B5EF4-FFF2-40B4-BE49-F238E27FC236}">
              <a16:creationId xmlns:a16="http://schemas.microsoft.com/office/drawing/2014/main" id="{47E16250-070B-483F-ADC4-FAA8FE50D1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90" name="Picture 17" hidden="1">
          <a:extLst>
            <a:ext uri="{FF2B5EF4-FFF2-40B4-BE49-F238E27FC236}">
              <a16:creationId xmlns:a16="http://schemas.microsoft.com/office/drawing/2014/main" id="{B28501E3-F41E-4BFE-B405-6B7066C9DE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91" name="Picture 16" hidden="1">
          <a:extLst>
            <a:ext uri="{FF2B5EF4-FFF2-40B4-BE49-F238E27FC236}">
              <a16:creationId xmlns:a16="http://schemas.microsoft.com/office/drawing/2014/main" id="{8BF90BD1-C628-406B-A881-096EDB1EC3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592" name="Picture 17" hidden="1">
          <a:extLst>
            <a:ext uri="{FF2B5EF4-FFF2-40B4-BE49-F238E27FC236}">
              <a16:creationId xmlns:a16="http://schemas.microsoft.com/office/drawing/2014/main" id="{247AA9E2-BA15-4C6F-B48C-B1707D5CE1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93" name="Picture 16" hidden="1">
          <a:extLst>
            <a:ext uri="{FF2B5EF4-FFF2-40B4-BE49-F238E27FC236}">
              <a16:creationId xmlns:a16="http://schemas.microsoft.com/office/drawing/2014/main" id="{E3B48D4E-5D46-4DEF-A12E-1346355ECD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94" name="Picture 17" hidden="1">
          <a:extLst>
            <a:ext uri="{FF2B5EF4-FFF2-40B4-BE49-F238E27FC236}">
              <a16:creationId xmlns:a16="http://schemas.microsoft.com/office/drawing/2014/main" id="{20776080-CED9-460B-A40D-B173902318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95" name="Picture 16" hidden="1">
          <a:extLst>
            <a:ext uri="{FF2B5EF4-FFF2-40B4-BE49-F238E27FC236}">
              <a16:creationId xmlns:a16="http://schemas.microsoft.com/office/drawing/2014/main" id="{F9FD4E70-EB5C-4659-A04C-37085EB138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96" name="Picture 17" hidden="1">
          <a:extLst>
            <a:ext uri="{FF2B5EF4-FFF2-40B4-BE49-F238E27FC236}">
              <a16:creationId xmlns:a16="http://schemas.microsoft.com/office/drawing/2014/main" id="{95C89FE5-1A67-4C0C-86A3-D15C74DD22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97" name="Picture 16" hidden="1">
          <a:extLst>
            <a:ext uri="{FF2B5EF4-FFF2-40B4-BE49-F238E27FC236}">
              <a16:creationId xmlns:a16="http://schemas.microsoft.com/office/drawing/2014/main" id="{106CAC93-C68D-41E3-AF94-D08C8B6092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98" name="Picture 17" hidden="1">
          <a:extLst>
            <a:ext uri="{FF2B5EF4-FFF2-40B4-BE49-F238E27FC236}">
              <a16:creationId xmlns:a16="http://schemas.microsoft.com/office/drawing/2014/main" id="{57C1936F-0C0F-43F0-A8B7-BA71AEA9FA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599" name="Picture 16" hidden="1">
          <a:extLst>
            <a:ext uri="{FF2B5EF4-FFF2-40B4-BE49-F238E27FC236}">
              <a16:creationId xmlns:a16="http://schemas.microsoft.com/office/drawing/2014/main" id="{F772C87E-7A30-4E60-91CB-752EA9FFFD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00" name="Picture 17" hidden="1">
          <a:extLst>
            <a:ext uri="{FF2B5EF4-FFF2-40B4-BE49-F238E27FC236}">
              <a16:creationId xmlns:a16="http://schemas.microsoft.com/office/drawing/2014/main" id="{FCFFD079-6DBC-43BC-85EB-AC0694D5EF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01" name="Picture 16" hidden="1">
          <a:extLst>
            <a:ext uri="{FF2B5EF4-FFF2-40B4-BE49-F238E27FC236}">
              <a16:creationId xmlns:a16="http://schemas.microsoft.com/office/drawing/2014/main" id="{6E874129-E8C3-4E96-8C26-99C8F95B1F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02" name="Picture 17" hidden="1">
          <a:extLst>
            <a:ext uri="{FF2B5EF4-FFF2-40B4-BE49-F238E27FC236}">
              <a16:creationId xmlns:a16="http://schemas.microsoft.com/office/drawing/2014/main" id="{9F7BE850-55AE-444D-A0B2-7C133D03BA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03" name="Picture 16" hidden="1">
          <a:extLst>
            <a:ext uri="{FF2B5EF4-FFF2-40B4-BE49-F238E27FC236}">
              <a16:creationId xmlns:a16="http://schemas.microsoft.com/office/drawing/2014/main" id="{B9DECF3F-DCCB-4282-9056-B610DFE6FB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04" name="Picture 17" hidden="1">
          <a:extLst>
            <a:ext uri="{FF2B5EF4-FFF2-40B4-BE49-F238E27FC236}">
              <a16:creationId xmlns:a16="http://schemas.microsoft.com/office/drawing/2014/main" id="{88C9B8C6-317E-4637-9AEF-5F4E97AA78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05" name="Picture 16" hidden="1">
          <a:extLst>
            <a:ext uri="{FF2B5EF4-FFF2-40B4-BE49-F238E27FC236}">
              <a16:creationId xmlns:a16="http://schemas.microsoft.com/office/drawing/2014/main" id="{E426BAE3-A9CA-46A8-AA8B-7811F60AC7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06" name="Picture 17" hidden="1">
          <a:extLst>
            <a:ext uri="{FF2B5EF4-FFF2-40B4-BE49-F238E27FC236}">
              <a16:creationId xmlns:a16="http://schemas.microsoft.com/office/drawing/2014/main" id="{06767E8C-F9B3-4C97-99E2-EC6CBC5B02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07" name="Picture 16" hidden="1">
          <a:extLst>
            <a:ext uri="{FF2B5EF4-FFF2-40B4-BE49-F238E27FC236}">
              <a16:creationId xmlns:a16="http://schemas.microsoft.com/office/drawing/2014/main" id="{12BBB1D4-E538-4F9F-9A10-5DF2CAA8E3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08" name="Picture 17" hidden="1">
          <a:extLst>
            <a:ext uri="{FF2B5EF4-FFF2-40B4-BE49-F238E27FC236}">
              <a16:creationId xmlns:a16="http://schemas.microsoft.com/office/drawing/2014/main" id="{C7F9FFD5-3B33-4A3C-9E18-45AD3E4F0C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09" name="Picture 16" hidden="1">
          <a:extLst>
            <a:ext uri="{FF2B5EF4-FFF2-40B4-BE49-F238E27FC236}">
              <a16:creationId xmlns:a16="http://schemas.microsoft.com/office/drawing/2014/main" id="{BD3DF037-B12D-495C-944D-1DA4E42FF5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10" name="Picture 17" hidden="1">
          <a:extLst>
            <a:ext uri="{FF2B5EF4-FFF2-40B4-BE49-F238E27FC236}">
              <a16:creationId xmlns:a16="http://schemas.microsoft.com/office/drawing/2014/main" id="{1C783A8E-AFD5-4521-85F5-A0CA0BFBFD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11" name="Picture 16" hidden="1">
          <a:extLst>
            <a:ext uri="{FF2B5EF4-FFF2-40B4-BE49-F238E27FC236}">
              <a16:creationId xmlns:a16="http://schemas.microsoft.com/office/drawing/2014/main" id="{E4015C36-9864-4204-BF48-590D283D92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12" name="Picture 17" hidden="1">
          <a:extLst>
            <a:ext uri="{FF2B5EF4-FFF2-40B4-BE49-F238E27FC236}">
              <a16:creationId xmlns:a16="http://schemas.microsoft.com/office/drawing/2014/main" id="{B1C58325-CDBD-4A04-816A-A989545DB5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13" name="Picture 16" hidden="1">
          <a:extLst>
            <a:ext uri="{FF2B5EF4-FFF2-40B4-BE49-F238E27FC236}">
              <a16:creationId xmlns:a16="http://schemas.microsoft.com/office/drawing/2014/main" id="{6E0DBBB1-1227-4CD2-B4D5-6D2CE46102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14" name="Picture 17" hidden="1">
          <a:extLst>
            <a:ext uri="{FF2B5EF4-FFF2-40B4-BE49-F238E27FC236}">
              <a16:creationId xmlns:a16="http://schemas.microsoft.com/office/drawing/2014/main" id="{F1E39B75-922B-4103-A83F-BA6BAD5B29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15" name="Picture 16" hidden="1">
          <a:extLst>
            <a:ext uri="{FF2B5EF4-FFF2-40B4-BE49-F238E27FC236}">
              <a16:creationId xmlns:a16="http://schemas.microsoft.com/office/drawing/2014/main" id="{D3DDB015-0689-45C6-B4E4-259F062FBB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16" name="Picture 17" hidden="1">
          <a:extLst>
            <a:ext uri="{FF2B5EF4-FFF2-40B4-BE49-F238E27FC236}">
              <a16:creationId xmlns:a16="http://schemas.microsoft.com/office/drawing/2014/main" id="{0D95C42D-1677-44C0-9006-69B9D29C4F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17" name="Picture 16" hidden="1">
          <a:extLst>
            <a:ext uri="{FF2B5EF4-FFF2-40B4-BE49-F238E27FC236}">
              <a16:creationId xmlns:a16="http://schemas.microsoft.com/office/drawing/2014/main" id="{882737DC-0CAF-42E4-99FF-9D4329B77A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18" name="Picture 17" hidden="1">
          <a:extLst>
            <a:ext uri="{FF2B5EF4-FFF2-40B4-BE49-F238E27FC236}">
              <a16:creationId xmlns:a16="http://schemas.microsoft.com/office/drawing/2014/main" id="{11A3A7A5-9994-4B14-86CB-F9586DA738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19" name="Picture 16" hidden="1">
          <a:extLst>
            <a:ext uri="{FF2B5EF4-FFF2-40B4-BE49-F238E27FC236}">
              <a16:creationId xmlns:a16="http://schemas.microsoft.com/office/drawing/2014/main" id="{AB627819-791F-4630-990D-216104032D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20" name="Picture 17" hidden="1">
          <a:extLst>
            <a:ext uri="{FF2B5EF4-FFF2-40B4-BE49-F238E27FC236}">
              <a16:creationId xmlns:a16="http://schemas.microsoft.com/office/drawing/2014/main" id="{049F57D2-1B8D-480E-9801-D507230D90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21" name="Picture 16" hidden="1">
          <a:extLst>
            <a:ext uri="{FF2B5EF4-FFF2-40B4-BE49-F238E27FC236}">
              <a16:creationId xmlns:a16="http://schemas.microsoft.com/office/drawing/2014/main" id="{88BA0BC9-C5C7-4B02-B84A-65E3D82C4A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22" name="Picture 17" hidden="1">
          <a:extLst>
            <a:ext uri="{FF2B5EF4-FFF2-40B4-BE49-F238E27FC236}">
              <a16:creationId xmlns:a16="http://schemas.microsoft.com/office/drawing/2014/main" id="{3961FAF0-BAEE-4493-81E9-87C264D812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23" name="Picture 16" hidden="1">
          <a:extLst>
            <a:ext uri="{FF2B5EF4-FFF2-40B4-BE49-F238E27FC236}">
              <a16:creationId xmlns:a16="http://schemas.microsoft.com/office/drawing/2014/main" id="{F09DA591-05F5-4810-A46B-6EA4AFE213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24" name="Picture 17" hidden="1">
          <a:extLst>
            <a:ext uri="{FF2B5EF4-FFF2-40B4-BE49-F238E27FC236}">
              <a16:creationId xmlns:a16="http://schemas.microsoft.com/office/drawing/2014/main" id="{4277F1E7-D7CB-4169-9B4F-B2C966A79F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25" name="Picture 16" hidden="1">
          <a:extLst>
            <a:ext uri="{FF2B5EF4-FFF2-40B4-BE49-F238E27FC236}">
              <a16:creationId xmlns:a16="http://schemas.microsoft.com/office/drawing/2014/main" id="{BD293AA1-6222-4B73-94A1-0F174A8032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26" name="Picture 17" hidden="1">
          <a:extLst>
            <a:ext uri="{FF2B5EF4-FFF2-40B4-BE49-F238E27FC236}">
              <a16:creationId xmlns:a16="http://schemas.microsoft.com/office/drawing/2014/main" id="{922D7195-08BB-49CD-808B-33C8B62C01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27" name="Picture 16" hidden="1">
          <a:extLst>
            <a:ext uri="{FF2B5EF4-FFF2-40B4-BE49-F238E27FC236}">
              <a16:creationId xmlns:a16="http://schemas.microsoft.com/office/drawing/2014/main" id="{B69159CB-ABCB-4D34-830E-EB1D5BD6BC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28" name="Picture 17" hidden="1">
          <a:extLst>
            <a:ext uri="{FF2B5EF4-FFF2-40B4-BE49-F238E27FC236}">
              <a16:creationId xmlns:a16="http://schemas.microsoft.com/office/drawing/2014/main" id="{7F0E69C6-1A27-4166-B0BC-BF82725D91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29" name="Picture 16" hidden="1">
          <a:extLst>
            <a:ext uri="{FF2B5EF4-FFF2-40B4-BE49-F238E27FC236}">
              <a16:creationId xmlns:a16="http://schemas.microsoft.com/office/drawing/2014/main" id="{7226ED51-9432-48FE-848E-839B9D65D2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30" name="Picture 17" hidden="1">
          <a:extLst>
            <a:ext uri="{FF2B5EF4-FFF2-40B4-BE49-F238E27FC236}">
              <a16:creationId xmlns:a16="http://schemas.microsoft.com/office/drawing/2014/main" id="{8BDBF2A2-BFA0-459C-9A9A-F5B9547A26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31" name="Picture 16" hidden="1">
          <a:extLst>
            <a:ext uri="{FF2B5EF4-FFF2-40B4-BE49-F238E27FC236}">
              <a16:creationId xmlns:a16="http://schemas.microsoft.com/office/drawing/2014/main" id="{079D02E2-5921-4598-B244-59D33EE056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32" name="Picture 17" hidden="1">
          <a:extLst>
            <a:ext uri="{FF2B5EF4-FFF2-40B4-BE49-F238E27FC236}">
              <a16:creationId xmlns:a16="http://schemas.microsoft.com/office/drawing/2014/main" id="{99B5F75C-8C26-4F67-947F-571396FEB0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33" name="Picture 16" hidden="1">
          <a:extLst>
            <a:ext uri="{FF2B5EF4-FFF2-40B4-BE49-F238E27FC236}">
              <a16:creationId xmlns:a16="http://schemas.microsoft.com/office/drawing/2014/main" id="{E89114D8-A54C-4741-A016-FF1B04EDF0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34" name="Picture 17" hidden="1">
          <a:extLst>
            <a:ext uri="{FF2B5EF4-FFF2-40B4-BE49-F238E27FC236}">
              <a16:creationId xmlns:a16="http://schemas.microsoft.com/office/drawing/2014/main" id="{E7B48C70-B2CF-4965-9033-C357CBEE04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35" name="Picture 16" hidden="1">
          <a:extLst>
            <a:ext uri="{FF2B5EF4-FFF2-40B4-BE49-F238E27FC236}">
              <a16:creationId xmlns:a16="http://schemas.microsoft.com/office/drawing/2014/main" id="{A83B2208-F56E-4CE0-9E06-6DB9411C17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36" name="Picture 17" hidden="1">
          <a:extLst>
            <a:ext uri="{FF2B5EF4-FFF2-40B4-BE49-F238E27FC236}">
              <a16:creationId xmlns:a16="http://schemas.microsoft.com/office/drawing/2014/main" id="{34F543F3-3EEF-4177-91EE-92E2FDB1EE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37" name="Picture 16" hidden="1">
          <a:extLst>
            <a:ext uri="{FF2B5EF4-FFF2-40B4-BE49-F238E27FC236}">
              <a16:creationId xmlns:a16="http://schemas.microsoft.com/office/drawing/2014/main" id="{8B6E6E96-9A0F-44FB-ABFC-4483683303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38" name="Picture 17" hidden="1">
          <a:extLst>
            <a:ext uri="{FF2B5EF4-FFF2-40B4-BE49-F238E27FC236}">
              <a16:creationId xmlns:a16="http://schemas.microsoft.com/office/drawing/2014/main" id="{E52FE373-3EE0-43B2-B86F-6C77490605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39" name="Picture 16" hidden="1">
          <a:extLst>
            <a:ext uri="{FF2B5EF4-FFF2-40B4-BE49-F238E27FC236}">
              <a16:creationId xmlns:a16="http://schemas.microsoft.com/office/drawing/2014/main" id="{671A1300-10DB-4E66-A048-1C5D4D7B6F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40" name="Picture 17" hidden="1">
          <a:extLst>
            <a:ext uri="{FF2B5EF4-FFF2-40B4-BE49-F238E27FC236}">
              <a16:creationId xmlns:a16="http://schemas.microsoft.com/office/drawing/2014/main" id="{B5F210CC-661E-4281-8C8D-BCC0B7401A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41" name="Picture 16" hidden="1">
          <a:extLst>
            <a:ext uri="{FF2B5EF4-FFF2-40B4-BE49-F238E27FC236}">
              <a16:creationId xmlns:a16="http://schemas.microsoft.com/office/drawing/2014/main" id="{15F94670-722C-4A72-838D-978ABF82C5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42" name="Picture 17" hidden="1">
          <a:extLst>
            <a:ext uri="{FF2B5EF4-FFF2-40B4-BE49-F238E27FC236}">
              <a16:creationId xmlns:a16="http://schemas.microsoft.com/office/drawing/2014/main" id="{D4530E11-1A6D-42D0-9169-5340311FF3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43" name="Picture 16" hidden="1">
          <a:extLst>
            <a:ext uri="{FF2B5EF4-FFF2-40B4-BE49-F238E27FC236}">
              <a16:creationId xmlns:a16="http://schemas.microsoft.com/office/drawing/2014/main" id="{F49B1186-2E89-49E6-A1F3-E0B293FA47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44" name="Picture 17" hidden="1">
          <a:extLst>
            <a:ext uri="{FF2B5EF4-FFF2-40B4-BE49-F238E27FC236}">
              <a16:creationId xmlns:a16="http://schemas.microsoft.com/office/drawing/2014/main" id="{9D2D017F-0537-4A7B-A3EB-F55815C449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45" name="Picture 16" hidden="1">
          <a:extLst>
            <a:ext uri="{FF2B5EF4-FFF2-40B4-BE49-F238E27FC236}">
              <a16:creationId xmlns:a16="http://schemas.microsoft.com/office/drawing/2014/main" id="{40824E6D-E0BB-45AC-B9DD-F449776162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46" name="Picture 17" hidden="1">
          <a:extLst>
            <a:ext uri="{FF2B5EF4-FFF2-40B4-BE49-F238E27FC236}">
              <a16:creationId xmlns:a16="http://schemas.microsoft.com/office/drawing/2014/main" id="{C0FECE26-3948-47E2-8A33-88B9290AAB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47" name="Picture 16" hidden="1">
          <a:extLst>
            <a:ext uri="{FF2B5EF4-FFF2-40B4-BE49-F238E27FC236}">
              <a16:creationId xmlns:a16="http://schemas.microsoft.com/office/drawing/2014/main" id="{1BBC5FFF-6527-4295-9D13-9AF8CC662E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48" name="Picture 17" hidden="1">
          <a:extLst>
            <a:ext uri="{FF2B5EF4-FFF2-40B4-BE49-F238E27FC236}">
              <a16:creationId xmlns:a16="http://schemas.microsoft.com/office/drawing/2014/main" id="{72FA5B0F-7796-41AA-B2C5-59DE213B1B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49" name="Picture 16" hidden="1">
          <a:extLst>
            <a:ext uri="{FF2B5EF4-FFF2-40B4-BE49-F238E27FC236}">
              <a16:creationId xmlns:a16="http://schemas.microsoft.com/office/drawing/2014/main" id="{F7231681-2E35-4090-A9A4-0AA0F7F9F2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50" name="Picture 17" hidden="1">
          <a:extLst>
            <a:ext uri="{FF2B5EF4-FFF2-40B4-BE49-F238E27FC236}">
              <a16:creationId xmlns:a16="http://schemas.microsoft.com/office/drawing/2014/main" id="{017D40FF-B074-4329-A01B-89335B4FAC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51" name="Picture 16" hidden="1">
          <a:extLst>
            <a:ext uri="{FF2B5EF4-FFF2-40B4-BE49-F238E27FC236}">
              <a16:creationId xmlns:a16="http://schemas.microsoft.com/office/drawing/2014/main" id="{9EA7E232-049C-4D52-9B73-723ACD0EF5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52" name="Picture 17" hidden="1">
          <a:extLst>
            <a:ext uri="{FF2B5EF4-FFF2-40B4-BE49-F238E27FC236}">
              <a16:creationId xmlns:a16="http://schemas.microsoft.com/office/drawing/2014/main" id="{513DA71A-A2F1-4036-BAB8-FAFE9CA417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53" name="Picture 16" hidden="1">
          <a:extLst>
            <a:ext uri="{FF2B5EF4-FFF2-40B4-BE49-F238E27FC236}">
              <a16:creationId xmlns:a16="http://schemas.microsoft.com/office/drawing/2014/main" id="{49542A87-72CE-45A8-992E-F1A3A09C68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54" name="Picture 17" hidden="1">
          <a:extLst>
            <a:ext uri="{FF2B5EF4-FFF2-40B4-BE49-F238E27FC236}">
              <a16:creationId xmlns:a16="http://schemas.microsoft.com/office/drawing/2014/main" id="{E16DA34B-1F0B-4719-847A-828503E8C6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55" name="Picture 16" hidden="1">
          <a:extLst>
            <a:ext uri="{FF2B5EF4-FFF2-40B4-BE49-F238E27FC236}">
              <a16:creationId xmlns:a16="http://schemas.microsoft.com/office/drawing/2014/main" id="{CE3D2577-B9F8-4FC8-9626-B68420BE88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56" name="Picture 17" hidden="1">
          <a:extLst>
            <a:ext uri="{FF2B5EF4-FFF2-40B4-BE49-F238E27FC236}">
              <a16:creationId xmlns:a16="http://schemas.microsoft.com/office/drawing/2014/main" id="{66EAF1C9-42A9-40CB-955B-47724F848C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57" name="Picture 16" hidden="1">
          <a:extLst>
            <a:ext uri="{FF2B5EF4-FFF2-40B4-BE49-F238E27FC236}">
              <a16:creationId xmlns:a16="http://schemas.microsoft.com/office/drawing/2014/main" id="{F0F95111-D9F8-408A-BBCF-D8F052AF1C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58" name="Picture 17" hidden="1">
          <a:extLst>
            <a:ext uri="{FF2B5EF4-FFF2-40B4-BE49-F238E27FC236}">
              <a16:creationId xmlns:a16="http://schemas.microsoft.com/office/drawing/2014/main" id="{97B38EB1-F747-47EE-9F76-9EEFB9FF9B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59" name="Picture 16" hidden="1">
          <a:extLst>
            <a:ext uri="{FF2B5EF4-FFF2-40B4-BE49-F238E27FC236}">
              <a16:creationId xmlns:a16="http://schemas.microsoft.com/office/drawing/2014/main" id="{800D2952-A243-4B77-9FEE-619D80FA00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60" name="Picture 17" hidden="1">
          <a:extLst>
            <a:ext uri="{FF2B5EF4-FFF2-40B4-BE49-F238E27FC236}">
              <a16:creationId xmlns:a16="http://schemas.microsoft.com/office/drawing/2014/main" id="{84FD3D05-F267-4868-AAB8-8B6BE53219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61" name="Picture 16" hidden="1">
          <a:extLst>
            <a:ext uri="{FF2B5EF4-FFF2-40B4-BE49-F238E27FC236}">
              <a16:creationId xmlns:a16="http://schemas.microsoft.com/office/drawing/2014/main" id="{5C72C6C8-E30F-4B0E-9884-B6B5660B34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62" name="Picture 17" hidden="1">
          <a:extLst>
            <a:ext uri="{FF2B5EF4-FFF2-40B4-BE49-F238E27FC236}">
              <a16:creationId xmlns:a16="http://schemas.microsoft.com/office/drawing/2014/main" id="{54DD1A7C-5E3E-43C4-80A1-E648DCA040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63" name="Picture 16" hidden="1">
          <a:extLst>
            <a:ext uri="{FF2B5EF4-FFF2-40B4-BE49-F238E27FC236}">
              <a16:creationId xmlns:a16="http://schemas.microsoft.com/office/drawing/2014/main" id="{BF74BEA1-B35A-4D9C-AC85-3707CE0D59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64" name="Picture 17" hidden="1">
          <a:extLst>
            <a:ext uri="{FF2B5EF4-FFF2-40B4-BE49-F238E27FC236}">
              <a16:creationId xmlns:a16="http://schemas.microsoft.com/office/drawing/2014/main" id="{F8AF7D0D-FD68-4E70-AF99-9A275EEC5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65" name="Picture 16" hidden="1">
          <a:extLst>
            <a:ext uri="{FF2B5EF4-FFF2-40B4-BE49-F238E27FC236}">
              <a16:creationId xmlns:a16="http://schemas.microsoft.com/office/drawing/2014/main" id="{6046D097-9B03-48EE-A262-858DB87A63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66" name="Picture 17" hidden="1">
          <a:extLst>
            <a:ext uri="{FF2B5EF4-FFF2-40B4-BE49-F238E27FC236}">
              <a16:creationId xmlns:a16="http://schemas.microsoft.com/office/drawing/2014/main" id="{B5038F5A-EEDB-475B-B3CD-83C680E6C5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67" name="Picture 16" hidden="1">
          <a:extLst>
            <a:ext uri="{FF2B5EF4-FFF2-40B4-BE49-F238E27FC236}">
              <a16:creationId xmlns:a16="http://schemas.microsoft.com/office/drawing/2014/main" id="{D53ED041-616D-47E9-8EC0-DA361CC571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68" name="Picture 17" hidden="1">
          <a:extLst>
            <a:ext uri="{FF2B5EF4-FFF2-40B4-BE49-F238E27FC236}">
              <a16:creationId xmlns:a16="http://schemas.microsoft.com/office/drawing/2014/main" id="{7F77B647-7588-4EB7-BAED-2B4533B410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69" name="Picture 16" hidden="1">
          <a:extLst>
            <a:ext uri="{FF2B5EF4-FFF2-40B4-BE49-F238E27FC236}">
              <a16:creationId xmlns:a16="http://schemas.microsoft.com/office/drawing/2014/main" id="{484C4C28-A60C-48D0-B680-1A602F066E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70" name="Picture 17" hidden="1">
          <a:extLst>
            <a:ext uri="{FF2B5EF4-FFF2-40B4-BE49-F238E27FC236}">
              <a16:creationId xmlns:a16="http://schemas.microsoft.com/office/drawing/2014/main" id="{40620379-A1BC-4FE3-ACA3-47F1DE8BA8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71" name="Picture 16" hidden="1">
          <a:extLst>
            <a:ext uri="{FF2B5EF4-FFF2-40B4-BE49-F238E27FC236}">
              <a16:creationId xmlns:a16="http://schemas.microsoft.com/office/drawing/2014/main" id="{69A1AA15-1807-4E89-ABD5-0110870F4F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72" name="Picture 17" hidden="1">
          <a:extLst>
            <a:ext uri="{FF2B5EF4-FFF2-40B4-BE49-F238E27FC236}">
              <a16:creationId xmlns:a16="http://schemas.microsoft.com/office/drawing/2014/main" id="{92B5DB13-9E8A-4DFB-B1E5-5E92765822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73" name="Picture 16" hidden="1">
          <a:extLst>
            <a:ext uri="{FF2B5EF4-FFF2-40B4-BE49-F238E27FC236}">
              <a16:creationId xmlns:a16="http://schemas.microsoft.com/office/drawing/2014/main" id="{57E4377F-3CE8-47E2-9F99-9514BD6840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74" name="Picture 17" hidden="1">
          <a:extLst>
            <a:ext uri="{FF2B5EF4-FFF2-40B4-BE49-F238E27FC236}">
              <a16:creationId xmlns:a16="http://schemas.microsoft.com/office/drawing/2014/main" id="{AA043488-1178-4275-AEB2-54C76E3700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75" name="Picture 16" hidden="1">
          <a:extLst>
            <a:ext uri="{FF2B5EF4-FFF2-40B4-BE49-F238E27FC236}">
              <a16:creationId xmlns:a16="http://schemas.microsoft.com/office/drawing/2014/main" id="{823EBBA5-08F9-453E-A265-110FC06CAF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76" name="Picture 17" hidden="1">
          <a:extLst>
            <a:ext uri="{FF2B5EF4-FFF2-40B4-BE49-F238E27FC236}">
              <a16:creationId xmlns:a16="http://schemas.microsoft.com/office/drawing/2014/main" id="{39ABD662-D290-4D43-812F-C5A4504852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77" name="Picture 16" hidden="1">
          <a:extLst>
            <a:ext uri="{FF2B5EF4-FFF2-40B4-BE49-F238E27FC236}">
              <a16:creationId xmlns:a16="http://schemas.microsoft.com/office/drawing/2014/main" id="{583C7084-51A7-446E-9954-5206405154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78" name="Picture 17" hidden="1">
          <a:extLst>
            <a:ext uri="{FF2B5EF4-FFF2-40B4-BE49-F238E27FC236}">
              <a16:creationId xmlns:a16="http://schemas.microsoft.com/office/drawing/2014/main" id="{DF31EE66-ACBE-4865-B7F8-C7DDA19ACF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79" name="Picture 16" hidden="1">
          <a:extLst>
            <a:ext uri="{FF2B5EF4-FFF2-40B4-BE49-F238E27FC236}">
              <a16:creationId xmlns:a16="http://schemas.microsoft.com/office/drawing/2014/main" id="{DC8BBEB8-5259-4CE0-926C-933A5E80F9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80" name="Picture 17" hidden="1">
          <a:extLst>
            <a:ext uri="{FF2B5EF4-FFF2-40B4-BE49-F238E27FC236}">
              <a16:creationId xmlns:a16="http://schemas.microsoft.com/office/drawing/2014/main" id="{8A969AFA-84B9-4612-B543-1DB990ACD4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81" name="Picture 16" hidden="1">
          <a:extLst>
            <a:ext uri="{FF2B5EF4-FFF2-40B4-BE49-F238E27FC236}">
              <a16:creationId xmlns:a16="http://schemas.microsoft.com/office/drawing/2014/main" id="{FEA5B47E-1B9C-4B8D-B689-F7F8F45581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82" name="Picture 17" hidden="1">
          <a:extLst>
            <a:ext uri="{FF2B5EF4-FFF2-40B4-BE49-F238E27FC236}">
              <a16:creationId xmlns:a16="http://schemas.microsoft.com/office/drawing/2014/main" id="{5BC9A288-1ADB-40D7-A732-94F2C6AA6A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83" name="Picture 16" hidden="1">
          <a:extLst>
            <a:ext uri="{FF2B5EF4-FFF2-40B4-BE49-F238E27FC236}">
              <a16:creationId xmlns:a16="http://schemas.microsoft.com/office/drawing/2014/main" id="{C6B6CB61-36DB-4E44-8934-478C2581A9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6684" name="Picture 17" hidden="1">
          <a:extLst>
            <a:ext uri="{FF2B5EF4-FFF2-40B4-BE49-F238E27FC236}">
              <a16:creationId xmlns:a16="http://schemas.microsoft.com/office/drawing/2014/main" id="{FC0EF5D0-EFB6-40C2-BC11-E1B5D033FA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85" name="Picture 16" hidden="1">
          <a:extLst>
            <a:ext uri="{FF2B5EF4-FFF2-40B4-BE49-F238E27FC236}">
              <a16:creationId xmlns:a16="http://schemas.microsoft.com/office/drawing/2014/main" id="{248F03C8-1E9D-4879-B99C-1FD43D09F2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86" name="Picture 17" hidden="1">
          <a:extLst>
            <a:ext uri="{FF2B5EF4-FFF2-40B4-BE49-F238E27FC236}">
              <a16:creationId xmlns:a16="http://schemas.microsoft.com/office/drawing/2014/main" id="{4B096E68-3B69-424D-92CA-1F6671AF74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87" name="Picture 16" hidden="1">
          <a:extLst>
            <a:ext uri="{FF2B5EF4-FFF2-40B4-BE49-F238E27FC236}">
              <a16:creationId xmlns:a16="http://schemas.microsoft.com/office/drawing/2014/main" id="{16EE0E1D-6321-457C-B5CB-25A7C82191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88" name="Picture 17" hidden="1">
          <a:extLst>
            <a:ext uri="{FF2B5EF4-FFF2-40B4-BE49-F238E27FC236}">
              <a16:creationId xmlns:a16="http://schemas.microsoft.com/office/drawing/2014/main" id="{91287A7E-B884-42E2-AA9F-16C6184040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89" name="Picture 16" hidden="1">
          <a:extLst>
            <a:ext uri="{FF2B5EF4-FFF2-40B4-BE49-F238E27FC236}">
              <a16:creationId xmlns:a16="http://schemas.microsoft.com/office/drawing/2014/main" id="{289063E1-47AB-4ACA-B319-645911C1C2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90" name="Picture 17" hidden="1">
          <a:extLst>
            <a:ext uri="{FF2B5EF4-FFF2-40B4-BE49-F238E27FC236}">
              <a16:creationId xmlns:a16="http://schemas.microsoft.com/office/drawing/2014/main" id="{8E0E8412-69DF-44F0-A82A-66AF6E7695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91" name="Picture 16" hidden="1">
          <a:extLst>
            <a:ext uri="{FF2B5EF4-FFF2-40B4-BE49-F238E27FC236}">
              <a16:creationId xmlns:a16="http://schemas.microsoft.com/office/drawing/2014/main" id="{3236D142-9FE7-49D9-A14E-8844AAC6EF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692" name="Picture 17" hidden="1">
          <a:extLst>
            <a:ext uri="{FF2B5EF4-FFF2-40B4-BE49-F238E27FC236}">
              <a16:creationId xmlns:a16="http://schemas.microsoft.com/office/drawing/2014/main" id="{0867DDA3-7646-4246-B16B-9B98086230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693" name="Picture 16" hidden="1">
          <a:extLst>
            <a:ext uri="{FF2B5EF4-FFF2-40B4-BE49-F238E27FC236}">
              <a16:creationId xmlns:a16="http://schemas.microsoft.com/office/drawing/2014/main" id="{56A5A1EB-A4EE-43AB-B5B2-4122044805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694" name="Picture 17" hidden="1">
          <a:extLst>
            <a:ext uri="{FF2B5EF4-FFF2-40B4-BE49-F238E27FC236}">
              <a16:creationId xmlns:a16="http://schemas.microsoft.com/office/drawing/2014/main" id="{49B26C59-BE4F-469B-9680-641713F12F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695" name="Picture 16" hidden="1">
          <a:extLst>
            <a:ext uri="{FF2B5EF4-FFF2-40B4-BE49-F238E27FC236}">
              <a16:creationId xmlns:a16="http://schemas.microsoft.com/office/drawing/2014/main" id="{ECC6F98C-5E28-4A2C-89E7-D2D5265A54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696" name="Picture 17" hidden="1">
          <a:extLst>
            <a:ext uri="{FF2B5EF4-FFF2-40B4-BE49-F238E27FC236}">
              <a16:creationId xmlns:a16="http://schemas.microsoft.com/office/drawing/2014/main" id="{B1C03F57-0213-4624-BF54-0F3B45E97B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697" name="Picture 16" hidden="1">
          <a:extLst>
            <a:ext uri="{FF2B5EF4-FFF2-40B4-BE49-F238E27FC236}">
              <a16:creationId xmlns:a16="http://schemas.microsoft.com/office/drawing/2014/main" id="{D319FC44-23FA-4DDA-976A-11A7C7811D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698" name="Picture 17" hidden="1">
          <a:extLst>
            <a:ext uri="{FF2B5EF4-FFF2-40B4-BE49-F238E27FC236}">
              <a16:creationId xmlns:a16="http://schemas.microsoft.com/office/drawing/2014/main" id="{7D2FCC76-2B83-4E6E-9362-ECF66A8686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699" name="Picture 16" hidden="1">
          <a:extLst>
            <a:ext uri="{FF2B5EF4-FFF2-40B4-BE49-F238E27FC236}">
              <a16:creationId xmlns:a16="http://schemas.microsoft.com/office/drawing/2014/main" id="{1A8C21CD-A853-4445-9BF1-4652B184B4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00" name="Picture 17" hidden="1">
          <a:extLst>
            <a:ext uri="{FF2B5EF4-FFF2-40B4-BE49-F238E27FC236}">
              <a16:creationId xmlns:a16="http://schemas.microsoft.com/office/drawing/2014/main" id="{7992C8C0-5874-45FD-A601-BD47767BA1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01" name="Picture 16" hidden="1">
          <a:extLst>
            <a:ext uri="{FF2B5EF4-FFF2-40B4-BE49-F238E27FC236}">
              <a16:creationId xmlns:a16="http://schemas.microsoft.com/office/drawing/2014/main" id="{6B00DB9D-85E1-45D1-AD7E-B5CE627758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02" name="Picture 17" hidden="1">
          <a:extLst>
            <a:ext uri="{FF2B5EF4-FFF2-40B4-BE49-F238E27FC236}">
              <a16:creationId xmlns:a16="http://schemas.microsoft.com/office/drawing/2014/main" id="{B5D1114C-50ED-4FDC-A748-1973C67E52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03" name="Picture 16" hidden="1">
          <a:extLst>
            <a:ext uri="{FF2B5EF4-FFF2-40B4-BE49-F238E27FC236}">
              <a16:creationId xmlns:a16="http://schemas.microsoft.com/office/drawing/2014/main" id="{0A412AEE-8256-4652-ACBB-878BEC8379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04" name="Picture 17" hidden="1">
          <a:extLst>
            <a:ext uri="{FF2B5EF4-FFF2-40B4-BE49-F238E27FC236}">
              <a16:creationId xmlns:a16="http://schemas.microsoft.com/office/drawing/2014/main" id="{6AB00B8B-7C37-4021-B103-6AFF7FA958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05" name="Picture 16" hidden="1">
          <a:extLst>
            <a:ext uri="{FF2B5EF4-FFF2-40B4-BE49-F238E27FC236}">
              <a16:creationId xmlns:a16="http://schemas.microsoft.com/office/drawing/2014/main" id="{752F3FB5-63E4-43FE-9F97-9588EA25ED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06" name="Picture 17" hidden="1">
          <a:extLst>
            <a:ext uri="{FF2B5EF4-FFF2-40B4-BE49-F238E27FC236}">
              <a16:creationId xmlns:a16="http://schemas.microsoft.com/office/drawing/2014/main" id="{15DC3900-A1BE-4ECB-B645-2B2106B3A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07" name="Picture 16" hidden="1">
          <a:extLst>
            <a:ext uri="{FF2B5EF4-FFF2-40B4-BE49-F238E27FC236}">
              <a16:creationId xmlns:a16="http://schemas.microsoft.com/office/drawing/2014/main" id="{6CF2D636-7959-4D86-8F8A-46254E4D26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08" name="Picture 17" hidden="1">
          <a:extLst>
            <a:ext uri="{FF2B5EF4-FFF2-40B4-BE49-F238E27FC236}">
              <a16:creationId xmlns:a16="http://schemas.microsoft.com/office/drawing/2014/main" id="{1817465F-2F03-41A2-AB8E-F8245CBB24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09" name="Picture 16" hidden="1">
          <a:extLst>
            <a:ext uri="{FF2B5EF4-FFF2-40B4-BE49-F238E27FC236}">
              <a16:creationId xmlns:a16="http://schemas.microsoft.com/office/drawing/2014/main" id="{09E22CE7-8C2E-4EFC-ACEE-2F033BA538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10" name="Picture 17" hidden="1">
          <a:extLst>
            <a:ext uri="{FF2B5EF4-FFF2-40B4-BE49-F238E27FC236}">
              <a16:creationId xmlns:a16="http://schemas.microsoft.com/office/drawing/2014/main" id="{628C2CB7-5494-49FF-92C1-86FB8192D7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11" name="Picture 16" hidden="1">
          <a:extLst>
            <a:ext uri="{FF2B5EF4-FFF2-40B4-BE49-F238E27FC236}">
              <a16:creationId xmlns:a16="http://schemas.microsoft.com/office/drawing/2014/main" id="{44ADB4BA-C212-4AD4-AB6D-CBBBD4F206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12" name="Picture 17" hidden="1">
          <a:extLst>
            <a:ext uri="{FF2B5EF4-FFF2-40B4-BE49-F238E27FC236}">
              <a16:creationId xmlns:a16="http://schemas.microsoft.com/office/drawing/2014/main" id="{B980B2D7-256A-44B6-9DF4-A1645AE92E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13" name="Picture 16" hidden="1">
          <a:extLst>
            <a:ext uri="{FF2B5EF4-FFF2-40B4-BE49-F238E27FC236}">
              <a16:creationId xmlns:a16="http://schemas.microsoft.com/office/drawing/2014/main" id="{1D02442E-7830-413F-A7B7-87E6F05628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14" name="Picture 17" hidden="1">
          <a:extLst>
            <a:ext uri="{FF2B5EF4-FFF2-40B4-BE49-F238E27FC236}">
              <a16:creationId xmlns:a16="http://schemas.microsoft.com/office/drawing/2014/main" id="{9587FDF6-B257-4B02-81A9-8719E324B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15" name="Picture 16" hidden="1">
          <a:extLst>
            <a:ext uri="{FF2B5EF4-FFF2-40B4-BE49-F238E27FC236}">
              <a16:creationId xmlns:a16="http://schemas.microsoft.com/office/drawing/2014/main" id="{EB7EB8BC-01C5-4631-8DBA-635257BE35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16" name="Picture 17" hidden="1">
          <a:extLst>
            <a:ext uri="{FF2B5EF4-FFF2-40B4-BE49-F238E27FC236}">
              <a16:creationId xmlns:a16="http://schemas.microsoft.com/office/drawing/2014/main" id="{D8817172-830D-43F6-ACE9-995D4A0742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17" name="Picture 16" hidden="1">
          <a:extLst>
            <a:ext uri="{FF2B5EF4-FFF2-40B4-BE49-F238E27FC236}">
              <a16:creationId xmlns:a16="http://schemas.microsoft.com/office/drawing/2014/main" id="{C5F3EC71-708A-4158-9052-1DCFBACC9D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18" name="Picture 17" hidden="1">
          <a:extLst>
            <a:ext uri="{FF2B5EF4-FFF2-40B4-BE49-F238E27FC236}">
              <a16:creationId xmlns:a16="http://schemas.microsoft.com/office/drawing/2014/main" id="{41DA0D9B-8BCD-45DA-BA0F-6E1E367AE3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19" name="Picture 16" hidden="1">
          <a:extLst>
            <a:ext uri="{FF2B5EF4-FFF2-40B4-BE49-F238E27FC236}">
              <a16:creationId xmlns:a16="http://schemas.microsoft.com/office/drawing/2014/main" id="{3E0C0EAA-EA3B-4FA5-8466-D031B913A1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20" name="Picture 17" hidden="1">
          <a:extLst>
            <a:ext uri="{FF2B5EF4-FFF2-40B4-BE49-F238E27FC236}">
              <a16:creationId xmlns:a16="http://schemas.microsoft.com/office/drawing/2014/main" id="{E18B3124-DE3B-4FA6-B79A-E5792D7571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21" name="Picture 16" hidden="1">
          <a:extLst>
            <a:ext uri="{FF2B5EF4-FFF2-40B4-BE49-F238E27FC236}">
              <a16:creationId xmlns:a16="http://schemas.microsoft.com/office/drawing/2014/main" id="{845BC265-2496-448C-A0B1-F5E1CD25C3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22" name="Picture 17" hidden="1">
          <a:extLst>
            <a:ext uri="{FF2B5EF4-FFF2-40B4-BE49-F238E27FC236}">
              <a16:creationId xmlns:a16="http://schemas.microsoft.com/office/drawing/2014/main" id="{1C59AB55-AFA6-40EB-BB4D-4E93E18ABB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23" name="Picture 16" hidden="1">
          <a:extLst>
            <a:ext uri="{FF2B5EF4-FFF2-40B4-BE49-F238E27FC236}">
              <a16:creationId xmlns:a16="http://schemas.microsoft.com/office/drawing/2014/main" id="{7503A820-1EAE-4791-9066-06646DF948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24" name="Picture 17" hidden="1">
          <a:extLst>
            <a:ext uri="{FF2B5EF4-FFF2-40B4-BE49-F238E27FC236}">
              <a16:creationId xmlns:a16="http://schemas.microsoft.com/office/drawing/2014/main" id="{42F32290-86A8-49DC-B94A-85FE3CE761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25" name="Picture 16" hidden="1">
          <a:extLst>
            <a:ext uri="{FF2B5EF4-FFF2-40B4-BE49-F238E27FC236}">
              <a16:creationId xmlns:a16="http://schemas.microsoft.com/office/drawing/2014/main" id="{3B3E652A-004F-418D-9D49-913371B275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26" name="Picture 17" hidden="1">
          <a:extLst>
            <a:ext uri="{FF2B5EF4-FFF2-40B4-BE49-F238E27FC236}">
              <a16:creationId xmlns:a16="http://schemas.microsoft.com/office/drawing/2014/main" id="{752795B5-A497-4008-8081-596D298FA2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27" name="Picture 16" hidden="1">
          <a:extLst>
            <a:ext uri="{FF2B5EF4-FFF2-40B4-BE49-F238E27FC236}">
              <a16:creationId xmlns:a16="http://schemas.microsoft.com/office/drawing/2014/main" id="{7FE448A6-B1BE-4DC2-AC69-0EC7699A47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28" name="Picture 17" hidden="1">
          <a:extLst>
            <a:ext uri="{FF2B5EF4-FFF2-40B4-BE49-F238E27FC236}">
              <a16:creationId xmlns:a16="http://schemas.microsoft.com/office/drawing/2014/main" id="{F363E9E3-E358-493E-992C-5F661269C0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29" name="Picture 16" hidden="1">
          <a:extLst>
            <a:ext uri="{FF2B5EF4-FFF2-40B4-BE49-F238E27FC236}">
              <a16:creationId xmlns:a16="http://schemas.microsoft.com/office/drawing/2014/main" id="{47DF5752-466A-403E-9B2D-C288CB1BC8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30" name="Picture 17" hidden="1">
          <a:extLst>
            <a:ext uri="{FF2B5EF4-FFF2-40B4-BE49-F238E27FC236}">
              <a16:creationId xmlns:a16="http://schemas.microsoft.com/office/drawing/2014/main" id="{E4603597-4A63-4740-9713-E37E23DCFA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31" name="Picture 16" hidden="1">
          <a:extLst>
            <a:ext uri="{FF2B5EF4-FFF2-40B4-BE49-F238E27FC236}">
              <a16:creationId xmlns:a16="http://schemas.microsoft.com/office/drawing/2014/main" id="{8D17765D-50ED-440A-9CCC-48A76CAE73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32" name="Picture 17" hidden="1">
          <a:extLst>
            <a:ext uri="{FF2B5EF4-FFF2-40B4-BE49-F238E27FC236}">
              <a16:creationId xmlns:a16="http://schemas.microsoft.com/office/drawing/2014/main" id="{E7533FB7-93BD-4B3D-A120-528A28268C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33" name="Picture 16" hidden="1">
          <a:extLst>
            <a:ext uri="{FF2B5EF4-FFF2-40B4-BE49-F238E27FC236}">
              <a16:creationId xmlns:a16="http://schemas.microsoft.com/office/drawing/2014/main" id="{8077BCEB-FFDC-465F-8E94-120C3E9FB1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34" name="Picture 17" hidden="1">
          <a:extLst>
            <a:ext uri="{FF2B5EF4-FFF2-40B4-BE49-F238E27FC236}">
              <a16:creationId xmlns:a16="http://schemas.microsoft.com/office/drawing/2014/main" id="{74429B85-41D8-4DC8-BE74-D765EA37F9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35" name="Picture 16" hidden="1">
          <a:extLst>
            <a:ext uri="{FF2B5EF4-FFF2-40B4-BE49-F238E27FC236}">
              <a16:creationId xmlns:a16="http://schemas.microsoft.com/office/drawing/2014/main" id="{C56775C4-01A5-4220-9F0D-87A4DED98B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36" name="Picture 17" hidden="1">
          <a:extLst>
            <a:ext uri="{FF2B5EF4-FFF2-40B4-BE49-F238E27FC236}">
              <a16:creationId xmlns:a16="http://schemas.microsoft.com/office/drawing/2014/main" id="{AFFFEE05-E291-40AD-AE9E-E9963A1CBD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37" name="Picture 16" hidden="1">
          <a:extLst>
            <a:ext uri="{FF2B5EF4-FFF2-40B4-BE49-F238E27FC236}">
              <a16:creationId xmlns:a16="http://schemas.microsoft.com/office/drawing/2014/main" id="{17E1E002-4180-4B56-9807-B51C2CFFA2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38" name="Picture 17" hidden="1">
          <a:extLst>
            <a:ext uri="{FF2B5EF4-FFF2-40B4-BE49-F238E27FC236}">
              <a16:creationId xmlns:a16="http://schemas.microsoft.com/office/drawing/2014/main" id="{8D84623C-919F-465A-A379-C96AC31CD8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39" name="Picture 16" hidden="1">
          <a:extLst>
            <a:ext uri="{FF2B5EF4-FFF2-40B4-BE49-F238E27FC236}">
              <a16:creationId xmlns:a16="http://schemas.microsoft.com/office/drawing/2014/main" id="{21CA686A-84E4-4A47-BB86-F825215645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40" name="Picture 17" hidden="1">
          <a:extLst>
            <a:ext uri="{FF2B5EF4-FFF2-40B4-BE49-F238E27FC236}">
              <a16:creationId xmlns:a16="http://schemas.microsoft.com/office/drawing/2014/main" id="{E385B901-2728-4170-BD57-7E568EFD39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41" name="Picture 16" hidden="1">
          <a:extLst>
            <a:ext uri="{FF2B5EF4-FFF2-40B4-BE49-F238E27FC236}">
              <a16:creationId xmlns:a16="http://schemas.microsoft.com/office/drawing/2014/main" id="{7BEE237D-2116-4446-8159-7F70FFF10B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42" name="Picture 17" hidden="1">
          <a:extLst>
            <a:ext uri="{FF2B5EF4-FFF2-40B4-BE49-F238E27FC236}">
              <a16:creationId xmlns:a16="http://schemas.microsoft.com/office/drawing/2014/main" id="{98213C7D-43AF-49BE-ADEC-C56003DF51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43" name="Picture 16" hidden="1">
          <a:extLst>
            <a:ext uri="{FF2B5EF4-FFF2-40B4-BE49-F238E27FC236}">
              <a16:creationId xmlns:a16="http://schemas.microsoft.com/office/drawing/2014/main" id="{72131E17-4CF9-4CCC-B84B-7DCE2841BE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44" name="Picture 17" hidden="1">
          <a:extLst>
            <a:ext uri="{FF2B5EF4-FFF2-40B4-BE49-F238E27FC236}">
              <a16:creationId xmlns:a16="http://schemas.microsoft.com/office/drawing/2014/main" id="{F502A8E6-5135-4FF8-A906-FE7010043C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45" name="Picture 16" hidden="1">
          <a:extLst>
            <a:ext uri="{FF2B5EF4-FFF2-40B4-BE49-F238E27FC236}">
              <a16:creationId xmlns:a16="http://schemas.microsoft.com/office/drawing/2014/main" id="{D27F2A24-0B12-4CEB-9A32-1AAD2E3630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46" name="Picture 17" hidden="1">
          <a:extLst>
            <a:ext uri="{FF2B5EF4-FFF2-40B4-BE49-F238E27FC236}">
              <a16:creationId xmlns:a16="http://schemas.microsoft.com/office/drawing/2014/main" id="{0AE9C4D7-A21F-43E2-BBDE-475FA0F558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47" name="Picture 16" hidden="1">
          <a:extLst>
            <a:ext uri="{FF2B5EF4-FFF2-40B4-BE49-F238E27FC236}">
              <a16:creationId xmlns:a16="http://schemas.microsoft.com/office/drawing/2014/main" id="{27E0B501-FC64-4F02-9708-7CFEA122C7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48" name="Picture 17" hidden="1">
          <a:extLst>
            <a:ext uri="{FF2B5EF4-FFF2-40B4-BE49-F238E27FC236}">
              <a16:creationId xmlns:a16="http://schemas.microsoft.com/office/drawing/2014/main" id="{08E9FD6F-19AE-4889-BCDF-4A1C10C534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49" name="Picture 16" hidden="1">
          <a:extLst>
            <a:ext uri="{FF2B5EF4-FFF2-40B4-BE49-F238E27FC236}">
              <a16:creationId xmlns:a16="http://schemas.microsoft.com/office/drawing/2014/main" id="{0D4AAC01-941C-48A2-8F89-B17101939B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50" name="Picture 17" hidden="1">
          <a:extLst>
            <a:ext uri="{FF2B5EF4-FFF2-40B4-BE49-F238E27FC236}">
              <a16:creationId xmlns:a16="http://schemas.microsoft.com/office/drawing/2014/main" id="{D1046397-0DB8-4C0E-A85A-3BC8BEBAFA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51" name="Picture 16" hidden="1">
          <a:extLst>
            <a:ext uri="{FF2B5EF4-FFF2-40B4-BE49-F238E27FC236}">
              <a16:creationId xmlns:a16="http://schemas.microsoft.com/office/drawing/2014/main" id="{D4A6C1D8-E91E-4FEB-8BA4-B1357D198F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52" name="Picture 17" hidden="1">
          <a:extLst>
            <a:ext uri="{FF2B5EF4-FFF2-40B4-BE49-F238E27FC236}">
              <a16:creationId xmlns:a16="http://schemas.microsoft.com/office/drawing/2014/main" id="{DEC19D22-9BA4-4927-987C-31A43173F8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53" name="Picture 16" hidden="1">
          <a:extLst>
            <a:ext uri="{FF2B5EF4-FFF2-40B4-BE49-F238E27FC236}">
              <a16:creationId xmlns:a16="http://schemas.microsoft.com/office/drawing/2014/main" id="{4112AF06-C19F-4D13-938E-8ABDD28EB8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54" name="Picture 17" hidden="1">
          <a:extLst>
            <a:ext uri="{FF2B5EF4-FFF2-40B4-BE49-F238E27FC236}">
              <a16:creationId xmlns:a16="http://schemas.microsoft.com/office/drawing/2014/main" id="{A4138459-C3E9-4D70-8DE0-D21F496682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55" name="Picture 16" hidden="1">
          <a:extLst>
            <a:ext uri="{FF2B5EF4-FFF2-40B4-BE49-F238E27FC236}">
              <a16:creationId xmlns:a16="http://schemas.microsoft.com/office/drawing/2014/main" id="{FEA4E609-5825-43F8-B917-90672E91E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56" name="Picture 17" hidden="1">
          <a:extLst>
            <a:ext uri="{FF2B5EF4-FFF2-40B4-BE49-F238E27FC236}">
              <a16:creationId xmlns:a16="http://schemas.microsoft.com/office/drawing/2014/main" id="{05B0DD50-C1BD-4EF7-AE58-B06A331F0C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57" name="Picture 16" hidden="1">
          <a:extLst>
            <a:ext uri="{FF2B5EF4-FFF2-40B4-BE49-F238E27FC236}">
              <a16:creationId xmlns:a16="http://schemas.microsoft.com/office/drawing/2014/main" id="{6F3B4F78-5C67-434B-AF03-08229F2C95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58" name="Picture 17" hidden="1">
          <a:extLst>
            <a:ext uri="{FF2B5EF4-FFF2-40B4-BE49-F238E27FC236}">
              <a16:creationId xmlns:a16="http://schemas.microsoft.com/office/drawing/2014/main" id="{8CB8B156-1C6C-45B4-9EF8-E9B178F5DA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59" name="Picture 16" hidden="1">
          <a:extLst>
            <a:ext uri="{FF2B5EF4-FFF2-40B4-BE49-F238E27FC236}">
              <a16:creationId xmlns:a16="http://schemas.microsoft.com/office/drawing/2014/main" id="{DF93A67D-E7DE-4BE2-8679-3EC631435F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60" name="Picture 17" hidden="1">
          <a:extLst>
            <a:ext uri="{FF2B5EF4-FFF2-40B4-BE49-F238E27FC236}">
              <a16:creationId xmlns:a16="http://schemas.microsoft.com/office/drawing/2014/main" id="{01365C10-6D37-45AD-8D6D-C3E250CC76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61" name="Picture 16" hidden="1">
          <a:extLst>
            <a:ext uri="{FF2B5EF4-FFF2-40B4-BE49-F238E27FC236}">
              <a16:creationId xmlns:a16="http://schemas.microsoft.com/office/drawing/2014/main" id="{E7C2DBE7-258B-4EC9-A13A-19BEEF7634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62" name="Picture 17" hidden="1">
          <a:extLst>
            <a:ext uri="{FF2B5EF4-FFF2-40B4-BE49-F238E27FC236}">
              <a16:creationId xmlns:a16="http://schemas.microsoft.com/office/drawing/2014/main" id="{54916779-8648-473C-B680-1EFCB73B80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63" name="Picture 16" hidden="1">
          <a:extLst>
            <a:ext uri="{FF2B5EF4-FFF2-40B4-BE49-F238E27FC236}">
              <a16:creationId xmlns:a16="http://schemas.microsoft.com/office/drawing/2014/main" id="{C667DADC-2AF0-4B88-A7E4-B02C4A479E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64" name="Picture 17" hidden="1">
          <a:extLst>
            <a:ext uri="{FF2B5EF4-FFF2-40B4-BE49-F238E27FC236}">
              <a16:creationId xmlns:a16="http://schemas.microsoft.com/office/drawing/2014/main" id="{FC17B002-A906-451E-81AF-72753E2368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65" name="Picture 16" hidden="1">
          <a:extLst>
            <a:ext uri="{FF2B5EF4-FFF2-40B4-BE49-F238E27FC236}">
              <a16:creationId xmlns:a16="http://schemas.microsoft.com/office/drawing/2014/main" id="{DDE8747D-E564-4B4A-9A13-13EA38467D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66" name="Picture 17" hidden="1">
          <a:extLst>
            <a:ext uri="{FF2B5EF4-FFF2-40B4-BE49-F238E27FC236}">
              <a16:creationId xmlns:a16="http://schemas.microsoft.com/office/drawing/2014/main" id="{652F8246-55E8-407D-BF34-3E5510710A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67" name="Picture 16" hidden="1">
          <a:extLst>
            <a:ext uri="{FF2B5EF4-FFF2-40B4-BE49-F238E27FC236}">
              <a16:creationId xmlns:a16="http://schemas.microsoft.com/office/drawing/2014/main" id="{ACBB27BE-3429-4BE1-A43E-E93C6AFA41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68" name="Picture 17" hidden="1">
          <a:extLst>
            <a:ext uri="{FF2B5EF4-FFF2-40B4-BE49-F238E27FC236}">
              <a16:creationId xmlns:a16="http://schemas.microsoft.com/office/drawing/2014/main" id="{0B512E9E-0A1C-4A80-9D22-21B27CF1F4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69" name="Picture 16" hidden="1">
          <a:extLst>
            <a:ext uri="{FF2B5EF4-FFF2-40B4-BE49-F238E27FC236}">
              <a16:creationId xmlns:a16="http://schemas.microsoft.com/office/drawing/2014/main" id="{C570F337-B2C9-4357-B76E-AD18F432B1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70" name="Picture 17" hidden="1">
          <a:extLst>
            <a:ext uri="{FF2B5EF4-FFF2-40B4-BE49-F238E27FC236}">
              <a16:creationId xmlns:a16="http://schemas.microsoft.com/office/drawing/2014/main" id="{17FD1F78-DEAB-46B3-B6AA-B05F72420D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71" name="Picture 16" hidden="1">
          <a:extLst>
            <a:ext uri="{FF2B5EF4-FFF2-40B4-BE49-F238E27FC236}">
              <a16:creationId xmlns:a16="http://schemas.microsoft.com/office/drawing/2014/main" id="{AE09916A-E837-401A-97D7-73518C46E0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72" name="Picture 17" hidden="1">
          <a:extLst>
            <a:ext uri="{FF2B5EF4-FFF2-40B4-BE49-F238E27FC236}">
              <a16:creationId xmlns:a16="http://schemas.microsoft.com/office/drawing/2014/main" id="{9980178B-774B-4536-B966-CC209DBF37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73" name="Picture 16" hidden="1">
          <a:extLst>
            <a:ext uri="{FF2B5EF4-FFF2-40B4-BE49-F238E27FC236}">
              <a16:creationId xmlns:a16="http://schemas.microsoft.com/office/drawing/2014/main" id="{D40D357E-DF50-4F27-AD5F-C31C755FBF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74" name="Picture 17" hidden="1">
          <a:extLst>
            <a:ext uri="{FF2B5EF4-FFF2-40B4-BE49-F238E27FC236}">
              <a16:creationId xmlns:a16="http://schemas.microsoft.com/office/drawing/2014/main" id="{3057F906-7928-48CE-8307-F55DBEE1B9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75" name="Picture 16" hidden="1">
          <a:extLst>
            <a:ext uri="{FF2B5EF4-FFF2-40B4-BE49-F238E27FC236}">
              <a16:creationId xmlns:a16="http://schemas.microsoft.com/office/drawing/2014/main" id="{15EECD24-39BE-43DE-B453-DF7CE9058B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76" name="Picture 17" hidden="1">
          <a:extLst>
            <a:ext uri="{FF2B5EF4-FFF2-40B4-BE49-F238E27FC236}">
              <a16:creationId xmlns:a16="http://schemas.microsoft.com/office/drawing/2014/main" id="{962F7249-8594-4114-B142-F40DF20E4F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77" name="Picture 16" hidden="1">
          <a:extLst>
            <a:ext uri="{FF2B5EF4-FFF2-40B4-BE49-F238E27FC236}">
              <a16:creationId xmlns:a16="http://schemas.microsoft.com/office/drawing/2014/main" id="{056B5D95-48F1-4AC1-BABB-098E5842E8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78" name="Picture 17" hidden="1">
          <a:extLst>
            <a:ext uri="{FF2B5EF4-FFF2-40B4-BE49-F238E27FC236}">
              <a16:creationId xmlns:a16="http://schemas.microsoft.com/office/drawing/2014/main" id="{E3228137-B6E9-49C1-9D95-969CE6DF05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79" name="Picture 16" hidden="1">
          <a:extLst>
            <a:ext uri="{FF2B5EF4-FFF2-40B4-BE49-F238E27FC236}">
              <a16:creationId xmlns:a16="http://schemas.microsoft.com/office/drawing/2014/main" id="{56F542AA-D3DD-4F65-AF84-6575AE3620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80" name="Picture 17" hidden="1">
          <a:extLst>
            <a:ext uri="{FF2B5EF4-FFF2-40B4-BE49-F238E27FC236}">
              <a16:creationId xmlns:a16="http://schemas.microsoft.com/office/drawing/2014/main" id="{5E21F35E-E2E9-4BEE-9263-6AF0D7EB45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81" name="Picture 16" hidden="1">
          <a:extLst>
            <a:ext uri="{FF2B5EF4-FFF2-40B4-BE49-F238E27FC236}">
              <a16:creationId xmlns:a16="http://schemas.microsoft.com/office/drawing/2014/main" id="{46B6AABE-44F5-4F66-A69E-2D043E15A8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82" name="Picture 17" hidden="1">
          <a:extLst>
            <a:ext uri="{FF2B5EF4-FFF2-40B4-BE49-F238E27FC236}">
              <a16:creationId xmlns:a16="http://schemas.microsoft.com/office/drawing/2014/main" id="{BE534C4F-E2D9-4DF9-8081-894F0FC4FD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83" name="Picture 16" hidden="1">
          <a:extLst>
            <a:ext uri="{FF2B5EF4-FFF2-40B4-BE49-F238E27FC236}">
              <a16:creationId xmlns:a16="http://schemas.microsoft.com/office/drawing/2014/main" id="{EA9CE8CE-C81C-4552-B580-0EAA2BC368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84" name="Picture 17" hidden="1">
          <a:extLst>
            <a:ext uri="{FF2B5EF4-FFF2-40B4-BE49-F238E27FC236}">
              <a16:creationId xmlns:a16="http://schemas.microsoft.com/office/drawing/2014/main" id="{0BAAB03A-B5CB-44F8-8825-2B859C8F88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85" name="Picture 16" hidden="1">
          <a:extLst>
            <a:ext uri="{FF2B5EF4-FFF2-40B4-BE49-F238E27FC236}">
              <a16:creationId xmlns:a16="http://schemas.microsoft.com/office/drawing/2014/main" id="{274412B9-EFD3-42D9-945E-15D1D19CD8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86" name="Picture 17" hidden="1">
          <a:extLst>
            <a:ext uri="{FF2B5EF4-FFF2-40B4-BE49-F238E27FC236}">
              <a16:creationId xmlns:a16="http://schemas.microsoft.com/office/drawing/2014/main" id="{32935EA3-24D0-4FA5-AE14-1D8F1DAC8F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87" name="Picture 16" hidden="1">
          <a:extLst>
            <a:ext uri="{FF2B5EF4-FFF2-40B4-BE49-F238E27FC236}">
              <a16:creationId xmlns:a16="http://schemas.microsoft.com/office/drawing/2014/main" id="{83092F5A-A352-403B-8091-906575FAEE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88" name="Picture 17" hidden="1">
          <a:extLst>
            <a:ext uri="{FF2B5EF4-FFF2-40B4-BE49-F238E27FC236}">
              <a16:creationId xmlns:a16="http://schemas.microsoft.com/office/drawing/2014/main" id="{53026823-A335-4F07-9091-344D4A1DAD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89" name="Picture 16" hidden="1">
          <a:extLst>
            <a:ext uri="{FF2B5EF4-FFF2-40B4-BE49-F238E27FC236}">
              <a16:creationId xmlns:a16="http://schemas.microsoft.com/office/drawing/2014/main" id="{53CE2A7D-742F-42C8-97C9-B04071F747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90" name="Picture 17" hidden="1">
          <a:extLst>
            <a:ext uri="{FF2B5EF4-FFF2-40B4-BE49-F238E27FC236}">
              <a16:creationId xmlns:a16="http://schemas.microsoft.com/office/drawing/2014/main" id="{B261756E-D5D7-4575-B331-A78C65E954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91" name="Picture 16" hidden="1">
          <a:extLst>
            <a:ext uri="{FF2B5EF4-FFF2-40B4-BE49-F238E27FC236}">
              <a16:creationId xmlns:a16="http://schemas.microsoft.com/office/drawing/2014/main" id="{E5027895-B4EE-4DD9-8EFA-CD64427517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92" name="Picture 17" hidden="1">
          <a:extLst>
            <a:ext uri="{FF2B5EF4-FFF2-40B4-BE49-F238E27FC236}">
              <a16:creationId xmlns:a16="http://schemas.microsoft.com/office/drawing/2014/main" id="{5C393E4A-C96D-4D6C-A587-5741E51001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93" name="Picture 16" hidden="1">
          <a:extLst>
            <a:ext uri="{FF2B5EF4-FFF2-40B4-BE49-F238E27FC236}">
              <a16:creationId xmlns:a16="http://schemas.microsoft.com/office/drawing/2014/main" id="{31DD5207-C751-4E5B-BA5D-5A585F3BD7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94" name="Picture 17" hidden="1">
          <a:extLst>
            <a:ext uri="{FF2B5EF4-FFF2-40B4-BE49-F238E27FC236}">
              <a16:creationId xmlns:a16="http://schemas.microsoft.com/office/drawing/2014/main" id="{C7FBAAC9-0257-41DB-8D7F-37D0F3C495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95" name="Picture 16" hidden="1">
          <a:extLst>
            <a:ext uri="{FF2B5EF4-FFF2-40B4-BE49-F238E27FC236}">
              <a16:creationId xmlns:a16="http://schemas.microsoft.com/office/drawing/2014/main" id="{B839726A-5FC6-471F-B57D-65F3C6F276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796" name="Picture 17" hidden="1">
          <a:extLst>
            <a:ext uri="{FF2B5EF4-FFF2-40B4-BE49-F238E27FC236}">
              <a16:creationId xmlns:a16="http://schemas.microsoft.com/office/drawing/2014/main" id="{96E84F95-E4BD-4C06-9418-FB85FA7EAC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97" name="Picture 16" hidden="1">
          <a:extLst>
            <a:ext uri="{FF2B5EF4-FFF2-40B4-BE49-F238E27FC236}">
              <a16:creationId xmlns:a16="http://schemas.microsoft.com/office/drawing/2014/main" id="{8894B460-EB0C-400B-AAFB-73D9A6B15B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98" name="Picture 17" hidden="1">
          <a:extLst>
            <a:ext uri="{FF2B5EF4-FFF2-40B4-BE49-F238E27FC236}">
              <a16:creationId xmlns:a16="http://schemas.microsoft.com/office/drawing/2014/main" id="{0F34F5AD-F7E9-4E65-9BF3-EA3036161A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799" name="Picture 16" hidden="1">
          <a:extLst>
            <a:ext uri="{FF2B5EF4-FFF2-40B4-BE49-F238E27FC236}">
              <a16:creationId xmlns:a16="http://schemas.microsoft.com/office/drawing/2014/main" id="{F645890D-E588-4FD4-A923-0F2A80FFA0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00" name="Picture 17" hidden="1">
          <a:extLst>
            <a:ext uri="{FF2B5EF4-FFF2-40B4-BE49-F238E27FC236}">
              <a16:creationId xmlns:a16="http://schemas.microsoft.com/office/drawing/2014/main" id="{9DF69DC5-319C-43AC-98EA-FC61BF220B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01" name="Picture 16" hidden="1">
          <a:extLst>
            <a:ext uri="{FF2B5EF4-FFF2-40B4-BE49-F238E27FC236}">
              <a16:creationId xmlns:a16="http://schemas.microsoft.com/office/drawing/2014/main" id="{E0133B22-B60D-492C-915D-B15228FCA7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02" name="Picture 17" hidden="1">
          <a:extLst>
            <a:ext uri="{FF2B5EF4-FFF2-40B4-BE49-F238E27FC236}">
              <a16:creationId xmlns:a16="http://schemas.microsoft.com/office/drawing/2014/main" id="{ECC8A661-2DC9-445C-82B8-D7D30D4CBC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03" name="Picture 16" hidden="1">
          <a:extLst>
            <a:ext uri="{FF2B5EF4-FFF2-40B4-BE49-F238E27FC236}">
              <a16:creationId xmlns:a16="http://schemas.microsoft.com/office/drawing/2014/main" id="{D8BC35FF-CE62-419F-A31C-495BD37962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04" name="Picture 17" hidden="1">
          <a:extLst>
            <a:ext uri="{FF2B5EF4-FFF2-40B4-BE49-F238E27FC236}">
              <a16:creationId xmlns:a16="http://schemas.microsoft.com/office/drawing/2014/main" id="{26C4DAEC-DE14-4F3C-A9BA-4F4B4C1795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05" name="Picture 16" hidden="1">
          <a:extLst>
            <a:ext uri="{FF2B5EF4-FFF2-40B4-BE49-F238E27FC236}">
              <a16:creationId xmlns:a16="http://schemas.microsoft.com/office/drawing/2014/main" id="{F107BD58-AF83-49C4-B1B1-B23A79DDFD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06" name="Picture 17" hidden="1">
          <a:extLst>
            <a:ext uri="{FF2B5EF4-FFF2-40B4-BE49-F238E27FC236}">
              <a16:creationId xmlns:a16="http://schemas.microsoft.com/office/drawing/2014/main" id="{82E8D242-C288-4B54-B476-D46021DD14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07" name="Picture 16" hidden="1">
          <a:extLst>
            <a:ext uri="{FF2B5EF4-FFF2-40B4-BE49-F238E27FC236}">
              <a16:creationId xmlns:a16="http://schemas.microsoft.com/office/drawing/2014/main" id="{DA30FFC3-34F7-426A-8053-4219E8C22D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08" name="Picture 17" hidden="1">
          <a:extLst>
            <a:ext uri="{FF2B5EF4-FFF2-40B4-BE49-F238E27FC236}">
              <a16:creationId xmlns:a16="http://schemas.microsoft.com/office/drawing/2014/main" id="{200B3262-719E-498A-8862-12A52663F8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09" name="Picture 16" hidden="1">
          <a:extLst>
            <a:ext uri="{FF2B5EF4-FFF2-40B4-BE49-F238E27FC236}">
              <a16:creationId xmlns:a16="http://schemas.microsoft.com/office/drawing/2014/main" id="{3025A342-A71C-4014-8C93-876375715D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10" name="Picture 17" hidden="1">
          <a:extLst>
            <a:ext uri="{FF2B5EF4-FFF2-40B4-BE49-F238E27FC236}">
              <a16:creationId xmlns:a16="http://schemas.microsoft.com/office/drawing/2014/main" id="{EE99DE19-77F6-4CBD-BF6F-03050C599E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11" name="Picture 16" hidden="1">
          <a:extLst>
            <a:ext uri="{FF2B5EF4-FFF2-40B4-BE49-F238E27FC236}">
              <a16:creationId xmlns:a16="http://schemas.microsoft.com/office/drawing/2014/main" id="{06BF1718-4DAB-4B72-AB6D-FE4CB17A22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12" name="Picture 17" hidden="1">
          <a:extLst>
            <a:ext uri="{FF2B5EF4-FFF2-40B4-BE49-F238E27FC236}">
              <a16:creationId xmlns:a16="http://schemas.microsoft.com/office/drawing/2014/main" id="{E3339044-9377-40DD-A4CE-BE1A0D0E11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13" name="Picture 16" hidden="1">
          <a:extLst>
            <a:ext uri="{FF2B5EF4-FFF2-40B4-BE49-F238E27FC236}">
              <a16:creationId xmlns:a16="http://schemas.microsoft.com/office/drawing/2014/main" id="{A56DC52B-9998-4D80-901F-1626E10D02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14" name="Picture 17" hidden="1">
          <a:extLst>
            <a:ext uri="{FF2B5EF4-FFF2-40B4-BE49-F238E27FC236}">
              <a16:creationId xmlns:a16="http://schemas.microsoft.com/office/drawing/2014/main" id="{FF322AC8-7B43-48AB-9F9F-9543D99B45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15" name="Picture 16" hidden="1">
          <a:extLst>
            <a:ext uri="{FF2B5EF4-FFF2-40B4-BE49-F238E27FC236}">
              <a16:creationId xmlns:a16="http://schemas.microsoft.com/office/drawing/2014/main" id="{7529E206-8020-4C55-BBC1-DE3884E528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16" name="Picture 17" hidden="1">
          <a:extLst>
            <a:ext uri="{FF2B5EF4-FFF2-40B4-BE49-F238E27FC236}">
              <a16:creationId xmlns:a16="http://schemas.microsoft.com/office/drawing/2014/main" id="{EDF370D5-8DD5-43D2-8679-4287B02441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17" name="Picture 16" hidden="1">
          <a:extLst>
            <a:ext uri="{FF2B5EF4-FFF2-40B4-BE49-F238E27FC236}">
              <a16:creationId xmlns:a16="http://schemas.microsoft.com/office/drawing/2014/main" id="{9D6C4838-04DE-4729-88B6-21E8B023F9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18" name="Picture 17" hidden="1">
          <a:extLst>
            <a:ext uri="{FF2B5EF4-FFF2-40B4-BE49-F238E27FC236}">
              <a16:creationId xmlns:a16="http://schemas.microsoft.com/office/drawing/2014/main" id="{E0151DFF-F3F4-4138-A350-AF204ABE67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19" name="Picture 16" hidden="1">
          <a:extLst>
            <a:ext uri="{FF2B5EF4-FFF2-40B4-BE49-F238E27FC236}">
              <a16:creationId xmlns:a16="http://schemas.microsoft.com/office/drawing/2014/main" id="{0AFBBBEC-44A5-48CE-94A1-49D69EE1DB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20" name="Picture 17" hidden="1">
          <a:extLst>
            <a:ext uri="{FF2B5EF4-FFF2-40B4-BE49-F238E27FC236}">
              <a16:creationId xmlns:a16="http://schemas.microsoft.com/office/drawing/2014/main" id="{A8093FE8-679F-43F3-8DB6-F2D4724F49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21" name="Picture 16" hidden="1">
          <a:extLst>
            <a:ext uri="{FF2B5EF4-FFF2-40B4-BE49-F238E27FC236}">
              <a16:creationId xmlns:a16="http://schemas.microsoft.com/office/drawing/2014/main" id="{0B876A2C-2A4F-450B-9039-B6714C0529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22" name="Picture 17" hidden="1">
          <a:extLst>
            <a:ext uri="{FF2B5EF4-FFF2-40B4-BE49-F238E27FC236}">
              <a16:creationId xmlns:a16="http://schemas.microsoft.com/office/drawing/2014/main" id="{93C2E746-B155-4CCA-8336-084A76D11D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23" name="Picture 16" hidden="1">
          <a:extLst>
            <a:ext uri="{FF2B5EF4-FFF2-40B4-BE49-F238E27FC236}">
              <a16:creationId xmlns:a16="http://schemas.microsoft.com/office/drawing/2014/main" id="{7DEDEF0D-53E7-4EC2-92FB-D6186FB673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24" name="Picture 17" hidden="1">
          <a:extLst>
            <a:ext uri="{FF2B5EF4-FFF2-40B4-BE49-F238E27FC236}">
              <a16:creationId xmlns:a16="http://schemas.microsoft.com/office/drawing/2014/main" id="{C644471E-D0C7-4CB2-A06A-36EC5435A5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25" name="Picture 16" hidden="1">
          <a:extLst>
            <a:ext uri="{FF2B5EF4-FFF2-40B4-BE49-F238E27FC236}">
              <a16:creationId xmlns:a16="http://schemas.microsoft.com/office/drawing/2014/main" id="{46ECC092-A63B-4111-840D-1160629C2C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26" name="Picture 17" hidden="1">
          <a:extLst>
            <a:ext uri="{FF2B5EF4-FFF2-40B4-BE49-F238E27FC236}">
              <a16:creationId xmlns:a16="http://schemas.microsoft.com/office/drawing/2014/main" id="{97F8412B-976A-40C0-BE04-E9726B30BF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27" name="Picture 16" hidden="1">
          <a:extLst>
            <a:ext uri="{FF2B5EF4-FFF2-40B4-BE49-F238E27FC236}">
              <a16:creationId xmlns:a16="http://schemas.microsoft.com/office/drawing/2014/main" id="{0072B46C-7F73-4577-B39B-645B1F1C7C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28" name="Picture 17" hidden="1">
          <a:extLst>
            <a:ext uri="{FF2B5EF4-FFF2-40B4-BE49-F238E27FC236}">
              <a16:creationId xmlns:a16="http://schemas.microsoft.com/office/drawing/2014/main" id="{FD550569-8DDD-42A5-83AA-EBB72D46AF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29" name="Picture 16" hidden="1">
          <a:extLst>
            <a:ext uri="{FF2B5EF4-FFF2-40B4-BE49-F238E27FC236}">
              <a16:creationId xmlns:a16="http://schemas.microsoft.com/office/drawing/2014/main" id="{2C673FB6-51DD-4DE1-BAB3-10D310D187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30" name="Picture 17" hidden="1">
          <a:extLst>
            <a:ext uri="{FF2B5EF4-FFF2-40B4-BE49-F238E27FC236}">
              <a16:creationId xmlns:a16="http://schemas.microsoft.com/office/drawing/2014/main" id="{2BEB8F1D-63E7-4586-87EF-B603EBBE63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31" name="Picture 16" hidden="1">
          <a:extLst>
            <a:ext uri="{FF2B5EF4-FFF2-40B4-BE49-F238E27FC236}">
              <a16:creationId xmlns:a16="http://schemas.microsoft.com/office/drawing/2014/main" id="{4658413E-C509-4345-9C57-AE6364D0D0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32" name="Picture 17" hidden="1">
          <a:extLst>
            <a:ext uri="{FF2B5EF4-FFF2-40B4-BE49-F238E27FC236}">
              <a16:creationId xmlns:a16="http://schemas.microsoft.com/office/drawing/2014/main" id="{34959023-96EF-4FC9-84F1-69B07F190E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33" name="Picture 16" hidden="1">
          <a:extLst>
            <a:ext uri="{FF2B5EF4-FFF2-40B4-BE49-F238E27FC236}">
              <a16:creationId xmlns:a16="http://schemas.microsoft.com/office/drawing/2014/main" id="{DBCE96F4-8BA9-41E0-918B-F659E94E1C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34" name="Picture 17" hidden="1">
          <a:extLst>
            <a:ext uri="{FF2B5EF4-FFF2-40B4-BE49-F238E27FC236}">
              <a16:creationId xmlns:a16="http://schemas.microsoft.com/office/drawing/2014/main" id="{D2F3ACBE-6472-43F9-8AD1-F30786D45F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35" name="Picture 16" hidden="1">
          <a:extLst>
            <a:ext uri="{FF2B5EF4-FFF2-40B4-BE49-F238E27FC236}">
              <a16:creationId xmlns:a16="http://schemas.microsoft.com/office/drawing/2014/main" id="{F5769FC9-BA32-4F40-825F-443C11622B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36" name="Picture 17" hidden="1">
          <a:extLst>
            <a:ext uri="{FF2B5EF4-FFF2-40B4-BE49-F238E27FC236}">
              <a16:creationId xmlns:a16="http://schemas.microsoft.com/office/drawing/2014/main" id="{1BC6DC10-D2B5-4BB5-8527-CA2EFD1807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37" name="Picture 16" hidden="1">
          <a:extLst>
            <a:ext uri="{FF2B5EF4-FFF2-40B4-BE49-F238E27FC236}">
              <a16:creationId xmlns:a16="http://schemas.microsoft.com/office/drawing/2014/main" id="{F40CA73B-3BBF-4265-B59B-1AF618F4A0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38" name="Picture 17" hidden="1">
          <a:extLst>
            <a:ext uri="{FF2B5EF4-FFF2-40B4-BE49-F238E27FC236}">
              <a16:creationId xmlns:a16="http://schemas.microsoft.com/office/drawing/2014/main" id="{4E370207-45F1-406D-ADB0-072E3B9220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39" name="Picture 16" hidden="1">
          <a:extLst>
            <a:ext uri="{FF2B5EF4-FFF2-40B4-BE49-F238E27FC236}">
              <a16:creationId xmlns:a16="http://schemas.microsoft.com/office/drawing/2014/main" id="{21D12DFF-8087-4483-9D15-B6D32EEB47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40" name="Picture 17" hidden="1">
          <a:extLst>
            <a:ext uri="{FF2B5EF4-FFF2-40B4-BE49-F238E27FC236}">
              <a16:creationId xmlns:a16="http://schemas.microsoft.com/office/drawing/2014/main" id="{B7BDB00A-1628-4D9A-8321-8DE4DA1AC8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41" name="Picture 16" hidden="1">
          <a:extLst>
            <a:ext uri="{FF2B5EF4-FFF2-40B4-BE49-F238E27FC236}">
              <a16:creationId xmlns:a16="http://schemas.microsoft.com/office/drawing/2014/main" id="{0F7CB6D4-9232-41B6-92D9-976573226B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42" name="Picture 17" hidden="1">
          <a:extLst>
            <a:ext uri="{FF2B5EF4-FFF2-40B4-BE49-F238E27FC236}">
              <a16:creationId xmlns:a16="http://schemas.microsoft.com/office/drawing/2014/main" id="{F0CD9D26-0234-4C6B-BAD2-87F00CCE1E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43" name="Picture 16" hidden="1">
          <a:extLst>
            <a:ext uri="{FF2B5EF4-FFF2-40B4-BE49-F238E27FC236}">
              <a16:creationId xmlns:a16="http://schemas.microsoft.com/office/drawing/2014/main" id="{94118E9A-0EA1-495A-9168-7FC7BB5ED9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44" name="Picture 17" hidden="1">
          <a:extLst>
            <a:ext uri="{FF2B5EF4-FFF2-40B4-BE49-F238E27FC236}">
              <a16:creationId xmlns:a16="http://schemas.microsoft.com/office/drawing/2014/main" id="{782825DD-FA5A-4ED9-A82B-6A3FA6C434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45" name="Picture 16" hidden="1">
          <a:extLst>
            <a:ext uri="{FF2B5EF4-FFF2-40B4-BE49-F238E27FC236}">
              <a16:creationId xmlns:a16="http://schemas.microsoft.com/office/drawing/2014/main" id="{72347D81-44DE-4160-9574-9472230E20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46" name="Picture 17" hidden="1">
          <a:extLst>
            <a:ext uri="{FF2B5EF4-FFF2-40B4-BE49-F238E27FC236}">
              <a16:creationId xmlns:a16="http://schemas.microsoft.com/office/drawing/2014/main" id="{AE6CED43-4ACB-4BB7-92EA-1FDE64CC10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47" name="Picture 16" hidden="1">
          <a:extLst>
            <a:ext uri="{FF2B5EF4-FFF2-40B4-BE49-F238E27FC236}">
              <a16:creationId xmlns:a16="http://schemas.microsoft.com/office/drawing/2014/main" id="{185CBFCF-3BDC-412F-8532-A38E04A7F1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48" name="Picture 17" hidden="1">
          <a:extLst>
            <a:ext uri="{FF2B5EF4-FFF2-40B4-BE49-F238E27FC236}">
              <a16:creationId xmlns:a16="http://schemas.microsoft.com/office/drawing/2014/main" id="{EB45C92B-DDC2-4570-9ECD-09BC36D3B9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49" name="Picture 16" hidden="1">
          <a:extLst>
            <a:ext uri="{FF2B5EF4-FFF2-40B4-BE49-F238E27FC236}">
              <a16:creationId xmlns:a16="http://schemas.microsoft.com/office/drawing/2014/main" id="{3E152204-AC27-4F82-9A1F-CCBDC812D7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50" name="Picture 17" hidden="1">
          <a:extLst>
            <a:ext uri="{FF2B5EF4-FFF2-40B4-BE49-F238E27FC236}">
              <a16:creationId xmlns:a16="http://schemas.microsoft.com/office/drawing/2014/main" id="{0F3BD02A-8B3A-4A88-9559-A84462225F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51" name="Picture 16" hidden="1">
          <a:extLst>
            <a:ext uri="{FF2B5EF4-FFF2-40B4-BE49-F238E27FC236}">
              <a16:creationId xmlns:a16="http://schemas.microsoft.com/office/drawing/2014/main" id="{56056C17-B47D-4E1D-8F0A-402975CF8B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52" name="Picture 17" hidden="1">
          <a:extLst>
            <a:ext uri="{FF2B5EF4-FFF2-40B4-BE49-F238E27FC236}">
              <a16:creationId xmlns:a16="http://schemas.microsoft.com/office/drawing/2014/main" id="{41BEEEA8-7DAC-4375-BCD9-9885DEF446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53" name="Picture 16" hidden="1">
          <a:extLst>
            <a:ext uri="{FF2B5EF4-FFF2-40B4-BE49-F238E27FC236}">
              <a16:creationId xmlns:a16="http://schemas.microsoft.com/office/drawing/2014/main" id="{B2618B2F-21D8-40A5-B499-10902028A4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54" name="Picture 17" hidden="1">
          <a:extLst>
            <a:ext uri="{FF2B5EF4-FFF2-40B4-BE49-F238E27FC236}">
              <a16:creationId xmlns:a16="http://schemas.microsoft.com/office/drawing/2014/main" id="{53220F6D-2F78-4D34-B63E-3961457E38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55" name="Picture 16" hidden="1">
          <a:extLst>
            <a:ext uri="{FF2B5EF4-FFF2-40B4-BE49-F238E27FC236}">
              <a16:creationId xmlns:a16="http://schemas.microsoft.com/office/drawing/2014/main" id="{52080621-2A4D-4CBF-ABAE-C0102E0D47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56" name="Picture 17" hidden="1">
          <a:extLst>
            <a:ext uri="{FF2B5EF4-FFF2-40B4-BE49-F238E27FC236}">
              <a16:creationId xmlns:a16="http://schemas.microsoft.com/office/drawing/2014/main" id="{B9DE64A4-231E-4367-B481-58358001B1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57" name="Picture 16" hidden="1">
          <a:extLst>
            <a:ext uri="{FF2B5EF4-FFF2-40B4-BE49-F238E27FC236}">
              <a16:creationId xmlns:a16="http://schemas.microsoft.com/office/drawing/2014/main" id="{296DA6A3-3C09-4389-A5E5-2F92E6B664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58" name="Picture 17" hidden="1">
          <a:extLst>
            <a:ext uri="{FF2B5EF4-FFF2-40B4-BE49-F238E27FC236}">
              <a16:creationId xmlns:a16="http://schemas.microsoft.com/office/drawing/2014/main" id="{2F283AC6-C24B-4E52-91E1-123D989C1C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59" name="Picture 16" hidden="1">
          <a:extLst>
            <a:ext uri="{FF2B5EF4-FFF2-40B4-BE49-F238E27FC236}">
              <a16:creationId xmlns:a16="http://schemas.microsoft.com/office/drawing/2014/main" id="{415A9883-C76A-4BB8-A518-E8B5600DEA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60" name="Picture 17" hidden="1">
          <a:extLst>
            <a:ext uri="{FF2B5EF4-FFF2-40B4-BE49-F238E27FC236}">
              <a16:creationId xmlns:a16="http://schemas.microsoft.com/office/drawing/2014/main" id="{A7872493-355C-4F08-AE4A-522C2BAAC8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61" name="Picture 16" hidden="1">
          <a:extLst>
            <a:ext uri="{FF2B5EF4-FFF2-40B4-BE49-F238E27FC236}">
              <a16:creationId xmlns:a16="http://schemas.microsoft.com/office/drawing/2014/main" id="{D96AA309-39B8-4CB8-AC8C-FF17AAC71D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62" name="Picture 17" hidden="1">
          <a:extLst>
            <a:ext uri="{FF2B5EF4-FFF2-40B4-BE49-F238E27FC236}">
              <a16:creationId xmlns:a16="http://schemas.microsoft.com/office/drawing/2014/main" id="{FBD6D35A-5E69-4FE8-B724-5859DC3CAC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63" name="Picture 16" hidden="1">
          <a:extLst>
            <a:ext uri="{FF2B5EF4-FFF2-40B4-BE49-F238E27FC236}">
              <a16:creationId xmlns:a16="http://schemas.microsoft.com/office/drawing/2014/main" id="{7BB28C57-32FA-4940-9CD7-919DE3A1E1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64" name="Picture 17" hidden="1">
          <a:extLst>
            <a:ext uri="{FF2B5EF4-FFF2-40B4-BE49-F238E27FC236}">
              <a16:creationId xmlns:a16="http://schemas.microsoft.com/office/drawing/2014/main" id="{FF6C6F02-6D7F-494C-892B-860B7622B9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65" name="Picture 16" hidden="1">
          <a:extLst>
            <a:ext uri="{FF2B5EF4-FFF2-40B4-BE49-F238E27FC236}">
              <a16:creationId xmlns:a16="http://schemas.microsoft.com/office/drawing/2014/main" id="{98F11B13-C988-4152-9520-7C5CD4500F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66" name="Picture 17" hidden="1">
          <a:extLst>
            <a:ext uri="{FF2B5EF4-FFF2-40B4-BE49-F238E27FC236}">
              <a16:creationId xmlns:a16="http://schemas.microsoft.com/office/drawing/2014/main" id="{628D2E43-2303-4603-987D-9D7C8B8D8E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67" name="Picture 16" hidden="1">
          <a:extLst>
            <a:ext uri="{FF2B5EF4-FFF2-40B4-BE49-F238E27FC236}">
              <a16:creationId xmlns:a16="http://schemas.microsoft.com/office/drawing/2014/main" id="{E2A951AC-8A45-4CD5-B99B-9BC1AAFAEF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68" name="Picture 17" hidden="1">
          <a:extLst>
            <a:ext uri="{FF2B5EF4-FFF2-40B4-BE49-F238E27FC236}">
              <a16:creationId xmlns:a16="http://schemas.microsoft.com/office/drawing/2014/main" id="{396D79B9-648F-4FDB-BCF3-100796A129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69" name="Picture 16" hidden="1">
          <a:extLst>
            <a:ext uri="{FF2B5EF4-FFF2-40B4-BE49-F238E27FC236}">
              <a16:creationId xmlns:a16="http://schemas.microsoft.com/office/drawing/2014/main" id="{407DAFF9-5BFB-49FB-AF2E-698C80BC5E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70" name="Picture 17" hidden="1">
          <a:extLst>
            <a:ext uri="{FF2B5EF4-FFF2-40B4-BE49-F238E27FC236}">
              <a16:creationId xmlns:a16="http://schemas.microsoft.com/office/drawing/2014/main" id="{9CCE3C4B-45CF-4773-A915-78B1DE5392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71" name="Picture 16" hidden="1">
          <a:extLst>
            <a:ext uri="{FF2B5EF4-FFF2-40B4-BE49-F238E27FC236}">
              <a16:creationId xmlns:a16="http://schemas.microsoft.com/office/drawing/2014/main" id="{9250FC8F-D65C-4210-81BA-62211AD6E4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72" name="Picture 17" hidden="1">
          <a:extLst>
            <a:ext uri="{FF2B5EF4-FFF2-40B4-BE49-F238E27FC236}">
              <a16:creationId xmlns:a16="http://schemas.microsoft.com/office/drawing/2014/main" id="{9431A676-5A40-4BD4-99BA-2ACF5DDFEB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73" name="Picture 16" hidden="1">
          <a:extLst>
            <a:ext uri="{FF2B5EF4-FFF2-40B4-BE49-F238E27FC236}">
              <a16:creationId xmlns:a16="http://schemas.microsoft.com/office/drawing/2014/main" id="{6704F713-DC0E-4E97-8301-CDE3A8A2D7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74" name="Picture 17" hidden="1">
          <a:extLst>
            <a:ext uri="{FF2B5EF4-FFF2-40B4-BE49-F238E27FC236}">
              <a16:creationId xmlns:a16="http://schemas.microsoft.com/office/drawing/2014/main" id="{9133A8FA-67BA-409D-90D1-F246D01E9F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75" name="Picture 16" hidden="1">
          <a:extLst>
            <a:ext uri="{FF2B5EF4-FFF2-40B4-BE49-F238E27FC236}">
              <a16:creationId xmlns:a16="http://schemas.microsoft.com/office/drawing/2014/main" id="{BAFA858D-E54E-4C41-9347-8D91810BDE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76" name="Picture 17" hidden="1">
          <a:extLst>
            <a:ext uri="{FF2B5EF4-FFF2-40B4-BE49-F238E27FC236}">
              <a16:creationId xmlns:a16="http://schemas.microsoft.com/office/drawing/2014/main" id="{429C4DE9-F0F2-4650-8678-F6CA75B7FD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77" name="Picture 16" hidden="1">
          <a:extLst>
            <a:ext uri="{FF2B5EF4-FFF2-40B4-BE49-F238E27FC236}">
              <a16:creationId xmlns:a16="http://schemas.microsoft.com/office/drawing/2014/main" id="{8EB0EBF8-C979-4B8E-B80D-703689D5F6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78" name="Picture 17" hidden="1">
          <a:extLst>
            <a:ext uri="{FF2B5EF4-FFF2-40B4-BE49-F238E27FC236}">
              <a16:creationId xmlns:a16="http://schemas.microsoft.com/office/drawing/2014/main" id="{5F2D9773-FFE3-4DD3-AF5B-EBBD51E440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79" name="Picture 16" hidden="1">
          <a:extLst>
            <a:ext uri="{FF2B5EF4-FFF2-40B4-BE49-F238E27FC236}">
              <a16:creationId xmlns:a16="http://schemas.microsoft.com/office/drawing/2014/main" id="{037C7E1A-3484-42F5-9457-8C6F2EB289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80" name="Picture 17" hidden="1">
          <a:extLst>
            <a:ext uri="{FF2B5EF4-FFF2-40B4-BE49-F238E27FC236}">
              <a16:creationId xmlns:a16="http://schemas.microsoft.com/office/drawing/2014/main" id="{CC611723-3914-4A7D-AB62-43C7EA9155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81" name="Picture 16" hidden="1">
          <a:extLst>
            <a:ext uri="{FF2B5EF4-FFF2-40B4-BE49-F238E27FC236}">
              <a16:creationId xmlns:a16="http://schemas.microsoft.com/office/drawing/2014/main" id="{E26DE7A1-7941-4F42-8F42-9808E117D8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82" name="Picture 17" hidden="1">
          <a:extLst>
            <a:ext uri="{FF2B5EF4-FFF2-40B4-BE49-F238E27FC236}">
              <a16:creationId xmlns:a16="http://schemas.microsoft.com/office/drawing/2014/main" id="{3C9AAB69-A20D-4666-9E42-B11D6E4B6C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83" name="Picture 16" hidden="1">
          <a:extLst>
            <a:ext uri="{FF2B5EF4-FFF2-40B4-BE49-F238E27FC236}">
              <a16:creationId xmlns:a16="http://schemas.microsoft.com/office/drawing/2014/main" id="{535BCC32-73CE-4DCC-9238-8E16D972AD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84" name="Picture 17" hidden="1">
          <a:extLst>
            <a:ext uri="{FF2B5EF4-FFF2-40B4-BE49-F238E27FC236}">
              <a16:creationId xmlns:a16="http://schemas.microsoft.com/office/drawing/2014/main" id="{9883DA53-818B-480F-9BC8-6A8212CBDD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85" name="Picture 16" hidden="1">
          <a:extLst>
            <a:ext uri="{FF2B5EF4-FFF2-40B4-BE49-F238E27FC236}">
              <a16:creationId xmlns:a16="http://schemas.microsoft.com/office/drawing/2014/main" id="{92A82DC2-ECF4-46E1-9767-16ECC76721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86" name="Picture 17" hidden="1">
          <a:extLst>
            <a:ext uri="{FF2B5EF4-FFF2-40B4-BE49-F238E27FC236}">
              <a16:creationId xmlns:a16="http://schemas.microsoft.com/office/drawing/2014/main" id="{67AEE655-067F-4B4C-B6F0-9CA34BB123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87" name="Picture 16" hidden="1">
          <a:extLst>
            <a:ext uri="{FF2B5EF4-FFF2-40B4-BE49-F238E27FC236}">
              <a16:creationId xmlns:a16="http://schemas.microsoft.com/office/drawing/2014/main" id="{EF98E620-A1FD-4667-8CF2-6B50DD7EDE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88" name="Picture 17" hidden="1">
          <a:extLst>
            <a:ext uri="{FF2B5EF4-FFF2-40B4-BE49-F238E27FC236}">
              <a16:creationId xmlns:a16="http://schemas.microsoft.com/office/drawing/2014/main" id="{1B97C49E-F126-4CC8-876F-EDD564875B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89" name="Picture 16" hidden="1">
          <a:extLst>
            <a:ext uri="{FF2B5EF4-FFF2-40B4-BE49-F238E27FC236}">
              <a16:creationId xmlns:a16="http://schemas.microsoft.com/office/drawing/2014/main" id="{DB69AA78-3459-448C-B005-3EAB81E0C3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90" name="Picture 17" hidden="1">
          <a:extLst>
            <a:ext uri="{FF2B5EF4-FFF2-40B4-BE49-F238E27FC236}">
              <a16:creationId xmlns:a16="http://schemas.microsoft.com/office/drawing/2014/main" id="{D18606BA-CEA8-42AF-A29A-6F1748AC17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91" name="Picture 16" hidden="1">
          <a:extLst>
            <a:ext uri="{FF2B5EF4-FFF2-40B4-BE49-F238E27FC236}">
              <a16:creationId xmlns:a16="http://schemas.microsoft.com/office/drawing/2014/main" id="{3C241C35-1189-4CC0-A922-DDF870FDB2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92" name="Picture 17" hidden="1">
          <a:extLst>
            <a:ext uri="{FF2B5EF4-FFF2-40B4-BE49-F238E27FC236}">
              <a16:creationId xmlns:a16="http://schemas.microsoft.com/office/drawing/2014/main" id="{D4DFA2CE-B5AC-4ABB-A68F-E39E94CE22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93" name="Picture 16" hidden="1">
          <a:extLst>
            <a:ext uri="{FF2B5EF4-FFF2-40B4-BE49-F238E27FC236}">
              <a16:creationId xmlns:a16="http://schemas.microsoft.com/office/drawing/2014/main" id="{AF499919-6E47-4006-970F-A4A8DEBE3B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94" name="Picture 17" hidden="1">
          <a:extLst>
            <a:ext uri="{FF2B5EF4-FFF2-40B4-BE49-F238E27FC236}">
              <a16:creationId xmlns:a16="http://schemas.microsoft.com/office/drawing/2014/main" id="{1DFA9DC7-1D3A-463D-BCBE-6529F80230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95" name="Picture 16" hidden="1">
          <a:extLst>
            <a:ext uri="{FF2B5EF4-FFF2-40B4-BE49-F238E27FC236}">
              <a16:creationId xmlns:a16="http://schemas.microsoft.com/office/drawing/2014/main" id="{C2094299-7433-48AD-96F3-942A20C796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896" name="Picture 17" hidden="1">
          <a:extLst>
            <a:ext uri="{FF2B5EF4-FFF2-40B4-BE49-F238E27FC236}">
              <a16:creationId xmlns:a16="http://schemas.microsoft.com/office/drawing/2014/main" id="{6D9D2828-5F29-4746-B345-8B0E5CA458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97" name="Picture 16" hidden="1">
          <a:extLst>
            <a:ext uri="{FF2B5EF4-FFF2-40B4-BE49-F238E27FC236}">
              <a16:creationId xmlns:a16="http://schemas.microsoft.com/office/drawing/2014/main" id="{49CA44DF-C443-4A3F-B20A-3C0FC0BD33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98" name="Picture 17" hidden="1">
          <a:extLst>
            <a:ext uri="{FF2B5EF4-FFF2-40B4-BE49-F238E27FC236}">
              <a16:creationId xmlns:a16="http://schemas.microsoft.com/office/drawing/2014/main" id="{69C551B8-A58B-475A-99B3-184AC2A398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899" name="Picture 16" hidden="1">
          <a:extLst>
            <a:ext uri="{FF2B5EF4-FFF2-40B4-BE49-F238E27FC236}">
              <a16:creationId xmlns:a16="http://schemas.microsoft.com/office/drawing/2014/main" id="{32093476-862C-4EF6-AE74-311B67F7F0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00" name="Picture 17" hidden="1">
          <a:extLst>
            <a:ext uri="{FF2B5EF4-FFF2-40B4-BE49-F238E27FC236}">
              <a16:creationId xmlns:a16="http://schemas.microsoft.com/office/drawing/2014/main" id="{58DF3F05-C71A-4837-976D-C4006A942C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01" name="Picture 16" hidden="1">
          <a:extLst>
            <a:ext uri="{FF2B5EF4-FFF2-40B4-BE49-F238E27FC236}">
              <a16:creationId xmlns:a16="http://schemas.microsoft.com/office/drawing/2014/main" id="{4B6A6EE4-065A-4217-9222-5958A2893A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02" name="Picture 17" hidden="1">
          <a:extLst>
            <a:ext uri="{FF2B5EF4-FFF2-40B4-BE49-F238E27FC236}">
              <a16:creationId xmlns:a16="http://schemas.microsoft.com/office/drawing/2014/main" id="{3F5E5271-A989-4F1A-85B0-B81DC7DCC5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03" name="Picture 16" hidden="1">
          <a:extLst>
            <a:ext uri="{FF2B5EF4-FFF2-40B4-BE49-F238E27FC236}">
              <a16:creationId xmlns:a16="http://schemas.microsoft.com/office/drawing/2014/main" id="{9084B68D-92E7-4C3E-B417-56902F7A61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04" name="Picture 17" hidden="1">
          <a:extLst>
            <a:ext uri="{FF2B5EF4-FFF2-40B4-BE49-F238E27FC236}">
              <a16:creationId xmlns:a16="http://schemas.microsoft.com/office/drawing/2014/main" id="{C0125749-E15A-43A9-A5C9-0D9B8093F0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05" name="Picture 16" hidden="1">
          <a:extLst>
            <a:ext uri="{FF2B5EF4-FFF2-40B4-BE49-F238E27FC236}">
              <a16:creationId xmlns:a16="http://schemas.microsoft.com/office/drawing/2014/main" id="{18DA19A6-28DE-420B-9AA8-EE56B1ACAF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06" name="Picture 17" hidden="1">
          <a:extLst>
            <a:ext uri="{FF2B5EF4-FFF2-40B4-BE49-F238E27FC236}">
              <a16:creationId xmlns:a16="http://schemas.microsoft.com/office/drawing/2014/main" id="{5F0D6A54-516A-4360-89E7-6F92C7825F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07" name="Picture 16" hidden="1">
          <a:extLst>
            <a:ext uri="{FF2B5EF4-FFF2-40B4-BE49-F238E27FC236}">
              <a16:creationId xmlns:a16="http://schemas.microsoft.com/office/drawing/2014/main" id="{8899D76D-9530-4F5E-88F7-3CCC119EAA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08" name="Picture 17" hidden="1">
          <a:extLst>
            <a:ext uri="{FF2B5EF4-FFF2-40B4-BE49-F238E27FC236}">
              <a16:creationId xmlns:a16="http://schemas.microsoft.com/office/drawing/2014/main" id="{C88674BD-6B57-48C5-AB82-77A35784B2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09" name="Picture 16" hidden="1">
          <a:extLst>
            <a:ext uri="{FF2B5EF4-FFF2-40B4-BE49-F238E27FC236}">
              <a16:creationId xmlns:a16="http://schemas.microsoft.com/office/drawing/2014/main" id="{D5DA720A-DE7F-4885-8287-DDDE538563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10" name="Picture 17" hidden="1">
          <a:extLst>
            <a:ext uri="{FF2B5EF4-FFF2-40B4-BE49-F238E27FC236}">
              <a16:creationId xmlns:a16="http://schemas.microsoft.com/office/drawing/2014/main" id="{1363A0A3-299A-46F5-93AD-6BA244A6BE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11" name="Picture 16" hidden="1">
          <a:extLst>
            <a:ext uri="{FF2B5EF4-FFF2-40B4-BE49-F238E27FC236}">
              <a16:creationId xmlns:a16="http://schemas.microsoft.com/office/drawing/2014/main" id="{FD82E4CA-ABAA-48A8-9B59-8826A56C30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12" name="Picture 17" hidden="1">
          <a:extLst>
            <a:ext uri="{FF2B5EF4-FFF2-40B4-BE49-F238E27FC236}">
              <a16:creationId xmlns:a16="http://schemas.microsoft.com/office/drawing/2014/main" id="{0718CFB1-2A0B-4E2F-8CB3-E1E1BD5C59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13" name="Picture 16" hidden="1">
          <a:extLst>
            <a:ext uri="{FF2B5EF4-FFF2-40B4-BE49-F238E27FC236}">
              <a16:creationId xmlns:a16="http://schemas.microsoft.com/office/drawing/2014/main" id="{ED6884B0-7D61-47A6-9926-94717CECC4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14" name="Picture 17" hidden="1">
          <a:extLst>
            <a:ext uri="{FF2B5EF4-FFF2-40B4-BE49-F238E27FC236}">
              <a16:creationId xmlns:a16="http://schemas.microsoft.com/office/drawing/2014/main" id="{C25FF296-7725-4E73-A7AD-10344E187F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15" name="Picture 16" hidden="1">
          <a:extLst>
            <a:ext uri="{FF2B5EF4-FFF2-40B4-BE49-F238E27FC236}">
              <a16:creationId xmlns:a16="http://schemas.microsoft.com/office/drawing/2014/main" id="{3DCD11B6-92CC-42C5-AC6F-936E42A36A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16" name="Picture 17" hidden="1">
          <a:extLst>
            <a:ext uri="{FF2B5EF4-FFF2-40B4-BE49-F238E27FC236}">
              <a16:creationId xmlns:a16="http://schemas.microsoft.com/office/drawing/2014/main" id="{FC834236-665E-4C53-B243-B9DA1241B1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17" name="Picture 16" hidden="1">
          <a:extLst>
            <a:ext uri="{FF2B5EF4-FFF2-40B4-BE49-F238E27FC236}">
              <a16:creationId xmlns:a16="http://schemas.microsoft.com/office/drawing/2014/main" id="{B432BBCE-40B6-450C-82F8-1E8866046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18" name="Picture 17" hidden="1">
          <a:extLst>
            <a:ext uri="{FF2B5EF4-FFF2-40B4-BE49-F238E27FC236}">
              <a16:creationId xmlns:a16="http://schemas.microsoft.com/office/drawing/2014/main" id="{5C3B43A9-9659-4012-9936-21FD90FA70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19" name="Picture 16" hidden="1">
          <a:extLst>
            <a:ext uri="{FF2B5EF4-FFF2-40B4-BE49-F238E27FC236}">
              <a16:creationId xmlns:a16="http://schemas.microsoft.com/office/drawing/2014/main" id="{C28A65C3-CCB2-4608-9C6A-C31479EDCC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20" name="Picture 17" hidden="1">
          <a:extLst>
            <a:ext uri="{FF2B5EF4-FFF2-40B4-BE49-F238E27FC236}">
              <a16:creationId xmlns:a16="http://schemas.microsoft.com/office/drawing/2014/main" id="{7BA7576D-BBDA-43AC-848A-AC77732988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21" name="Picture 16" hidden="1">
          <a:extLst>
            <a:ext uri="{FF2B5EF4-FFF2-40B4-BE49-F238E27FC236}">
              <a16:creationId xmlns:a16="http://schemas.microsoft.com/office/drawing/2014/main" id="{2D4FACE8-A23B-40C5-BA40-B5E5C32869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22" name="Picture 17" hidden="1">
          <a:extLst>
            <a:ext uri="{FF2B5EF4-FFF2-40B4-BE49-F238E27FC236}">
              <a16:creationId xmlns:a16="http://schemas.microsoft.com/office/drawing/2014/main" id="{05BB0631-9041-427C-83FD-962386F2F1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23" name="Picture 16" hidden="1">
          <a:extLst>
            <a:ext uri="{FF2B5EF4-FFF2-40B4-BE49-F238E27FC236}">
              <a16:creationId xmlns:a16="http://schemas.microsoft.com/office/drawing/2014/main" id="{76DA2474-027A-4387-87BB-0CEB272568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24" name="Picture 17" hidden="1">
          <a:extLst>
            <a:ext uri="{FF2B5EF4-FFF2-40B4-BE49-F238E27FC236}">
              <a16:creationId xmlns:a16="http://schemas.microsoft.com/office/drawing/2014/main" id="{721FC2B4-685F-4EB1-BB70-73AA4C9DCE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25" name="Picture 16" hidden="1">
          <a:extLst>
            <a:ext uri="{FF2B5EF4-FFF2-40B4-BE49-F238E27FC236}">
              <a16:creationId xmlns:a16="http://schemas.microsoft.com/office/drawing/2014/main" id="{ED1B7B03-0AC4-4000-890D-1BB0881BAD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26" name="Picture 17" hidden="1">
          <a:extLst>
            <a:ext uri="{FF2B5EF4-FFF2-40B4-BE49-F238E27FC236}">
              <a16:creationId xmlns:a16="http://schemas.microsoft.com/office/drawing/2014/main" id="{21E71C3F-442E-4179-B004-14654B17B1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27" name="Picture 16" hidden="1">
          <a:extLst>
            <a:ext uri="{FF2B5EF4-FFF2-40B4-BE49-F238E27FC236}">
              <a16:creationId xmlns:a16="http://schemas.microsoft.com/office/drawing/2014/main" id="{0E98D36C-386E-423A-930D-79DFDDCC53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28" name="Picture 17" hidden="1">
          <a:extLst>
            <a:ext uri="{FF2B5EF4-FFF2-40B4-BE49-F238E27FC236}">
              <a16:creationId xmlns:a16="http://schemas.microsoft.com/office/drawing/2014/main" id="{BE9BEDBB-68A8-450E-B996-80167BE013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29" name="Picture 16" hidden="1">
          <a:extLst>
            <a:ext uri="{FF2B5EF4-FFF2-40B4-BE49-F238E27FC236}">
              <a16:creationId xmlns:a16="http://schemas.microsoft.com/office/drawing/2014/main" id="{A63012EF-DA86-42F4-83E2-636907C916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30" name="Picture 17" hidden="1">
          <a:extLst>
            <a:ext uri="{FF2B5EF4-FFF2-40B4-BE49-F238E27FC236}">
              <a16:creationId xmlns:a16="http://schemas.microsoft.com/office/drawing/2014/main" id="{75291A12-6550-4036-93CE-1A7F7ED701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31" name="Picture 16" hidden="1">
          <a:extLst>
            <a:ext uri="{FF2B5EF4-FFF2-40B4-BE49-F238E27FC236}">
              <a16:creationId xmlns:a16="http://schemas.microsoft.com/office/drawing/2014/main" id="{25248210-79C0-436E-AFDF-B506F225B3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32" name="Picture 17" hidden="1">
          <a:extLst>
            <a:ext uri="{FF2B5EF4-FFF2-40B4-BE49-F238E27FC236}">
              <a16:creationId xmlns:a16="http://schemas.microsoft.com/office/drawing/2014/main" id="{38BF645D-71C7-420C-94FD-DCA546FDF7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33" name="Picture 16" hidden="1">
          <a:extLst>
            <a:ext uri="{FF2B5EF4-FFF2-40B4-BE49-F238E27FC236}">
              <a16:creationId xmlns:a16="http://schemas.microsoft.com/office/drawing/2014/main" id="{0916B924-10DF-4783-BF97-08B43B65CB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34" name="Picture 17" hidden="1">
          <a:extLst>
            <a:ext uri="{FF2B5EF4-FFF2-40B4-BE49-F238E27FC236}">
              <a16:creationId xmlns:a16="http://schemas.microsoft.com/office/drawing/2014/main" id="{1B2E4D14-39EF-46EF-8FF1-0AEB06E900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35" name="Picture 16" hidden="1">
          <a:extLst>
            <a:ext uri="{FF2B5EF4-FFF2-40B4-BE49-F238E27FC236}">
              <a16:creationId xmlns:a16="http://schemas.microsoft.com/office/drawing/2014/main" id="{2B7F25A1-A602-4DF1-8819-4EB4FF448C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36" name="Picture 17" hidden="1">
          <a:extLst>
            <a:ext uri="{FF2B5EF4-FFF2-40B4-BE49-F238E27FC236}">
              <a16:creationId xmlns:a16="http://schemas.microsoft.com/office/drawing/2014/main" id="{45796723-06A4-4383-8F0E-E2136AEA7C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37" name="Picture 16" hidden="1">
          <a:extLst>
            <a:ext uri="{FF2B5EF4-FFF2-40B4-BE49-F238E27FC236}">
              <a16:creationId xmlns:a16="http://schemas.microsoft.com/office/drawing/2014/main" id="{20476485-EB92-4F90-A7C7-4C20A48A97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38" name="Picture 17" hidden="1">
          <a:extLst>
            <a:ext uri="{FF2B5EF4-FFF2-40B4-BE49-F238E27FC236}">
              <a16:creationId xmlns:a16="http://schemas.microsoft.com/office/drawing/2014/main" id="{C13524E3-4D76-45A3-BA3F-60535DB449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39" name="Picture 16" hidden="1">
          <a:extLst>
            <a:ext uri="{FF2B5EF4-FFF2-40B4-BE49-F238E27FC236}">
              <a16:creationId xmlns:a16="http://schemas.microsoft.com/office/drawing/2014/main" id="{ACCF340F-7271-40F0-A07D-8A28FAC3FC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40" name="Picture 17" hidden="1">
          <a:extLst>
            <a:ext uri="{FF2B5EF4-FFF2-40B4-BE49-F238E27FC236}">
              <a16:creationId xmlns:a16="http://schemas.microsoft.com/office/drawing/2014/main" id="{9DA0CC4E-6557-4C60-A5F0-E9B6D74C35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41" name="Picture 16" hidden="1">
          <a:extLst>
            <a:ext uri="{FF2B5EF4-FFF2-40B4-BE49-F238E27FC236}">
              <a16:creationId xmlns:a16="http://schemas.microsoft.com/office/drawing/2014/main" id="{505A1244-08BC-47CF-A4FB-41398B6B5F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42" name="Picture 17" hidden="1">
          <a:extLst>
            <a:ext uri="{FF2B5EF4-FFF2-40B4-BE49-F238E27FC236}">
              <a16:creationId xmlns:a16="http://schemas.microsoft.com/office/drawing/2014/main" id="{8CEE859D-917F-444D-8264-E05EAB13C0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43" name="Picture 16" hidden="1">
          <a:extLst>
            <a:ext uri="{FF2B5EF4-FFF2-40B4-BE49-F238E27FC236}">
              <a16:creationId xmlns:a16="http://schemas.microsoft.com/office/drawing/2014/main" id="{A974CD51-9385-48F7-B5DB-0768510036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44" name="Picture 17" hidden="1">
          <a:extLst>
            <a:ext uri="{FF2B5EF4-FFF2-40B4-BE49-F238E27FC236}">
              <a16:creationId xmlns:a16="http://schemas.microsoft.com/office/drawing/2014/main" id="{F28FA104-0B52-4E5B-A500-836771BE86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45" name="Picture 16" hidden="1">
          <a:extLst>
            <a:ext uri="{FF2B5EF4-FFF2-40B4-BE49-F238E27FC236}">
              <a16:creationId xmlns:a16="http://schemas.microsoft.com/office/drawing/2014/main" id="{9C8A44A2-E8EB-4371-A661-C4CBCEF5DD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46" name="Picture 17" hidden="1">
          <a:extLst>
            <a:ext uri="{FF2B5EF4-FFF2-40B4-BE49-F238E27FC236}">
              <a16:creationId xmlns:a16="http://schemas.microsoft.com/office/drawing/2014/main" id="{0CE90DA6-6C65-4D22-A466-0FDFE1235A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47" name="Picture 16" hidden="1">
          <a:extLst>
            <a:ext uri="{FF2B5EF4-FFF2-40B4-BE49-F238E27FC236}">
              <a16:creationId xmlns:a16="http://schemas.microsoft.com/office/drawing/2014/main" id="{0E17B20F-7EC3-4AEA-9B38-9163C17A1B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48" name="Picture 17" hidden="1">
          <a:extLst>
            <a:ext uri="{FF2B5EF4-FFF2-40B4-BE49-F238E27FC236}">
              <a16:creationId xmlns:a16="http://schemas.microsoft.com/office/drawing/2014/main" id="{BAAC95A6-FDF5-42C1-9AD8-A9672FDBDB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49" name="Picture 16" hidden="1">
          <a:extLst>
            <a:ext uri="{FF2B5EF4-FFF2-40B4-BE49-F238E27FC236}">
              <a16:creationId xmlns:a16="http://schemas.microsoft.com/office/drawing/2014/main" id="{F4F7FEAE-BFBC-450A-A24D-16EF9A49AD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50" name="Picture 17" hidden="1">
          <a:extLst>
            <a:ext uri="{FF2B5EF4-FFF2-40B4-BE49-F238E27FC236}">
              <a16:creationId xmlns:a16="http://schemas.microsoft.com/office/drawing/2014/main" id="{8A3C6F44-52E4-4950-B007-E5A69EDE97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51" name="Picture 16" hidden="1">
          <a:extLst>
            <a:ext uri="{FF2B5EF4-FFF2-40B4-BE49-F238E27FC236}">
              <a16:creationId xmlns:a16="http://schemas.microsoft.com/office/drawing/2014/main" id="{B01F7792-EEDB-4BFB-9303-814996AAEC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52" name="Picture 17" hidden="1">
          <a:extLst>
            <a:ext uri="{FF2B5EF4-FFF2-40B4-BE49-F238E27FC236}">
              <a16:creationId xmlns:a16="http://schemas.microsoft.com/office/drawing/2014/main" id="{A3436068-5DE7-4B09-AB1D-05D2BF64C2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53" name="Picture 16" hidden="1">
          <a:extLst>
            <a:ext uri="{FF2B5EF4-FFF2-40B4-BE49-F238E27FC236}">
              <a16:creationId xmlns:a16="http://schemas.microsoft.com/office/drawing/2014/main" id="{061F2671-3CE0-41C3-8EC5-A06ED13E67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54" name="Picture 17" hidden="1">
          <a:extLst>
            <a:ext uri="{FF2B5EF4-FFF2-40B4-BE49-F238E27FC236}">
              <a16:creationId xmlns:a16="http://schemas.microsoft.com/office/drawing/2014/main" id="{5C033940-1095-4DA1-B75F-76C5FB2886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55" name="Picture 16" hidden="1">
          <a:extLst>
            <a:ext uri="{FF2B5EF4-FFF2-40B4-BE49-F238E27FC236}">
              <a16:creationId xmlns:a16="http://schemas.microsoft.com/office/drawing/2014/main" id="{AB18AE0B-8E79-4FB8-90EB-8723B044D0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56" name="Picture 17" hidden="1">
          <a:extLst>
            <a:ext uri="{FF2B5EF4-FFF2-40B4-BE49-F238E27FC236}">
              <a16:creationId xmlns:a16="http://schemas.microsoft.com/office/drawing/2014/main" id="{D91F6074-7F9E-4576-8D5E-5EB3B470EC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57" name="Picture 16" hidden="1">
          <a:extLst>
            <a:ext uri="{FF2B5EF4-FFF2-40B4-BE49-F238E27FC236}">
              <a16:creationId xmlns:a16="http://schemas.microsoft.com/office/drawing/2014/main" id="{A0F2EBFC-2A98-4737-96D4-FFDF1958AE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58" name="Picture 17" hidden="1">
          <a:extLst>
            <a:ext uri="{FF2B5EF4-FFF2-40B4-BE49-F238E27FC236}">
              <a16:creationId xmlns:a16="http://schemas.microsoft.com/office/drawing/2014/main" id="{98067D3F-3269-4E83-B0EE-0F6DECDDAE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59" name="Picture 16" hidden="1">
          <a:extLst>
            <a:ext uri="{FF2B5EF4-FFF2-40B4-BE49-F238E27FC236}">
              <a16:creationId xmlns:a16="http://schemas.microsoft.com/office/drawing/2014/main" id="{7E2B770A-364A-46F4-B32A-F73CAAC652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60" name="Picture 17" hidden="1">
          <a:extLst>
            <a:ext uri="{FF2B5EF4-FFF2-40B4-BE49-F238E27FC236}">
              <a16:creationId xmlns:a16="http://schemas.microsoft.com/office/drawing/2014/main" id="{335BF9CD-C58C-4488-B754-56752D37B5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61" name="Picture 16" hidden="1">
          <a:extLst>
            <a:ext uri="{FF2B5EF4-FFF2-40B4-BE49-F238E27FC236}">
              <a16:creationId xmlns:a16="http://schemas.microsoft.com/office/drawing/2014/main" id="{CD87C2B3-0F69-48E0-B8DB-5FD400E280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62" name="Picture 17" hidden="1">
          <a:extLst>
            <a:ext uri="{FF2B5EF4-FFF2-40B4-BE49-F238E27FC236}">
              <a16:creationId xmlns:a16="http://schemas.microsoft.com/office/drawing/2014/main" id="{1293D2AA-58F6-43E5-9D11-D07832AA31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63" name="Picture 16" hidden="1">
          <a:extLst>
            <a:ext uri="{FF2B5EF4-FFF2-40B4-BE49-F238E27FC236}">
              <a16:creationId xmlns:a16="http://schemas.microsoft.com/office/drawing/2014/main" id="{8B30E5CF-9008-4708-B762-CD31715966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64" name="Picture 17" hidden="1">
          <a:extLst>
            <a:ext uri="{FF2B5EF4-FFF2-40B4-BE49-F238E27FC236}">
              <a16:creationId xmlns:a16="http://schemas.microsoft.com/office/drawing/2014/main" id="{54178234-EBFF-4C37-99C4-2B74BDC0B2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65" name="Picture 16" hidden="1">
          <a:extLst>
            <a:ext uri="{FF2B5EF4-FFF2-40B4-BE49-F238E27FC236}">
              <a16:creationId xmlns:a16="http://schemas.microsoft.com/office/drawing/2014/main" id="{19DA4C5C-5AF7-4FC8-87FF-472BF42819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66" name="Picture 17" hidden="1">
          <a:extLst>
            <a:ext uri="{FF2B5EF4-FFF2-40B4-BE49-F238E27FC236}">
              <a16:creationId xmlns:a16="http://schemas.microsoft.com/office/drawing/2014/main" id="{07F26DAF-A556-475C-A293-A982D3853B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67" name="Picture 16" hidden="1">
          <a:extLst>
            <a:ext uri="{FF2B5EF4-FFF2-40B4-BE49-F238E27FC236}">
              <a16:creationId xmlns:a16="http://schemas.microsoft.com/office/drawing/2014/main" id="{0BDDA4C6-481E-4285-B004-E75E2A7B55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68" name="Picture 17" hidden="1">
          <a:extLst>
            <a:ext uri="{FF2B5EF4-FFF2-40B4-BE49-F238E27FC236}">
              <a16:creationId xmlns:a16="http://schemas.microsoft.com/office/drawing/2014/main" id="{A4DC84F5-17DF-48F6-B841-B6604807C0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69" name="Picture 16" hidden="1">
          <a:extLst>
            <a:ext uri="{FF2B5EF4-FFF2-40B4-BE49-F238E27FC236}">
              <a16:creationId xmlns:a16="http://schemas.microsoft.com/office/drawing/2014/main" id="{768F9E42-147B-46B5-8A94-25E8F3DBD4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70" name="Picture 17" hidden="1">
          <a:extLst>
            <a:ext uri="{FF2B5EF4-FFF2-40B4-BE49-F238E27FC236}">
              <a16:creationId xmlns:a16="http://schemas.microsoft.com/office/drawing/2014/main" id="{6B138C65-2E6D-4621-B761-E38B404338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71" name="Picture 16" hidden="1">
          <a:extLst>
            <a:ext uri="{FF2B5EF4-FFF2-40B4-BE49-F238E27FC236}">
              <a16:creationId xmlns:a16="http://schemas.microsoft.com/office/drawing/2014/main" id="{F224BB7B-9679-4099-8E17-D11834006A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72" name="Picture 17" hidden="1">
          <a:extLst>
            <a:ext uri="{FF2B5EF4-FFF2-40B4-BE49-F238E27FC236}">
              <a16:creationId xmlns:a16="http://schemas.microsoft.com/office/drawing/2014/main" id="{60D501E0-F4F0-43BB-8E62-D9944BFFD8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73" name="Picture 16" hidden="1">
          <a:extLst>
            <a:ext uri="{FF2B5EF4-FFF2-40B4-BE49-F238E27FC236}">
              <a16:creationId xmlns:a16="http://schemas.microsoft.com/office/drawing/2014/main" id="{512AD498-975D-46BB-9A3D-42F406AD23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74" name="Picture 17" hidden="1">
          <a:extLst>
            <a:ext uri="{FF2B5EF4-FFF2-40B4-BE49-F238E27FC236}">
              <a16:creationId xmlns:a16="http://schemas.microsoft.com/office/drawing/2014/main" id="{4F0A4B4C-7925-444E-8AA1-D7E6BD8865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75" name="Picture 16" hidden="1">
          <a:extLst>
            <a:ext uri="{FF2B5EF4-FFF2-40B4-BE49-F238E27FC236}">
              <a16:creationId xmlns:a16="http://schemas.microsoft.com/office/drawing/2014/main" id="{BFA21BAA-4496-4372-A48C-45258F5FF8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76" name="Picture 17" hidden="1">
          <a:extLst>
            <a:ext uri="{FF2B5EF4-FFF2-40B4-BE49-F238E27FC236}">
              <a16:creationId xmlns:a16="http://schemas.microsoft.com/office/drawing/2014/main" id="{DE7CDF57-4067-4C0B-8F0E-C880C87571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77" name="Picture 16" hidden="1">
          <a:extLst>
            <a:ext uri="{FF2B5EF4-FFF2-40B4-BE49-F238E27FC236}">
              <a16:creationId xmlns:a16="http://schemas.microsoft.com/office/drawing/2014/main" id="{7BF95D12-EC71-465F-B7FC-9D9CACB61E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78" name="Picture 17" hidden="1">
          <a:extLst>
            <a:ext uri="{FF2B5EF4-FFF2-40B4-BE49-F238E27FC236}">
              <a16:creationId xmlns:a16="http://schemas.microsoft.com/office/drawing/2014/main" id="{A27B9E3A-C357-4534-B148-8C96D401CF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79" name="Picture 16" hidden="1">
          <a:extLst>
            <a:ext uri="{FF2B5EF4-FFF2-40B4-BE49-F238E27FC236}">
              <a16:creationId xmlns:a16="http://schemas.microsoft.com/office/drawing/2014/main" id="{9E0E9CD3-DF62-4B37-8BD1-9621D2C992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80" name="Picture 17" hidden="1">
          <a:extLst>
            <a:ext uri="{FF2B5EF4-FFF2-40B4-BE49-F238E27FC236}">
              <a16:creationId xmlns:a16="http://schemas.microsoft.com/office/drawing/2014/main" id="{D631E961-ABB1-4D79-81AF-0D70AC783C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81" name="Picture 16" hidden="1">
          <a:extLst>
            <a:ext uri="{FF2B5EF4-FFF2-40B4-BE49-F238E27FC236}">
              <a16:creationId xmlns:a16="http://schemas.microsoft.com/office/drawing/2014/main" id="{A29BAAED-3E99-4264-A750-89072D28ED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82" name="Picture 17" hidden="1">
          <a:extLst>
            <a:ext uri="{FF2B5EF4-FFF2-40B4-BE49-F238E27FC236}">
              <a16:creationId xmlns:a16="http://schemas.microsoft.com/office/drawing/2014/main" id="{F3684D63-8047-4282-B438-A5C175D624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83" name="Picture 16" hidden="1">
          <a:extLst>
            <a:ext uri="{FF2B5EF4-FFF2-40B4-BE49-F238E27FC236}">
              <a16:creationId xmlns:a16="http://schemas.microsoft.com/office/drawing/2014/main" id="{40DE3A24-3FC3-4E76-9545-E1250FA6D3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84" name="Picture 17" hidden="1">
          <a:extLst>
            <a:ext uri="{FF2B5EF4-FFF2-40B4-BE49-F238E27FC236}">
              <a16:creationId xmlns:a16="http://schemas.microsoft.com/office/drawing/2014/main" id="{9472D02C-B332-4502-B016-84CCB32802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85" name="Picture 16" hidden="1">
          <a:extLst>
            <a:ext uri="{FF2B5EF4-FFF2-40B4-BE49-F238E27FC236}">
              <a16:creationId xmlns:a16="http://schemas.microsoft.com/office/drawing/2014/main" id="{1F35E5AF-0EE7-4FD6-9F6C-1D1845D9FA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86" name="Picture 17" hidden="1">
          <a:extLst>
            <a:ext uri="{FF2B5EF4-FFF2-40B4-BE49-F238E27FC236}">
              <a16:creationId xmlns:a16="http://schemas.microsoft.com/office/drawing/2014/main" id="{F5B27CA1-BE96-405C-94A2-D2C50BBDDD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87" name="Picture 16" hidden="1">
          <a:extLst>
            <a:ext uri="{FF2B5EF4-FFF2-40B4-BE49-F238E27FC236}">
              <a16:creationId xmlns:a16="http://schemas.microsoft.com/office/drawing/2014/main" id="{68A93626-4F32-423D-81CE-D7B649A845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88" name="Picture 17" hidden="1">
          <a:extLst>
            <a:ext uri="{FF2B5EF4-FFF2-40B4-BE49-F238E27FC236}">
              <a16:creationId xmlns:a16="http://schemas.microsoft.com/office/drawing/2014/main" id="{9DD4C895-3BC4-4B23-A032-61EFF18480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89" name="Picture 16" hidden="1">
          <a:extLst>
            <a:ext uri="{FF2B5EF4-FFF2-40B4-BE49-F238E27FC236}">
              <a16:creationId xmlns:a16="http://schemas.microsoft.com/office/drawing/2014/main" id="{04F2CD13-D014-4F04-91EA-0E6BF0CF8C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90" name="Picture 17" hidden="1">
          <a:extLst>
            <a:ext uri="{FF2B5EF4-FFF2-40B4-BE49-F238E27FC236}">
              <a16:creationId xmlns:a16="http://schemas.microsoft.com/office/drawing/2014/main" id="{AE52B270-C0F9-4425-8B2C-2AE9E9D3D3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91" name="Picture 16" hidden="1">
          <a:extLst>
            <a:ext uri="{FF2B5EF4-FFF2-40B4-BE49-F238E27FC236}">
              <a16:creationId xmlns:a16="http://schemas.microsoft.com/office/drawing/2014/main" id="{3E9BC7BA-9F44-4C9B-B7DA-DE837BE10D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92" name="Picture 17" hidden="1">
          <a:extLst>
            <a:ext uri="{FF2B5EF4-FFF2-40B4-BE49-F238E27FC236}">
              <a16:creationId xmlns:a16="http://schemas.microsoft.com/office/drawing/2014/main" id="{8CCC8732-5830-43E1-A835-EF1A58501E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93" name="Picture 16" hidden="1">
          <a:extLst>
            <a:ext uri="{FF2B5EF4-FFF2-40B4-BE49-F238E27FC236}">
              <a16:creationId xmlns:a16="http://schemas.microsoft.com/office/drawing/2014/main" id="{8CA7CE04-FD8B-4AB9-B792-B8F77A4E00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94" name="Picture 17" hidden="1">
          <a:extLst>
            <a:ext uri="{FF2B5EF4-FFF2-40B4-BE49-F238E27FC236}">
              <a16:creationId xmlns:a16="http://schemas.microsoft.com/office/drawing/2014/main" id="{EAACB79A-6027-436C-90C3-2AA2214A30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95" name="Picture 16" hidden="1">
          <a:extLst>
            <a:ext uri="{FF2B5EF4-FFF2-40B4-BE49-F238E27FC236}">
              <a16:creationId xmlns:a16="http://schemas.microsoft.com/office/drawing/2014/main" id="{58A55CCD-556D-4995-8589-323D18EB6B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6996" name="Picture 17" hidden="1">
          <a:extLst>
            <a:ext uri="{FF2B5EF4-FFF2-40B4-BE49-F238E27FC236}">
              <a16:creationId xmlns:a16="http://schemas.microsoft.com/office/drawing/2014/main" id="{FD597E87-7236-478B-ADD2-6B4953EC68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97" name="Picture 16" hidden="1">
          <a:extLst>
            <a:ext uri="{FF2B5EF4-FFF2-40B4-BE49-F238E27FC236}">
              <a16:creationId xmlns:a16="http://schemas.microsoft.com/office/drawing/2014/main" id="{2926938B-C0BE-4553-AFDC-F21903B877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98" name="Picture 17" hidden="1">
          <a:extLst>
            <a:ext uri="{FF2B5EF4-FFF2-40B4-BE49-F238E27FC236}">
              <a16:creationId xmlns:a16="http://schemas.microsoft.com/office/drawing/2014/main" id="{7D4D1BD8-F862-49EC-B3A3-6A769F2B92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6999" name="Picture 16" hidden="1">
          <a:extLst>
            <a:ext uri="{FF2B5EF4-FFF2-40B4-BE49-F238E27FC236}">
              <a16:creationId xmlns:a16="http://schemas.microsoft.com/office/drawing/2014/main" id="{B31A6986-3625-4FD6-A56B-660428F3CE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00" name="Picture 17" hidden="1">
          <a:extLst>
            <a:ext uri="{FF2B5EF4-FFF2-40B4-BE49-F238E27FC236}">
              <a16:creationId xmlns:a16="http://schemas.microsoft.com/office/drawing/2014/main" id="{889B8906-9423-4AFE-9826-BA9E21FA61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01" name="Picture 16" hidden="1">
          <a:extLst>
            <a:ext uri="{FF2B5EF4-FFF2-40B4-BE49-F238E27FC236}">
              <a16:creationId xmlns:a16="http://schemas.microsoft.com/office/drawing/2014/main" id="{7D8D99CC-40A8-43DD-B5BD-002FFE171A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02" name="Picture 17" hidden="1">
          <a:extLst>
            <a:ext uri="{FF2B5EF4-FFF2-40B4-BE49-F238E27FC236}">
              <a16:creationId xmlns:a16="http://schemas.microsoft.com/office/drawing/2014/main" id="{931EE326-4E85-4CAD-816D-6AA09859FB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03" name="Picture 16" hidden="1">
          <a:extLst>
            <a:ext uri="{FF2B5EF4-FFF2-40B4-BE49-F238E27FC236}">
              <a16:creationId xmlns:a16="http://schemas.microsoft.com/office/drawing/2014/main" id="{5C0BC660-4E87-4D77-B82A-EA40270440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04" name="Picture 17" hidden="1">
          <a:extLst>
            <a:ext uri="{FF2B5EF4-FFF2-40B4-BE49-F238E27FC236}">
              <a16:creationId xmlns:a16="http://schemas.microsoft.com/office/drawing/2014/main" id="{31D92459-BAF1-42E0-A214-F2C0577151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7005" name="Picture 16" hidden="1">
          <a:extLst>
            <a:ext uri="{FF2B5EF4-FFF2-40B4-BE49-F238E27FC236}">
              <a16:creationId xmlns:a16="http://schemas.microsoft.com/office/drawing/2014/main" id="{0BC84088-EF7D-4053-975A-B9DD5C7459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7006" name="Picture 17" hidden="1">
          <a:extLst>
            <a:ext uri="{FF2B5EF4-FFF2-40B4-BE49-F238E27FC236}">
              <a16:creationId xmlns:a16="http://schemas.microsoft.com/office/drawing/2014/main" id="{0453B121-CC15-4B74-A96E-D98C09C660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7007" name="Picture 16" hidden="1">
          <a:extLst>
            <a:ext uri="{FF2B5EF4-FFF2-40B4-BE49-F238E27FC236}">
              <a16:creationId xmlns:a16="http://schemas.microsoft.com/office/drawing/2014/main" id="{C4CD52CE-E978-4D96-B09C-48B231B8A7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7008" name="Picture 17" hidden="1">
          <a:extLst>
            <a:ext uri="{FF2B5EF4-FFF2-40B4-BE49-F238E27FC236}">
              <a16:creationId xmlns:a16="http://schemas.microsoft.com/office/drawing/2014/main" id="{3669CC80-ED9F-46B5-8D89-A4DAF071BB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09" name="Picture 16" hidden="1">
          <a:extLst>
            <a:ext uri="{FF2B5EF4-FFF2-40B4-BE49-F238E27FC236}">
              <a16:creationId xmlns:a16="http://schemas.microsoft.com/office/drawing/2014/main" id="{3F93EDA8-F15F-40F8-897F-5861835FE4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10" name="Picture 17" hidden="1">
          <a:extLst>
            <a:ext uri="{FF2B5EF4-FFF2-40B4-BE49-F238E27FC236}">
              <a16:creationId xmlns:a16="http://schemas.microsoft.com/office/drawing/2014/main" id="{BB6AFD5C-8FC0-440B-A620-A42B6AB79A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11" name="Picture 16" hidden="1">
          <a:extLst>
            <a:ext uri="{FF2B5EF4-FFF2-40B4-BE49-F238E27FC236}">
              <a16:creationId xmlns:a16="http://schemas.microsoft.com/office/drawing/2014/main" id="{443574C2-12A0-44E0-9360-6738BF9B6B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12" name="Picture 17" hidden="1">
          <a:extLst>
            <a:ext uri="{FF2B5EF4-FFF2-40B4-BE49-F238E27FC236}">
              <a16:creationId xmlns:a16="http://schemas.microsoft.com/office/drawing/2014/main" id="{7D9A818B-BE5D-44B1-BCFC-73A882302F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7013" name="Picture 16" hidden="1">
          <a:extLst>
            <a:ext uri="{FF2B5EF4-FFF2-40B4-BE49-F238E27FC236}">
              <a16:creationId xmlns:a16="http://schemas.microsoft.com/office/drawing/2014/main" id="{F311751F-1217-45A4-8C6C-87F7CBE950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7014" name="Picture 17" hidden="1">
          <a:extLst>
            <a:ext uri="{FF2B5EF4-FFF2-40B4-BE49-F238E27FC236}">
              <a16:creationId xmlns:a16="http://schemas.microsoft.com/office/drawing/2014/main" id="{A3F3FA71-7F46-4C4D-A2DA-0E8B7A78C7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7015" name="Picture 16" hidden="1">
          <a:extLst>
            <a:ext uri="{FF2B5EF4-FFF2-40B4-BE49-F238E27FC236}">
              <a16:creationId xmlns:a16="http://schemas.microsoft.com/office/drawing/2014/main" id="{019BC5DE-29E7-4ABA-B2DD-96283A34EC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7016" name="Picture 17" hidden="1">
          <a:extLst>
            <a:ext uri="{FF2B5EF4-FFF2-40B4-BE49-F238E27FC236}">
              <a16:creationId xmlns:a16="http://schemas.microsoft.com/office/drawing/2014/main" id="{2FAE47B3-70C2-479C-8B14-DF629AF2D4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17" name="Picture 16" hidden="1">
          <a:extLst>
            <a:ext uri="{FF2B5EF4-FFF2-40B4-BE49-F238E27FC236}">
              <a16:creationId xmlns:a16="http://schemas.microsoft.com/office/drawing/2014/main" id="{776C1E0C-70B8-4337-B158-41E7A87567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18" name="Picture 17" hidden="1">
          <a:extLst>
            <a:ext uri="{FF2B5EF4-FFF2-40B4-BE49-F238E27FC236}">
              <a16:creationId xmlns:a16="http://schemas.microsoft.com/office/drawing/2014/main" id="{1C413B69-B4AE-4068-B1DC-0C22495388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19" name="Picture 16" hidden="1">
          <a:extLst>
            <a:ext uri="{FF2B5EF4-FFF2-40B4-BE49-F238E27FC236}">
              <a16:creationId xmlns:a16="http://schemas.microsoft.com/office/drawing/2014/main" id="{68840F0E-C0FF-4D28-B97F-F282217050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20" name="Picture 17" hidden="1">
          <a:extLst>
            <a:ext uri="{FF2B5EF4-FFF2-40B4-BE49-F238E27FC236}">
              <a16:creationId xmlns:a16="http://schemas.microsoft.com/office/drawing/2014/main" id="{5F6AA410-5F44-43F7-965F-187FC5848F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21" name="Picture 16" hidden="1">
          <a:extLst>
            <a:ext uri="{FF2B5EF4-FFF2-40B4-BE49-F238E27FC236}">
              <a16:creationId xmlns:a16="http://schemas.microsoft.com/office/drawing/2014/main" id="{AC71F417-A033-46DD-AC1D-86F720698D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22" name="Picture 17" hidden="1">
          <a:extLst>
            <a:ext uri="{FF2B5EF4-FFF2-40B4-BE49-F238E27FC236}">
              <a16:creationId xmlns:a16="http://schemas.microsoft.com/office/drawing/2014/main" id="{61B4BFAF-BDBA-4007-8E28-0161FE7451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23" name="Picture 16" hidden="1">
          <a:extLst>
            <a:ext uri="{FF2B5EF4-FFF2-40B4-BE49-F238E27FC236}">
              <a16:creationId xmlns:a16="http://schemas.microsoft.com/office/drawing/2014/main" id="{8A2FF8E7-37F2-4C88-B40F-ABD233B034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24" name="Picture 17" hidden="1">
          <a:extLst>
            <a:ext uri="{FF2B5EF4-FFF2-40B4-BE49-F238E27FC236}">
              <a16:creationId xmlns:a16="http://schemas.microsoft.com/office/drawing/2014/main" id="{85F342C4-E378-4891-8542-83FAF1A1EC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7025" name="Picture 16" hidden="1">
          <a:extLst>
            <a:ext uri="{FF2B5EF4-FFF2-40B4-BE49-F238E27FC236}">
              <a16:creationId xmlns:a16="http://schemas.microsoft.com/office/drawing/2014/main" id="{062600B1-9663-4004-BF0F-E287AD7EF6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7026" name="Picture 17" hidden="1">
          <a:extLst>
            <a:ext uri="{FF2B5EF4-FFF2-40B4-BE49-F238E27FC236}">
              <a16:creationId xmlns:a16="http://schemas.microsoft.com/office/drawing/2014/main" id="{A138A418-FB9E-4A5A-81B8-98760BD5A3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7027" name="Picture 16" hidden="1">
          <a:extLst>
            <a:ext uri="{FF2B5EF4-FFF2-40B4-BE49-F238E27FC236}">
              <a16:creationId xmlns:a16="http://schemas.microsoft.com/office/drawing/2014/main" id="{3AB7C105-FF83-46E5-87C7-3AC9DA9DF8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7028" name="Picture 17" hidden="1">
          <a:extLst>
            <a:ext uri="{FF2B5EF4-FFF2-40B4-BE49-F238E27FC236}">
              <a16:creationId xmlns:a16="http://schemas.microsoft.com/office/drawing/2014/main" id="{AB3F847C-93D1-407F-B580-5F7CDC2A54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29" name="Picture 16" hidden="1">
          <a:extLst>
            <a:ext uri="{FF2B5EF4-FFF2-40B4-BE49-F238E27FC236}">
              <a16:creationId xmlns:a16="http://schemas.microsoft.com/office/drawing/2014/main" id="{C431EE97-3085-4A05-B74A-6677F9437D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30" name="Picture 17" hidden="1">
          <a:extLst>
            <a:ext uri="{FF2B5EF4-FFF2-40B4-BE49-F238E27FC236}">
              <a16:creationId xmlns:a16="http://schemas.microsoft.com/office/drawing/2014/main" id="{DAB95E56-5B34-4DDA-ABC6-680BC87F1F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31" name="Picture 16" hidden="1">
          <a:extLst>
            <a:ext uri="{FF2B5EF4-FFF2-40B4-BE49-F238E27FC236}">
              <a16:creationId xmlns:a16="http://schemas.microsoft.com/office/drawing/2014/main" id="{3F62C773-30BC-4639-B9E6-C84CDFE041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32" name="Picture 17" hidden="1">
          <a:extLst>
            <a:ext uri="{FF2B5EF4-FFF2-40B4-BE49-F238E27FC236}">
              <a16:creationId xmlns:a16="http://schemas.microsoft.com/office/drawing/2014/main" id="{D540C9D4-1C0E-4009-AA58-DD48E9332D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7033" name="Picture 16" hidden="1">
          <a:extLst>
            <a:ext uri="{FF2B5EF4-FFF2-40B4-BE49-F238E27FC236}">
              <a16:creationId xmlns:a16="http://schemas.microsoft.com/office/drawing/2014/main" id="{31DB5051-233B-4AAB-AB07-CCE6BAA651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7034" name="Picture 17" hidden="1">
          <a:extLst>
            <a:ext uri="{FF2B5EF4-FFF2-40B4-BE49-F238E27FC236}">
              <a16:creationId xmlns:a16="http://schemas.microsoft.com/office/drawing/2014/main" id="{1751D7B5-57F2-46EA-86DA-15B03EF131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7035" name="Picture 16" hidden="1">
          <a:extLst>
            <a:ext uri="{FF2B5EF4-FFF2-40B4-BE49-F238E27FC236}">
              <a16:creationId xmlns:a16="http://schemas.microsoft.com/office/drawing/2014/main" id="{217E7073-0AEC-49FC-AC38-E89B8A1C6E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7036" name="Picture 17" hidden="1">
          <a:extLst>
            <a:ext uri="{FF2B5EF4-FFF2-40B4-BE49-F238E27FC236}">
              <a16:creationId xmlns:a16="http://schemas.microsoft.com/office/drawing/2014/main" id="{24604B83-F5F7-4627-A08F-89CB9106ED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37" name="Picture 16" hidden="1">
          <a:extLst>
            <a:ext uri="{FF2B5EF4-FFF2-40B4-BE49-F238E27FC236}">
              <a16:creationId xmlns:a16="http://schemas.microsoft.com/office/drawing/2014/main" id="{1C83AE7B-19CC-4B0F-AD90-25902EE531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38" name="Picture 17" hidden="1">
          <a:extLst>
            <a:ext uri="{FF2B5EF4-FFF2-40B4-BE49-F238E27FC236}">
              <a16:creationId xmlns:a16="http://schemas.microsoft.com/office/drawing/2014/main" id="{ED8E1306-08B6-4D9B-ADB7-217DE5EC63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39" name="Picture 16" hidden="1">
          <a:extLst>
            <a:ext uri="{FF2B5EF4-FFF2-40B4-BE49-F238E27FC236}">
              <a16:creationId xmlns:a16="http://schemas.microsoft.com/office/drawing/2014/main" id="{10A76472-5620-4940-8739-657913200C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40" name="Picture 17" hidden="1">
          <a:extLst>
            <a:ext uri="{FF2B5EF4-FFF2-40B4-BE49-F238E27FC236}">
              <a16:creationId xmlns:a16="http://schemas.microsoft.com/office/drawing/2014/main" id="{C847BD8F-2B85-455E-8BB4-D054DE2269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41" name="Picture 16" hidden="1">
          <a:extLst>
            <a:ext uri="{FF2B5EF4-FFF2-40B4-BE49-F238E27FC236}">
              <a16:creationId xmlns:a16="http://schemas.microsoft.com/office/drawing/2014/main" id="{54456522-5608-4EA2-B3A0-49BEC78AE8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42" name="Picture 17" hidden="1">
          <a:extLst>
            <a:ext uri="{FF2B5EF4-FFF2-40B4-BE49-F238E27FC236}">
              <a16:creationId xmlns:a16="http://schemas.microsoft.com/office/drawing/2014/main" id="{E920FD18-F1D4-47FC-8E12-5676FD26ED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43" name="Picture 16" hidden="1">
          <a:extLst>
            <a:ext uri="{FF2B5EF4-FFF2-40B4-BE49-F238E27FC236}">
              <a16:creationId xmlns:a16="http://schemas.microsoft.com/office/drawing/2014/main" id="{3FC23AD5-3E6F-4194-BBC9-FECE0B8A81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44" name="Picture 17" hidden="1">
          <a:extLst>
            <a:ext uri="{FF2B5EF4-FFF2-40B4-BE49-F238E27FC236}">
              <a16:creationId xmlns:a16="http://schemas.microsoft.com/office/drawing/2014/main" id="{513EF545-C266-4AC1-8483-5B7A117A0C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45" name="Picture 16" hidden="1">
          <a:extLst>
            <a:ext uri="{FF2B5EF4-FFF2-40B4-BE49-F238E27FC236}">
              <a16:creationId xmlns:a16="http://schemas.microsoft.com/office/drawing/2014/main" id="{D8FF7DA8-F827-4424-B53B-7BBA7EA1B5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46" name="Picture 17" hidden="1">
          <a:extLst>
            <a:ext uri="{FF2B5EF4-FFF2-40B4-BE49-F238E27FC236}">
              <a16:creationId xmlns:a16="http://schemas.microsoft.com/office/drawing/2014/main" id="{13A8383F-EF8B-4ADF-AB4B-8A24B2699F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47" name="Picture 16" hidden="1">
          <a:extLst>
            <a:ext uri="{FF2B5EF4-FFF2-40B4-BE49-F238E27FC236}">
              <a16:creationId xmlns:a16="http://schemas.microsoft.com/office/drawing/2014/main" id="{D3FAB682-6A55-433C-BDF6-385A582806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48" name="Picture 17" hidden="1">
          <a:extLst>
            <a:ext uri="{FF2B5EF4-FFF2-40B4-BE49-F238E27FC236}">
              <a16:creationId xmlns:a16="http://schemas.microsoft.com/office/drawing/2014/main" id="{411BDFD5-9A8E-4F8B-9EEB-061B2C942C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49" name="Picture 16" hidden="1">
          <a:extLst>
            <a:ext uri="{FF2B5EF4-FFF2-40B4-BE49-F238E27FC236}">
              <a16:creationId xmlns:a16="http://schemas.microsoft.com/office/drawing/2014/main" id="{3C1B625F-B45C-4E48-A53D-A5A92B0B86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50" name="Picture 17" hidden="1">
          <a:extLst>
            <a:ext uri="{FF2B5EF4-FFF2-40B4-BE49-F238E27FC236}">
              <a16:creationId xmlns:a16="http://schemas.microsoft.com/office/drawing/2014/main" id="{B30558E5-5407-4F6D-BFAF-73A706AA22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51" name="Picture 16" hidden="1">
          <a:extLst>
            <a:ext uri="{FF2B5EF4-FFF2-40B4-BE49-F238E27FC236}">
              <a16:creationId xmlns:a16="http://schemas.microsoft.com/office/drawing/2014/main" id="{B41CE0C7-70AF-4758-ADA8-9946FA1AA4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52" name="Picture 17" hidden="1">
          <a:extLst>
            <a:ext uri="{FF2B5EF4-FFF2-40B4-BE49-F238E27FC236}">
              <a16:creationId xmlns:a16="http://schemas.microsoft.com/office/drawing/2014/main" id="{8608E956-770F-4A4C-8245-7C432AE9A5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53" name="Picture 16" hidden="1">
          <a:extLst>
            <a:ext uri="{FF2B5EF4-FFF2-40B4-BE49-F238E27FC236}">
              <a16:creationId xmlns:a16="http://schemas.microsoft.com/office/drawing/2014/main" id="{2A938911-DE13-4C0B-ABD3-98E176F97F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54" name="Picture 17" hidden="1">
          <a:extLst>
            <a:ext uri="{FF2B5EF4-FFF2-40B4-BE49-F238E27FC236}">
              <a16:creationId xmlns:a16="http://schemas.microsoft.com/office/drawing/2014/main" id="{2E9CCEBD-F553-4D79-960E-0E03FCFBE8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55" name="Picture 16" hidden="1">
          <a:extLst>
            <a:ext uri="{FF2B5EF4-FFF2-40B4-BE49-F238E27FC236}">
              <a16:creationId xmlns:a16="http://schemas.microsoft.com/office/drawing/2014/main" id="{2B63CEC6-247E-4FC6-8453-400896752D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56" name="Picture 17" hidden="1">
          <a:extLst>
            <a:ext uri="{FF2B5EF4-FFF2-40B4-BE49-F238E27FC236}">
              <a16:creationId xmlns:a16="http://schemas.microsoft.com/office/drawing/2014/main" id="{9A47B791-CD50-43F2-9741-D705D40CDB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57" name="Picture 16" hidden="1">
          <a:extLst>
            <a:ext uri="{FF2B5EF4-FFF2-40B4-BE49-F238E27FC236}">
              <a16:creationId xmlns:a16="http://schemas.microsoft.com/office/drawing/2014/main" id="{B759AD6D-EBDD-4AD3-908E-6440422DA7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58" name="Picture 17" hidden="1">
          <a:extLst>
            <a:ext uri="{FF2B5EF4-FFF2-40B4-BE49-F238E27FC236}">
              <a16:creationId xmlns:a16="http://schemas.microsoft.com/office/drawing/2014/main" id="{C1687A3C-4E4B-42A4-B448-E0F7E67B7A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59" name="Picture 16" hidden="1">
          <a:extLst>
            <a:ext uri="{FF2B5EF4-FFF2-40B4-BE49-F238E27FC236}">
              <a16:creationId xmlns:a16="http://schemas.microsoft.com/office/drawing/2014/main" id="{FE0B92FC-740B-466C-BD65-803579FFC3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60" name="Picture 17" hidden="1">
          <a:extLst>
            <a:ext uri="{FF2B5EF4-FFF2-40B4-BE49-F238E27FC236}">
              <a16:creationId xmlns:a16="http://schemas.microsoft.com/office/drawing/2014/main" id="{B9D0CB80-D3BA-4933-A130-2D5ADABBE5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61" name="Picture 16" hidden="1">
          <a:extLst>
            <a:ext uri="{FF2B5EF4-FFF2-40B4-BE49-F238E27FC236}">
              <a16:creationId xmlns:a16="http://schemas.microsoft.com/office/drawing/2014/main" id="{56B8D432-EA67-4ADF-9252-6B1A122805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62" name="Picture 17" hidden="1">
          <a:extLst>
            <a:ext uri="{FF2B5EF4-FFF2-40B4-BE49-F238E27FC236}">
              <a16:creationId xmlns:a16="http://schemas.microsoft.com/office/drawing/2014/main" id="{D27B1208-0B34-419F-A5BE-213C73842A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63" name="Picture 16" hidden="1">
          <a:extLst>
            <a:ext uri="{FF2B5EF4-FFF2-40B4-BE49-F238E27FC236}">
              <a16:creationId xmlns:a16="http://schemas.microsoft.com/office/drawing/2014/main" id="{4E20A4E1-795E-4AC2-9E1F-5368801A0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64" name="Picture 17" hidden="1">
          <a:extLst>
            <a:ext uri="{FF2B5EF4-FFF2-40B4-BE49-F238E27FC236}">
              <a16:creationId xmlns:a16="http://schemas.microsoft.com/office/drawing/2014/main" id="{F03AD84E-224D-48A4-938C-C33C66C30D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65" name="Picture 16" hidden="1">
          <a:extLst>
            <a:ext uri="{FF2B5EF4-FFF2-40B4-BE49-F238E27FC236}">
              <a16:creationId xmlns:a16="http://schemas.microsoft.com/office/drawing/2014/main" id="{CFDCD3C8-1668-44AD-8DED-3BD03D6639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66" name="Picture 17" hidden="1">
          <a:extLst>
            <a:ext uri="{FF2B5EF4-FFF2-40B4-BE49-F238E27FC236}">
              <a16:creationId xmlns:a16="http://schemas.microsoft.com/office/drawing/2014/main" id="{99BF737F-F873-46C4-9BD1-826EEB41A6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67" name="Picture 16" hidden="1">
          <a:extLst>
            <a:ext uri="{FF2B5EF4-FFF2-40B4-BE49-F238E27FC236}">
              <a16:creationId xmlns:a16="http://schemas.microsoft.com/office/drawing/2014/main" id="{515DC511-9ACE-4CD2-A4A2-C2BE57F158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68" name="Picture 17" hidden="1">
          <a:extLst>
            <a:ext uri="{FF2B5EF4-FFF2-40B4-BE49-F238E27FC236}">
              <a16:creationId xmlns:a16="http://schemas.microsoft.com/office/drawing/2014/main" id="{6A142C8D-1EB7-4465-833D-026DFB3A07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69" name="Picture 16" hidden="1">
          <a:extLst>
            <a:ext uri="{FF2B5EF4-FFF2-40B4-BE49-F238E27FC236}">
              <a16:creationId xmlns:a16="http://schemas.microsoft.com/office/drawing/2014/main" id="{E8389625-BE3B-4437-AB04-E77A86CD1C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70" name="Picture 17" hidden="1">
          <a:extLst>
            <a:ext uri="{FF2B5EF4-FFF2-40B4-BE49-F238E27FC236}">
              <a16:creationId xmlns:a16="http://schemas.microsoft.com/office/drawing/2014/main" id="{5BC35FF4-9DD8-455E-8C8E-90687A6B2E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71" name="Picture 16" hidden="1">
          <a:extLst>
            <a:ext uri="{FF2B5EF4-FFF2-40B4-BE49-F238E27FC236}">
              <a16:creationId xmlns:a16="http://schemas.microsoft.com/office/drawing/2014/main" id="{90C1BB20-DA9C-4904-83BE-2FE4BD6FD9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72" name="Picture 17" hidden="1">
          <a:extLst>
            <a:ext uri="{FF2B5EF4-FFF2-40B4-BE49-F238E27FC236}">
              <a16:creationId xmlns:a16="http://schemas.microsoft.com/office/drawing/2014/main" id="{FBE8FC7D-EA85-4F2C-B43B-3F9820B9A3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73" name="Picture 16" hidden="1">
          <a:extLst>
            <a:ext uri="{FF2B5EF4-FFF2-40B4-BE49-F238E27FC236}">
              <a16:creationId xmlns:a16="http://schemas.microsoft.com/office/drawing/2014/main" id="{85C4525E-7F2E-4647-B3AF-3E10D826F4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74" name="Picture 17" hidden="1">
          <a:extLst>
            <a:ext uri="{FF2B5EF4-FFF2-40B4-BE49-F238E27FC236}">
              <a16:creationId xmlns:a16="http://schemas.microsoft.com/office/drawing/2014/main" id="{ECA2FBBD-53DD-4464-8074-6568688F0B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75" name="Picture 16" hidden="1">
          <a:extLst>
            <a:ext uri="{FF2B5EF4-FFF2-40B4-BE49-F238E27FC236}">
              <a16:creationId xmlns:a16="http://schemas.microsoft.com/office/drawing/2014/main" id="{923ADEA9-B662-4FD8-83F0-85A9340BAB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76" name="Picture 17" hidden="1">
          <a:extLst>
            <a:ext uri="{FF2B5EF4-FFF2-40B4-BE49-F238E27FC236}">
              <a16:creationId xmlns:a16="http://schemas.microsoft.com/office/drawing/2014/main" id="{4F524D1D-8194-40AA-96F5-4793ED470A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77" name="Picture 16" hidden="1">
          <a:extLst>
            <a:ext uri="{FF2B5EF4-FFF2-40B4-BE49-F238E27FC236}">
              <a16:creationId xmlns:a16="http://schemas.microsoft.com/office/drawing/2014/main" id="{D793DA2B-A867-4098-AFA9-084A584352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78" name="Picture 17" hidden="1">
          <a:extLst>
            <a:ext uri="{FF2B5EF4-FFF2-40B4-BE49-F238E27FC236}">
              <a16:creationId xmlns:a16="http://schemas.microsoft.com/office/drawing/2014/main" id="{C774281D-E608-4087-B673-32106EB00B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79" name="Picture 16" hidden="1">
          <a:extLst>
            <a:ext uri="{FF2B5EF4-FFF2-40B4-BE49-F238E27FC236}">
              <a16:creationId xmlns:a16="http://schemas.microsoft.com/office/drawing/2014/main" id="{45026E1E-5B15-467A-8FE9-B1A9AE980F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80" name="Picture 17" hidden="1">
          <a:extLst>
            <a:ext uri="{FF2B5EF4-FFF2-40B4-BE49-F238E27FC236}">
              <a16:creationId xmlns:a16="http://schemas.microsoft.com/office/drawing/2014/main" id="{A25EC9EF-F3BD-4C5F-B481-313175CBA8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81" name="Picture 16" hidden="1">
          <a:extLst>
            <a:ext uri="{FF2B5EF4-FFF2-40B4-BE49-F238E27FC236}">
              <a16:creationId xmlns:a16="http://schemas.microsoft.com/office/drawing/2014/main" id="{E1AE7596-6571-4D54-8654-535FEE6695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82" name="Picture 17" hidden="1">
          <a:extLst>
            <a:ext uri="{FF2B5EF4-FFF2-40B4-BE49-F238E27FC236}">
              <a16:creationId xmlns:a16="http://schemas.microsoft.com/office/drawing/2014/main" id="{965D127A-8581-4084-B749-AB083D12D1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83" name="Picture 16" hidden="1">
          <a:extLst>
            <a:ext uri="{FF2B5EF4-FFF2-40B4-BE49-F238E27FC236}">
              <a16:creationId xmlns:a16="http://schemas.microsoft.com/office/drawing/2014/main" id="{642B01ED-8451-48D0-A8D5-F26C79C85D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84" name="Picture 17" hidden="1">
          <a:extLst>
            <a:ext uri="{FF2B5EF4-FFF2-40B4-BE49-F238E27FC236}">
              <a16:creationId xmlns:a16="http://schemas.microsoft.com/office/drawing/2014/main" id="{CC29A240-8586-4444-9544-897354CF85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85" name="Picture 16" hidden="1">
          <a:extLst>
            <a:ext uri="{FF2B5EF4-FFF2-40B4-BE49-F238E27FC236}">
              <a16:creationId xmlns:a16="http://schemas.microsoft.com/office/drawing/2014/main" id="{C61376BA-D5C5-40C9-90CF-887E89C9EE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86" name="Picture 17" hidden="1">
          <a:extLst>
            <a:ext uri="{FF2B5EF4-FFF2-40B4-BE49-F238E27FC236}">
              <a16:creationId xmlns:a16="http://schemas.microsoft.com/office/drawing/2014/main" id="{807FF373-2F41-473A-A976-3EBC30A381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87" name="Picture 16" hidden="1">
          <a:extLst>
            <a:ext uri="{FF2B5EF4-FFF2-40B4-BE49-F238E27FC236}">
              <a16:creationId xmlns:a16="http://schemas.microsoft.com/office/drawing/2014/main" id="{A598611C-1431-4ACF-817B-6199EF8945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88" name="Picture 17" hidden="1">
          <a:extLst>
            <a:ext uri="{FF2B5EF4-FFF2-40B4-BE49-F238E27FC236}">
              <a16:creationId xmlns:a16="http://schemas.microsoft.com/office/drawing/2014/main" id="{70C71DD4-0BF2-4F70-99CB-7C39B67ACC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89" name="Picture 16" hidden="1">
          <a:extLst>
            <a:ext uri="{FF2B5EF4-FFF2-40B4-BE49-F238E27FC236}">
              <a16:creationId xmlns:a16="http://schemas.microsoft.com/office/drawing/2014/main" id="{B951440F-4A7D-44A5-B2B7-A121B4AF46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90" name="Picture 17" hidden="1">
          <a:extLst>
            <a:ext uri="{FF2B5EF4-FFF2-40B4-BE49-F238E27FC236}">
              <a16:creationId xmlns:a16="http://schemas.microsoft.com/office/drawing/2014/main" id="{814861CB-C0A4-4677-9083-B8AC90E7A3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91" name="Picture 16" hidden="1">
          <a:extLst>
            <a:ext uri="{FF2B5EF4-FFF2-40B4-BE49-F238E27FC236}">
              <a16:creationId xmlns:a16="http://schemas.microsoft.com/office/drawing/2014/main" id="{9B8F8261-AC6F-4843-B11F-6840492457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92" name="Picture 17" hidden="1">
          <a:extLst>
            <a:ext uri="{FF2B5EF4-FFF2-40B4-BE49-F238E27FC236}">
              <a16:creationId xmlns:a16="http://schemas.microsoft.com/office/drawing/2014/main" id="{DF77D6D1-B630-437E-9FDB-337AC1A0E5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93" name="Picture 16" hidden="1">
          <a:extLst>
            <a:ext uri="{FF2B5EF4-FFF2-40B4-BE49-F238E27FC236}">
              <a16:creationId xmlns:a16="http://schemas.microsoft.com/office/drawing/2014/main" id="{C819F43C-7524-4B04-B5DC-9197BE3D9C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94" name="Picture 17" hidden="1">
          <a:extLst>
            <a:ext uri="{FF2B5EF4-FFF2-40B4-BE49-F238E27FC236}">
              <a16:creationId xmlns:a16="http://schemas.microsoft.com/office/drawing/2014/main" id="{1DB91591-2E47-40A9-B38F-507836DF7E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95" name="Picture 16" hidden="1">
          <a:extLst>
            <a:ext uri="{FF2B5EF4-FFF2-40B4-BE49-F238E27FC236}">
              <a16:creationId xmlns:a16="http://schemas.microsoft.com/office/drawing/2014/main" id="{1F277B9D-6D4E-4533-B598-D8D85D596D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96" name="Picture 17" hidden="1">
          <a:extLst>
            <a:ext uri="{FF2B5EF4-FFF2-40B4-BE49-F238E27FC236}">
              <a16:creationId xmlns:a16="http://schemas.microsoft.com/office/drawing/2014/main" id="{39916FC0-D2F4-4492-B17C-C2AB5EBDF0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97" name="Picture 16" hidden="1">
          <a:extLst>
            <a:ext uri="{FF2B5EF4-FFF2-40B4-BE49-F238E27FC236}">
              <a16:creationId xmlns:a16="http://schemas.microsoft.com/office/drawing/2014/main" id="{D2ADFE25-9878-41AA-B3CD-B14B9B9469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98" name="Picture 17" hidden="1">
          <a:extLst>
            <a:ext uri="{FF2B5EF4-FFF2-40B4-BE49-F238E27FC236}">
              <a16:creationId xmlns:a16="http://schemas.microsoft.com/office/drawing/2014/main" id="{2888C92A-778C-4A3A-9DA0-A1A2F30768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099" name="Picture 16" hidden="1">
          <a:extLst>
            <a:ext uri="{FF2B5EF4-FFF2-40B4-BE49-F238E27FC236}">
              <a16:creationId xmlns:a16="http://schemas.microsoft.com/office/drawing/2014/main" id="{760AECBA-2DA1-46B4-8CC4-7DEFCA733B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00" name="Picture 17" hidden="1">
          <a:extLst>
            <a:ext uri="{FF2B5EF4-FFF2-40B4-BE49-F238E27FC236}">
              <a16:creationId xmlns:a16="http://schemas.microsoft.com/office/drawing/2014/main" id="{7A5BA971-4622-4018-9FF0-E4A9C7493B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01" name="Picture 16" hidden="1">
          <a:extLst>
            <a:ext uri="{FF2B5EF4-FFF2-40B4-BE49-F238E27FC236}">
              <a16:creationId xmlns:a16="http://schemas.microsoft.com/office/drawing/2014/main" id="{67CE1F7B-E3CF-4F64-92DD-642E3EEAE7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02" name="Picture 17" hidden="1">
          <a:extLst>
            <a:ext uri="{FF2B5EF4-FFF2-40B4-BE49-F238E27FC236}">
              <a16:creationId xmlns:a16="http://schemas.microsoft.com/office/drawing/2014/main" id="{9526FA86-87A1-422A-8CD2-7AC801623E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03" name="Picture 16" hidden="1">
          <a:extLst>
            <a:ext uri="{FF2B5EF4-FFF2-40B4-BE49-F238E27FC236}">
              <a16:creationId xmlns:a16="http://schemas.microsoft.com/office/drawing/2014/main" id="{29552366-83B2-43BE-B643-38682676A9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04" name="Picture 17" hidden="1">
          <a:extLst>
            <a:ext uri="{FF2B5EF4-FFF2-40B4-BE49-F238E27FC236}">
              <a16:creationId xmlns:a16="http://schemas.microsoft.com/office/drawing/2014/main" id="{ED8A5574-2150-4193-92B8-429649DEE7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05" name="Picture 16" hidden="1">
          <a:extLst>
            <a:ext uri="{FF2B5EF4-FFF2-40B4-BE49-F238E27FC236}">
              <a16:creationId xmlns:a16="http://schemas.microsoft.com/office/drawing/2014/main" id="{2A06A694-EF23-4933-B7B4-B66DD9CB2F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06" name="Picture 17" hidden="1">
          <a:extLst>
            <a:ext uri="{FF2B5EF4-FFF2-40B4-BE49-F238E27FC236}">
              <a16:creationId xmlns:a16="http://schemas.microsoft.com/office/drawing/2014/main" id="{3034E9C4-1E75-4B2B-86DF-77D7D96D73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07" name="Picture 16" hidden="1">
          <a:extLst>
            <a:ext uri="{FF2B5EF4-FFF2-40B4-BE49-F238E27FC236}">
              <a16:creationId xmlns:a16="http://schemas.microsoft.com/office/drawing/2014/main" id="{E93FD11D-423D-4CA9-BE73-12083FFDA0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08" name="Picture 17" hidden="1">
          <a:extLst>
            <a:ext uri="{FF2B5EF4-FFF2-40B4-BE49-F238E27FC236}">
              <a16:creationId xmlns:a16="http://schemas.microsoft.com/office/drawing/2014/main" id="{9D4EFA91-02C2-47AC-9C22-8CE8322636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09" name="Picture 16" hidden="1">
          <a:extLst>
            <a:ext uri="{FF2B5EF4-FFF2-40B4-BE49-F238E27FC236}">
              <a16:creationId xmlns:a16="http://schemas.microsoft.com/office/drawing/2014/main" id="{3EB57DCC-575A-4B28-A33B-6208E2B4A2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10" name="Picture 17" hidden="1">
          <a:extLst>
            <a:ext uri="{FF2B5EF4-FFF2-40B4-BE49-F238E27FC236}">
              <a16:creationId xmlns:a16="http://schemas.microsoft.com/office/drawing/2014/main" id="{C862F981-B9AF-474D-B239-E6CF9C011C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11" name="Picture 16" hidden="1">
          <a:extLst>
            <a:ext uri="{FF2B5EF4-FFF2-40B4-BE49-F238E27FC236}">
              <a16:creationId xmlns:a16="http://schemas.microsoft.com/office/drawing/2014/main" id="{382830A8-9F25-4941-8A00-FFE0572001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12" name="Picture 17" hidden="1">
          <a:extLst>
            <a:ext uri="{FF2B5EF4-FFF2-40B4-BE49-F238E27FC236}">
              <a16:creationId xmlns:a16="http://schemas.microsoft.com/office/drawing/2014/main" id="{5CD9F365-3CEA-4DA4-B9A1-5BCFAC723F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13" name="Picture 16" hidden="1">
          <a:extLst>
            <a:ext uri="{FF2B5EF4-FFF2-40B4-BE49-F238E27FC236}">
              <a16:creationId xmlns:a16="http://schemas.microsoft.com/office/drawing/2014/main" id="{71701A8B-2D74-4207-8348-1C8BD1FCFE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14" name="Picture 17" hidden="1">
          <a:extLst>
            <a:ext uri="{FF2B5EF4-FFF2-40B4-BE49-F238E27FC236}">
              <a16:creationId xmlns:a16="http://schemas.microsoft.com/office/drawing/2014/main" id="{AB0F2FEB-1978-4179-8EA4-7C0D8366D8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15" name="Picture 16" hidden="1">
          <a:extLst>
            <a:ext uri="{FF2B5EF4-FFF2-40B4-BE49-F238E27FC236}">
              <a16:creationId xmlns:a16="http://schemas.microsoft.com/office/drawing/2014/main" id="{F6C87103-EE55-4AEB-BEDE-7E9DB507CB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16" name="Picture 17" hidden="1">
          <a:extLst>
            <a:ext uri="{FF2B5EF4-FFF2-40B4-BE49-F238E27FC236}">
              <a16:creationId xmlns:a16="http://schemas.microsoft.com/office/drawing/2014/main" id="{18BE6338-AC92-4124-BCF9-D5AE2F35EE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17" name="Picture 16" hidden="1">
          <a:extLst>
            <a:ext uri="{FF2B5EF4-FFF2-40B4-BE49-F238E27FC236}">
              <a16:creationId xmlns:a16="http://schemas.microsoft.com/office/drawing/2014/main" id="{5303ABB6-41DE-4938-BC5E-35986774FA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18" name="Picture 17" hidden="1">
          <a:extLst>
            <a:ext uri="{FF2B5EF4-FFF2-40B4-BE49-F238E27FC236}">
              <a16:creationId xmlns:a16="http://schemas.microsoft.com/office/drawing/2014/main" id="{CED91C27-66BF-4786-81AF-57810D5C0D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19" name="Picture 16" hidden="1">
          <a:extLst>
            <a:ext uri="{FF2B5EF4-FFF2-40B4-BE49-F238E27FC236}">
              <a16:creationId xmlns:a16="http://schemas.microsoft.com/office/drawing/2014/main" id="{743C4B97-1926-4E85-B61E-4FC9882F69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20" name="Picture 17" hidden="1">
          <a:extLst>
            <a:ext uri="{FF2B5EF4-FFF2-40B4-BE49-F238E27FC236}">
              <a16:creationId xmlns:a16="http://schemas.microsoft.com/office/drawing/2014/main" id="{1262E2B5-9362-47B0-A61D-DE9689A807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21" name="Picture 16" hidden="1">
          <a:extLst>
            <a:ext uri="{FF2B5EF4-FFF2-40B4-BE49-F238E27FC236}">
              <a16:creationId xmlns:a16="http://schemas.microsoft.com/office/drawing/2014/main" id="{4CD43066-269C-41B9-897D-CCC0B4A8FB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22" name="Picture 17" hidden="1">
          <a:extLst>
            <a:ext uri="{FF2B5EF4-FFF2-40B4-BE49-F238E27FC236}">
              <a16:creationId xmlns:a16="http://schemas.microsoft.com/office/drawing/2014/main" id="{794D9A63-8C7F-4503-8F4C-ECF4456D91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23" name="Picture 16" hidden="1">
          <a:extLst>
            <a:ext uri="{FF2B5EF4-FFF2-40B4-BE49-F238E27FC236}">
              <a16:creationId xmlns:a16="http://schemas.microsoft.com/office/drawing/2014/main" id="{40853487-C4AE-4B55-9B65-3E04C2FC8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24" name="Picture 17" hidden="1">
          <a:extLst>
            <a:ext uri="{FF2B5EF4-FFF2-40B4-BE49-F238E27FC236}">
              <a16:creationId xmlns:a16="http://schemas.microsoft.com/office/drawing/2014/main" id="{CB726B4D-15FB-4D50-B4AB-B193E341B3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25" name="Picture 16" hidden="1">
          <a:extLst>
            <a:ext uri="{FF2B5EF4-FFF2-40B4-BE49-F238E27FC236}">
              <a16:creationId xmlns:a16="http://schemas.microsoft.com/office/drawing/2014/main" id="{9983C98E-BFE6-43AE-9263-FE7DF1DB9E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26" name="Picture 17" hidden="1">
          <a:extLst>
            <a:ext uri="{FF2B5EF4-FFF2-40B4-BE49-F238E27FC236}">
              <a16:creationId xmlns:a16="http://schemas.microsoft.com/office/drawing/2014/main" id="{2F4C8A23-F739-44BA-AA95-F0F9240AA0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27" name="Picture 16" hidden="1">
          <a:extLst>
            <a:ext uri="{FF2B5EF4-FFF2-40B4-BE49-F238E27FC236}">
              <a16:creationId xmlns:a16="http://schemas.microsoft.com/office/drawing/2014/main" id="{5BA3C5DD-974E-495E-AC07-CB7C469BDB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28" name="Picture 17" hidden="1">
          <a:extLst>
            <a:ext uri="{FF2B5EF4-FFF2-40B4-BE49-F238E27FC236}">
              <a16:creationId xmlns:a16="http://schemas.microsoft.com/office/drawing/2014/main" id="{A6B5F3E7-57FE-42D9-8818-BE96CC9C89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29" name="Picture 16" hidden="1">
          <a:extLst>
            <a:ext uri="{FF2B5EF4-FFF2-40B4-BE49-F238E27FC236}">
              <a16:creationId xmlns:a16="http://schemas.microsoft.com/office/drawing/2014/main" id="{4F98F664-6926-494C-B3F4-59F864F5B7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30" name="Picture 17" hidden="1">
          <a:extLst>
            <a:ext uri="{FF2B5EF4-FFF2-40B4-BE49-F238E27FC236}">
              <a16:creationId xmlns:a16="http://schemas.microsoft.com/office/drawing/2014/main" id="{354EDA0C-FEC3-44FF-9648-1942DD9953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31" name="Picture 16" hidden="1">
          <a:extLst>
            <a:ext uri="{FF2B5EF4-FFF2-40B4-BE49-F238E27FC236}">
              <a16:creationId xmlns:a16="http://schemas.microsoft.com/office/drawing/2014/main" id="{1F83A475-F879-457C-A520-AD92B6A6EC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32" name="Picture 17" hidden="1">
          <a:extLst>
            <a:ext uri="{FF2B5EF4-FFF2-40B4-BE49-F238E27FC236}">
              <a16:creationId xmlns:a16="http://schemas.microsoft.com/office/drawing/2014/main" id="{7C2A54B8-2775-42DF-B7B0-878D117764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33" name="Picture 16" hidden="1">
          <a:extLst>
            <a:ext uri="{FF2B5EF4-FFF2-40B4-BE49-F238E27FC236}">
              <a16:creationId xmlns:a16="http://schemas.microsoft.com/office/drawing/2014/main" id="{8B332BD3-A904-40F3-915B-EB2B5F00B8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34" name="Picture 17" hidden="1">
          <a:extLst>
            <a:ext uri="{FF2B5EF4-FFF2-40B4-BE49-F238E27FC236}">
              <a16:creationId xmlns:a16="http://schemas.microsoft.com/office/drawing/2014/main" id="{C66A083A-7316-45D7-B924-98274C9A80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35" name="Picture 16" hidden="1">
          <a:extLst>
            <a:ext uri="{FF2B5EF4-FFF2-40B4-BE49-F238E27FC236}">
              <a16:creationId xmlns:a16="http://schemas.microsoft.com/office/drawing/2014/main" id="{24ABE079-9D6E-4FBB-AD6E-6DBB7B19B0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36" name="Picture 17" hidden="1">
          <a:extLst>
            <a:ext uri="{FF2B5EF4-FFF2-40B4-BE49-F238E27FC236}">
              <a16:creationId xmlns:a16="http://schemas.microsoft.com/office/drawing/2014/main" id="{5D621C82-9D16-483F-A643-11A75DDCA3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37" name="Picture 16" hidden="1">
          <a:extLst>
            <a:ext uri="{FF2B5EF4-FFF2-40B4-BE49-F238E27FC236}">
              <a16:creationId xmlns:a16="http://schemas.microsoft.com/office/drawing/2014/main" id="{96906AE8-19C7-4939-B765-D359286DE1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38" name="Picture 17" hidden="1">
          <a:extLst>
            <a:ext uri="{FF2B5EF4-FFF2-40B4-BE49-F238E27FC236}">
              <a16:creationId xmlns:a16="http://schemas.microsoft.com/office/drawing/2014/main" id="{F1A48E4D-42F8-45F3-8ED3-4CC9F0F6D4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39" name="Picture 16" hidden="1">
          <a:extLst>
            <a:ext uri="{FF2B5EF4-FFF2-40B4-BE49-F238E27FC236}">
              <a16:creationId xmlns:a16="http://schemas.microsoft.com/office/drawing/2014/main" id="{DB67ABA9-FC40-45F7-A0EA-2B80D8C00F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40" name="Picture 17" hidden="1">
          <a:extLst>
            <a:ext uri="{FF2B5EF4-FFF2-40B4-BE49-F238E27FC236}">
              <a16:creationId xmlns:a16="http://schemas.microsoft.com/office/drawing/2014/main" id="{63FAB64E-61B2-4513-B56A-24566B0A8E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41" name="Picture 16" hidden="1">
          <a:extLst>
            <a:ext uri="{FF2B5EF4-FFF2-40B4-BE49-F238E27FC236}">
              <a16:creationId xmlns:a16="http://schemas.microsoft.com/office/drawing/2014/main" id="{824F1407-F1DD-4893-932C-D27569636F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42" name="Picture 17" hidden="1">
          <a:extLst>
            <a:ext uri="{FF2B5EF4-FFF2-40B4-BE49-F238E27FC236}">
              <a16:creationId xmlns:a16="http://schemas.microsoft.com/office/drawing/2014/main" id="{9D8A034C-D314-4F70-8A3D-17A3310C06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43" name="Picture 16" hidden="1">
          <a:extLst>
            <a:ext uri="{FF2B5EF4-FFF2-40B4-BE49-F238E27FC236}">
              <a16:creationId xmlns:a16="http://schemas.microsoft.com/office/drawing/2014/main" id="{0AF3D415-84AE-401D-98A0-B7E0021E25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44" name="Picture 17" hidden="1">
          <a:extLst>
            <a:ext uri="{FF2B5EF4-FFF2-40B4-BE49-F238E27FC236}">
              <a16:creationId xmlns:a16="http://schemas.microsoft.com/office/drawing/2014/main" id="{25899D14-8DD6-447F-B4C5-EB95354570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45" name="Picture 16" hidden="1">
          <a:extLst>
            <a:ext uri="{FF2B5EF4-FFF2-40B4-BE49-F238E27FC236}">
              <a16:creationId xmlns:a16="http://schemas.microsoft.com/office/drawing/2014/main" id="{A898EA06-97C3-4141-85F9-EE82D3039B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46" name="Picture 17" hidden="1">
          <a:extLst>
            <a:ext uri="{FF2B5EF4-FFF2-40B4-BE49-F238E27FC236}">
              <a16:creationId xmlns:a16="http://schemas.microsoft.com/office/drawing/2014/main" id="{2788BC27-2577-4F7A-92DC-C9879CDF13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47" name="Picture 16" hidden="1">
          <a:extLst>
            <a:ext uri="{FF2B5EF4-FFF2-40B4-BE49-F238E27FC236}">
              <a16:creationId xmlns:a16="http://schemas.microsoft.com/office/drawing/2014/main" id="{0EBF9118-8C28-4F49-9793-0741FA8004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48" name="Picture 17" hidden="1">
          <a:extLst>
            <a:ext uri="{FF2B5EF4-FFF2-40B4-BE49-F238E27FC236}">
              <a16:creationId xmlns:a16="http://schemas.microsoft.com/office/drawing/2014/main" id="{6DB2CA43-71A1-401D-85D5-83002B6C26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49" name="Picture 16" hidden="1">
          <a:extLst>
            <a:ext uri="{FF2B5EF4-FFF2-40B4-BE49-F238E27FC236}">
              <a16:creationId xmlns:a16="http://schemas.microsoft.com/office/drawing/2014/main" id="{1804AAE1-1CCB-4B53-B4E4-9D5CE647B9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50" name="Picture 17" hidden="1">
          <a:extLst>
            <a:ext uri="{FF2B5EF4-FFF2-40B4-BE49-F238E27FC236}">
              <a16:creationId xmlns:a16="http://schemas.microsoft.com/office/drawing/2014/main" id="{6FB8ADFE-A844-4321-BD9A-686EC682F3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51" name="Picture 16" hidden="1">
          <a:extLst>
            <a:ext uri="{FF2B5EF4-FFF2-40B4-BE49-F238E27FC236}">
              <a16:creationId xmlns:a16="http://schemas.microsoft.com/office/drawing/2014/main" id="{26FF3E4D-E3FC-48ED-8DD1-C45DEA4002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52" name="Picture 17" hidden="1">
          <a:extLst>
            <a:ext uri="{FF2B5EF4-FFF2-40B4-BE49-F238E27FC236}">
              <a16:creationId xmlns:a16="http://schemas.microsoft.com/office/drawing/2014/main" id="{3D41BD10-2103-4713-8540-7B87F864D3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53" name="Picture 16" hidden="1">
          <a:extLst>
            <a:ext uri="{FF2B5EF4-FFF2-40B4-BE49-F238E27FC236}">
              <a16:creationId xmlns:a16="http://schemas.microsoft.com/office/drawing/2014/main" id="{4E971431-690C-4FFF-8AB7-31416504A5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54" name="Picture 17" hidden="1">
          <a:extLst>
            <a:ext uri="{FF2B5EF4-FFF2-40B4-BE49-F238E27FC236}">
              <a16:creationId xmlns:a16="http://schemas.microsoft.com/office/drawing/2014/main" id="{85299782-0851-443D-A687-47A56360FB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55" name="Picture 16" hidden="1">
          <a:extLst>
            <a:ext uri="{FF2B5EF4-FFF2-40B4-BE49-F238E27FC236}">
              <a16:creationId xmlns:a16="http://schemas.microsoft.com/office/drawing/2014/main" id="{20B8D97B-2729-4351-A1F7-121AAFE1BC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56" name="Picture 17" hidden="1">
          <a:extLst>
            <a:ext uri="{FF2B5EF4-FFF2-40B4-BE49-F238E27FC236}">
              <a16:creationId xmlns:a16="http://schemas.microsoft.com/office/drawing/2014/main" id="{29593F9F-7124-4879-963F-AD2F9F43C9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57" name="Picture 16" hidden="1">
          <a:extLst>
            <a:ext uri="{FF2B5EF4-FFF2-40B4-BE49-F238E27FC236}">
              <a16:creationId xmlns:a16="http://schemas.microsoft.com/office/drawing/2014/main" id="{F96E6D0D-FC53-47C2-9B86-54158CF8D4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58" name="Picture 17" hidden="1">
          <a:extLst>
            <a:ext uri="{FF2B5EF4-FFF2-40B4-BE49-F238E27FC236}">
              <a16:creationId xmlns:a16="http://schemas.microsoft.com/office/drawing/2014/main" id="{2A6214BA-0567-4E25-8C17-C9CD6FFB6F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59" name="Picture 16" hidden="1">
          <a:extLst>
            <a:ext uri="{FF2B5EF4-FFF2-40B4-BE49-F238E27FC236}">
              <a16:creationId xmlns:a16="http://schemas.microsoft.com/office/drawing/2014/main" id="{856DAD64-09FA-4682-B754-95DE1B06CB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60" name="Picture 17" hidden="1">
          <a:extLst>
            <a:ext uri="{FF2B5EF4-FFF2-40B4-BE49-F238E27FC236}">
              <a16:creationId xmlns:a16="http://schemas.microsoft.com/office/drawing/2014/main" id="{E47E193A-CB6A-4165-8DE5-5B34DC4E80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61" name="Picture 16" hidden="1">
          <a:extLst>
            <a:ext uri="{FF2B5EF4-FFF2-40B4-BE49-F238E27FC236}">
              <a16:creationId xmlns:a16="http://schemas.microsoft.com/office/drawing/2014/main" id="{FCB33685-651F-43E8-B411-601C15E7C0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62" name="Picture 17" hidden="1">
          <a:extLst>
            <a:ext uri="{FF2B5EF4-FFF2-40B4-BE49-F238E27FC236}">
              <a16:creationId xmlns:a16="http://schemas.microsoft.com/office/drawing/2014/main" id="{360D4BA1-0169-434E-83A8-4C7960ECAD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63" name="Picture 16" hidden="1">
          <a:extLst>
            <a:ext uri="{FF2B5EF4-FFF2-40B4-BE49-F238E27FC236}">
              <a16:creationId xmlns:a16="http://schemas.microsoft.com/office/drawing/2014/main" id="{FF26021D-3EE9-4470-B2ED-D386B4DFE5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64" name="Picture 17" hidden="1">
          <a:extLst>
            <a:ext uri="{FF2B5EF4-FFF2-40B4-BE49-F238E27FC236}">
              <a16:creationId xmlns:a16="http://schemas.microsoft.com/office/drawing/2014/main" id="{744E53B7-8CCB-467F-8DA1-3CB9CED110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65" name="Picture 16" hidden="1">
          <a:extLst>
            <a:ext uri="{FF2B5EF4-FFF2-40B4-BE49-F238E27FC236}">
              <a16:creationId xmlns:a16="http://schemas.microsoft.com/office/drawing/2014/main" id="{0ACAEDF4-4BD4-4CC5-9864-BA012A4614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66" name="Picture 17" hidden="1">
          <a:extLst>
            <a:ext uri="{FF2B5EF4-FFF2-40B4-BE49-F238E27FC236}">
              <a16:creationId xmlns:a16="http://schemas.microsoft.com/office/drawing/2014/main" id="{82C49CB5-1CFB-487D-AC28-167081F884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67" name="Picture 16" hidden="1">
          <a:extLst>
            <a:ext uri="{FF2B5EF4-FFF2-40B4-BE49-F238E27FC236}">
              <a16:creationId xmlns:a16="http://schemas.microsoft.com/office/drawing/2014/main" id="{28E614EB-F7A2-41D9-B4FF-5398CDF79F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68" name="Picture 17" hidden="1">
          <a:extLst>
            <a:ext uri="{FF2B5EF4-FFF2-40B4-BE49-F238E27FC236}">
              <a16:creationId xmlns:a16="http://schemas.microsoft.com/office/drawing/2014/main" id="{E222C3FC-9E76-4C55-BBF1-C9578DE5B7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69" name="Picture 16" hidden="1">
          <a:extLst>
            <a:ext uri="{FF2B5EF4-FFF2-40B4-BE49-F238E27FC236}">
              <a16:creationId xmlns:a16="http://schemas.microsoft.com/office/drawing/2014/main" id="{3F3BDC73-F45D-4521-90FD-34E436E180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70" name="Picture 17" hidden="1">
          <a:extLst>
            <a:ext uri="{FF2B5EF4-FFF2-40B4-BE49-F238E27FC236}">
              <a16:creationId xmlns:a16="http://schemas.microsoft.com/office/drawing/2014/main" id="{633CC829-A5BC-44A0-BB9B-DF192330EC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71" name="Picture 16" hidden="1">
          <a:extLst>
            <a:ext uri="{FF2B5EF4-FFF2-40B4-BE49-F238E27FC236}">
              <a16:creationId xmlns:a16="http://schemas.microsoft.com/office/drawing/2014/main" id="{0AA0DA97-4F71-4259-8505-9CDB7D7A96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72" name="Picture 17" hidden="1">
          <a:extLst>
            <a:ext uri="{FF2B5EF4-FFF2-40B4-BE49-F238E27FC236}">
              <a16:creationId xmlns:a16="http://schemas.microsoft.com/office/drawing/2014/main" id="{76722758-8894-4242-8717-64FAE44895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73" name="Picture 16" hidden="1">
          <a:extLst>
            <a:ext uri="{FF2B5EF4-FFF2-40B4-BE49-F238E27FC236}">
              <a16:creationId xmlns:a16="http://schemas.microsoft.com/office/drawing/2014/main" id="{869E6B69-6D4F-4E02-9368-C712FD3083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74" name="Picture 17" hidden="1">
          <a:extLst>
            <a:ext uri="{FF2B5EF4-FFF2-40B4-BE49-F238E27FC236}">
              <a16:creationId xmlns:a16="http://schemas.microsoft.com/office/drawing/2014/main" id="{E512AEF7-ABD3-49F1-BD47-6C2B9186D5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75" name="Picture 16" hidden="1">
          <a:extLst>
            <a:ext uri="{FF2B5EF4-FFF2-40B4-BE49-F238E27FC236}">
              <a16:creationId xmlns:a16="http://schemas.microsoft.com/office/drawing/2014/main" id="{F50FF91E-E248-443B-BD2F-25EFC47D2C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76" name="Picture 17" hidden="1">
          <a:extLst>
            <a:ext uri="{FF2B5EF4-FFF2-40B4-BE49-F238E27FC236}">
              <a16:creationId xmlns:a16="http://schemas.microsoft.com/office/drawing/2014/main" id="{82D4D973-C7CF-4FDA-9011-2D360FF9CD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77" name="Picture 16" hidden="1">
          <a:extLst>
            <a:ext uri="{FF2B5EF4-FFF2-40B4-BE49-F238E27FC236}">
              <a16:creationId xmlns:a16="http://schemas.microsoft.com/office/drawing/2014/main" id="{76772525-40D7-43D5-BEC8-CE3D568C7F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78" name="Picture 17" hidden="1">
          <a:extLst>
            <a:ext uri="{FF2B5EF4-FFF2-40B4-BE49-F238E27FC236}">
              <a16:creationId xmlns:a16="http://schemas.microsoft.com/office/drawing/2014/main" id="{D721DE7E-8F18-4A7D-A708-61557E3E4E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79" name="Picture 16" hidden="1">
          <a:extLst>
            <a:ext uri="{FF2B5EF4-FFF2-40B4-BE49-F238E27FC236}">
              <a16:creationId xmlns:a16="http://schemas.microsoft.com/office/drawing/2014/main" id="{72852926-B22E-440C-AE8D-967584C169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80" name="Picture 17" hidden="1">
          <a:extLst>
            <a:ext uri="{FF2B5EF4-FFF2-40B4-BE49-F238E27FC236}">
              <a16:creationId xmlns:a16="http://schemas.microsoft.com/office/drawing/2014/main" id="{0D14BD33-CEC0-4D99-A797-1277B4C458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81" name="Picture 16" hidden="1">
          <a:extLst>
            <a:ext uri="{FF2B5EF4-FFF2-40B4-BE49-F238E27FC236}">
              <a16:creationId xmlns:a16="http://schemas.microsoft.com/office/drawing/2014/main" id="{1FCA1D04-F2AA-436E-96CA-C270F115E0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82" name="Picture 17" hidden="1">
          <a:extLst>
            <a:ext uri="{FF2B5EF4-FFF2-40B4-BE49-F238E27FC236}">
              <a16:creationId xmlns:a16="http://schemas.microsoft.com/office/drawing/2014/main" id="{69C8840C-06D6-4849-A194-4573D98761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83" name="Picture 16" hidden="1">
          <a:extLst>
            <a:ext uri="{FF2B5EF4-FFF2-40B4-BE49-F238E27FC236}">
              <a16:creationId xmlns:a16="http://schemas.microsoft.com/office/drawing/2014/main" id="{66E2F8B3-D123-4CEC-A4F6-1D0D0CC370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84" name="Picture 17" hidden="1">
          <a:extLst>
            <a:ext uri="{FF2B5EF4-FFF2-40B4-BE49-F238E27FC236}">
              <a16:creationId xmlns:a16="http://schemas.microsoft.com/office/drawing/2014/main" id="{0B53F424-A3FE-40EA-AD18-7AEFD640A4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85" name="Picture 16" hidden="1">
          <a:extLst>
            <a:ext uri="{FF2B5EF4-FFF2-40B4-BE49-F238E27FC236}">
              <a16:creationId xmlns:a16="http://schemas.microsoft.com/office/drawing/2014/main" id="{D17F90BC-1C4A-4D7A-8808-0FAB11F6A0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86" name="Picture 17" hidden="1">
          <a:extLst>
            <a:ext uri="{FF2B5EF4-FFF2-40B4-BE49-F238E27FC236}">
              <a16:creationId xmlns:a16="http://schemas.microsoft.com/office/drawing/2014/main" id="{7AD6D539-C59A-4078-8F6E-FD7029F091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87" name="Picture 16" hidden="1">
          <a:extLst>
            <a:ext uri="{FF2B5EF4-FFF2-40B4-BE49-F238E27FC236}">
              <a16:creationId xmlns:a16="http://schemas.microsoft.com/office/drawing/2014/main" id="{076F37B4-56DC-43BE-A8A8-7BDBB56787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88" name="Picture 17" hidden="1">
          <a:extLst>
            <a:ext uri="{FF2B5EF4-FFF2-40B4-BE49-F238E27FC236}">
              <a16:creationId xmlns:a16="http://schemas.microsoft.com/office/drawing/2014/main" id="{F9DD0E01-AADE-4A89-B15E-0EF6722F29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89" name="Picture 16" hidden="1">
          <a:extLst>
            <a:ext uri="{FF2B5EF4-FFF2-40B4-BE49-F238E27FC236}">
              <a16:creationId xmlns:a16="http://schemas.microsoft.com/office/drawing/2014/main" id="{469E1DBA-56D3-47E9-BE08-7C995C1374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90" name="Picture 17" hidden="1">
          <a:extLst>
            <a:ext uri="{FF2B5EF4-FFF2-40B4-BE49-F238E27FC236}">
              <a16:creationId xmlns:a16="http://schemas.microsoft.com/office/drawing/2014/main" id="{60314EA4-0F8E-41E5-B831-57DD957E81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91" name="Picture 16" hidden="1">
          <a:extLst>
            <a:ext uri="{FF2B5EF4-FFF2-40B4-BE49-F238E27FC236}">
              <a16:creationId xmlns:a16="http://schemas.microsoft.com/office/drawing/2014/main" id="{F98F24A6-EE0D-457D-9CCF-F4C1BB81BD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92" name="Picture 17" hidden="1">
          <a:extLst>
            <a:ext uri="{FF2B5EF4-FFF2-40B4-BE49-F238E27FC236}">
              <a16:creationId xmlns:a16="http://schemas.microsoft.com/office/drawing/2014/main" id="{6B793DFC-C46D-4932-931A-84F5BE045F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93" name="Picture 16" hidden="1">
          <a:extLst>
            <a:ext uri="{FF2B5EF4-FFF2-40B4-BE49-F238E27FC236}">
              <a16:creationId xmlns:a16="http://schemas.microsoft.com/office/drawing/2014/main" id="{ED7A7D7A-AE8B-4454-A5B2-E3B4ACAB1E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94" name="Picture 17" hidden="1">
          <a:extLst>
            <a:ext uri="{FF2B5EF4-FFF2-40B4-BE49-F238E27FC236}">
              <a16:creationId xmlns:a16="http://schemas.microsoft.com/office/drawing/2014/main" id="{6FEDB932-22BB-48CA-9FD5-73260E90E8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95" name="Picture 16" hidden="1">
          <a:extLst>
            <a:ext uri="{FF2B5EF4-FFF2-40B4-BE49-F238E27FC236}">
              <a16:creationId xmlns:a16="http://schemas.microsoft.com/office/drawing/2014/main" id="{3951805D-D285-4165-B140-43AFC60405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196" name="Picture 17" hidden="1">
          <a:extLst>
            <a:ext uri="{FF2B5EF4-FFF2-40B4-BE49-F238E27FC236}">
              <a16:creationId xmlns:a16="http://schemas.microsoft.com/office/drawing/2014/main" id="{8ABD652C-17C2-4782-AFC8-D575C22256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97" name="Picture 16" hidden="1">
          <a:extLst>
            <a:ext uri="{FF2B5EF4-FFF2-40B4-BE49-F238E27FC236}">
              <a16:creationId xmlns:a16="http://schemas.microsoft.com/office/drawing/2014/main" id="{080A3054-07CE-483C-96C4-A4F0C31DF6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98" name="Picture 17" hidden="1">
          <a:extLst>
            <a:ext uri="{FF2B5EF4-FFF2-40B4-BE49-F238E27FC236}">
              <a16:creationId xmlns:a16="http://schemas.microsoft.com/office/drawing/2014/main" id="{98E410B0-AB75-45E7-9592-FA6EC5AC3B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199" name="Picture 16" hidden="1">
          <a:extLst>
            <a:ext uri="{FF2B5EF4-FFF2-40B4-BE49-F238E27FC236}">
              <a16:creationId xmlns:a16="http://schemas.microsoft.com/office/drawing/2014/main" id="{BA4CE247-33B0-472B-A92A-857EF3864C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00" name="Picture 17" hidden="1">
          <a:extLst>
            <a:ext uri="{FF2B5EF4-FFF2-40B4-BE49-F238E27FC236}">
              <a16:creationId xmlns:a16="http://schemas.microsoft.com/office/drawing/2014/main" id="{CF1EDD07-733B-4A12-80D9-9957C45973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01" name="Picture 16" hidden="1">
          <a:extLst>
            <a:ext uri="{FF2B5EF4-FFF2-40B4-BE49-F238E27FC236}">
              <a16:creationId xmlns:a16="http://schemas.microsoft.com/office/drawing/2014/main" id="{6AC8676A-CCE0-4A87-BCF4-5F6E3B69C3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02" name="Picture 17" hidden="1">
          <a:extLst>
            <a:ext uri="{FF2B5EF4-FFF2-40B4-BE49-F238E27FC236}">
              <a16:creationId xmlns:a16="http://schemas.microsoft.com/office/drawing/2014/main" id="{46C146A3-CF82-44B8-A9F4-E887820235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03" name="Picture 16" hidden="1">
          <a:extLst>
            <a:ext uri="{FF2B5EF4-FFF2-40B4-BE49-F238E27FC236}">
              <a16:creationId xmlns:a16="http://schemas.microsoft.com/office/drawing/2014/main" id="{A4AA765E-7703-4C84-A6EA-6433A9AC99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04" name="Picture 17" hidden="1">
          <a:extLst>
            <a:ext uri="{FF2B5EF4-FFF2-40B4-BE49-F238E27FC236}">
              <a16:creationId xmlns:a16="http://schemas.microsoft.com/office/drawing/2014/main" id="{28A9A395-6B90-4A24-AE3D-9908598D61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05" name="Picture 16" hidden="1">
          <a:extLst>
            <a:ext uri="{FF2B5EF4-FFF2-40B4-BE49-F238E27FC236}">
              <a16:creationId xmlns:a16="http://schemas.microsoft.com/office/drawing/2014/main" id="{3BCE25D8-1461-4FD7-814B-C429DFF70A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06" name="Picture 17" hidden="1">
          <a:extLst>
            <a:ext uri="{FF2B5EF4-FFF2-40B4-BE49-F238E27FC236}">
              <a16:creationId xmlns:a16="http://schemas.microsoft.com/office/drawing/2014/main" id="{5FBCCDD2-A0EB-4C73-AE78-EE063E5487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07" name="Picture 16" hidden="1">
          <a:extLst>
            <a:ext uri="{FF2B5EF4-FFF2-40B4-BE49-F238E27FC236}">
              <a16:creationId xmlns:a16="http://schemas.microsoft.com/office/drawing/2014/main" id="{839B5250-3370-42E5-9A3E-38311A7242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08" name="Picture 17" hidden="1">
          <a:extLst>
            <a:ext uri="{FF2B5EF4-FFF2-40B4-BE49-F238E27FC236}">
              <a16:creationId xmlns:a16="http://schemas.microsoft.com/office/drawing/2014/main" id="{970F03FD-7B8F-441A-88F9-2C3C37C35E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09" name="Picture 16" hidden="1">
          <a:extLst>
            <a:ext uri="{FF2B5EF4-FFF2-40B4-BE49-F238E27FC236}">
              <a16:creationId xmlns:a16="http://schemas.microsoft.com/office/drawing/2014/main" id="{9D527804-441D-4B07-A236-DDABD5FD18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10" name="Picture 17" hidden="1">
          <a:extLst>
            <a:ext uri="{FF2B5EF4-FFF2-40B4-BE49-F238E27FC236}">
              <a16:creationId xmlns:a16="http://schemas.microsoft.com/office/drawing/2014/main" id="{E6FB07CD-1C17-4A51-9F58-5857A54029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11" name="Picture 16" hidden="1">
          <a:extLst>
            <a:ext uri="{FF2B5EF4-FFF2-40B4-BE49-F238E27FC236}">
              <a16:creationId xmlns:a16="http://schemas.microsoft.com/office/drawing/2014/main" id="{E90192D5-9568-447F-903A-F11164B653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12" name="Picture 17" hidden="1">
          <a:extLst>
            <a:ext uri="{FF2B5EF4-FFF2-40B4-BE49-F238E27FC236}">
              <a16:creationId xmlns:a16="http://schemas.microsoft.com/office/drawing/2014/main" id="{6C6BB457-68AC-4664-AC4C-1A09B4A74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13" name="Picture 16" hidden="1">
          <a:extLst>
            <a:ext uri="{FF2B5EF4-FFF2-40B4-BE49-F238E27FC236}">
              <a16:creationId xmlns:a16="http://schemas.microsoft.com/office/drawing/2014/main" id="{0125A305-D55E-485B-AD15-4DCB94D66B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14" name="Picture 17" hidden="1">
          <a:extLst>
            <a:ext uri="{FF2B5EF4-FFF2-40B4-BE49-F238E27FC236}">
              <a16:creationId xmlns:a16="http://schemas.microsoft.com/office/drawing/2014/main" id="{921DBD2C-618F-4A54-B2DC-A622639591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15" name="Picture 16" hidden="1">
          <a:extLst>
            <a:ext uri="{FF2B5EF4-FFF2-40B4-BE49-F238E27FC236}">
              <a16:creationId xmlns:a16="http://schemas.microsoft.com/office/drawing/2014/main" id="{09E0FDD7-0A7B-447C-A9AA-C67CB424C9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16" name="Picture 17" hidden="1">
          <a:extLst>
            <a:ext uri="{FF2B5EF4-FFF2-40B4-BE49-F238E27FC236}">
              <a16:creationId xmlns:a16="http://schemas.microsoft.com/office/drawing/2014/main" id="{E1DD7C22-F5FF-48F1-8581-84951B0407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17" name="Picture 16" hidden="1">
          <a:extLst>
            <a:ext uri="{FF2B5EF4-FFF2-40B4-BE49-F238E27FC236}">
              <a16:creationId xmlns:a16="http://schemas.microsoft.com/office/drawing/2014/main" id="{104D9EE5-6C0D-4317-94F8-5632321EC3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18" name="Picture 17" hidden="1">
          <a:extLst>
            <a:ext uri="{FF2B5EF4-FFF2-40B4-BE49-F238E27FC236}">
              <a16:creationId xmlns:a16="http://schemas.microsoft.com/office/drawing/2014/main" id="{966DE09C-B58A-4391-9355-9705E5298E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19" name="Picture 16" hidden="1">
          <a:extLst>
            <a:ext uri="{FF2B5EF4-FFF2-40B4-BE49-F238E27FC236}">
              <a16:creationId xmlns:a16="http://schemas.microsoft.com/office/drawing/2014/main" id="{B5F2E02E-FA4C-4709-A959-56BF41F9DD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20" name="Picture 17" hidden="1">
          <a:extLst>
            <a:ext uri="{FF2B5EF4-FFF2-40B4-BE49-F238E27FC236}">
              <a16:creationId xmlns:a16="http://schemas.microsoft.com/office/drawing/2014/main" id="{BFCBB8B2-CA0B-45B2-B89C-29279BA1AC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21" name="Picture 16" hidden="1">
          <a:extLst>
            <a:ext uri="{FF2B5EF4-FFF2-40B4-BE49-F238E27FC236}">
              <a16:creationId xmlns:a16="http://schemas.microsoft.com/office/drawing/2014/main" id="{BBE67E42-DB76-4A4E-B1C3-B5036AC131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22" name="Picture 17" hidden="1">
          <a:extLst>
            <a:ext uri="{FF2B5EF4-FFF2-40B4-BE49-F238E27FC236}">
              <a16:creationId xmlns:a16="http://schemas.microsoft.com/office/drawing/2014/main" id="{5546B06F-4A3B-48A9-A6F1-E75AAE0504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23" name="Picture 16" hidden="1">
          <a:extLst>
            <a:ext uri="{FF2B5EF4-FFF2-40B4-BE49-F238E27FC236}">
              <a16:creationId xmlns:a16="http://schemas.microsoft.com/office/drawing/2014/main" id="{9FFC2A50-B41C-479D-ACE1-1C630C4077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24" name="Picture 17" hidden="1">
          <a:extLst>
            <a:ext uri="{FF2B5EF4-FFF2-40B4-BE49-F238E27FC236}">
              <a16:creationId xmlns:a16="http://schemas.microsoft.com/office/drawing/2014/main" id="{31F6B1C5-1970-4150-B0A9-54D628B980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25" name="Picture 16" hidden="1">
          <a:extLst>
            <a:ext uri="{FF2B5EF4-FFF2-40B4-BE49-F238E27FC236}">
              <a16:creationId xmlns:a16="http://schemas.microsoft.com/office/drawing/2014/main" id="{5E7C9EDA-C740-4B7F-9DAC-D7A973BCB2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26" name="Picture 17" hidden="1">
          <a:extLst>
            <a:ext uri="{FF2B5EF4-FFF2-40B4-BE49-F238E27FC236}">
              <a16:creationId xmlns:a16="http://schemas.microsoft.com/office/drawing/2014/main" id="{97C8B3B0-85EB-49D9-AE73-E7D8D978C4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27" name="Picture 16" hidden="1">
          <a:extLst>
            <a:ext uri="{FF2B5EF4-FFF2-40B4-BE49-F238E27FC236}">
              <a16:creationId xmlns:a16="http://schemas.microsoft.com/office/drawing/2014/main" id="{D4702A41-031A-47D3-B3D5-5BB4A458D4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28" name="Picture 17" hidden="1">
          <a:extLst>
            <a:ext uri="{FF2B5EF4-FFF2-40B4-BE49-F238E27FC236}">
              <a16:creationId xmlns:a16="http://schemas.microsoft.com/office/drawing/2014/main" id="{38B09554-38CE-4B4C-85AA-07B16B331C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29" name="Picture 16" hidden="1">
          <a:extLst>
            <a:ext uri="{FF2B5EF4-FFF2-40B4-BE49-F238E27FC236}">
              <a16:creationId xmlns:a16="http://schemas.microsoft.com/office/drawing/2014/main" id="{1CD280FB-48B4-4A79-A243-1E328233F9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30" name="Picture 17" hidden="1">
          <a:extLst>
            <a:ext uri="{FF2B5EF4-FFF2-40B4-BE49-F238E27FC236}">
              <a16:creationId xmlns:a16="http://schemas.microsoft.com/office/drawing/2014/main" id="{E7100CD4-4CB4-4019-906C-B52A77C88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31" name="Picture 16" hidden="1">
          <a:extLst>
            <a:ext uri="{FF2B5EF4-FFF2-40B4-BE49-F238E27FC236}">
              <a16:creationId xmlns:a16="http://schemas.microsoft.com/office/drawing/2014/main" id="{750CBCFD-5216-4B74-8822-7E9AD5C580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32" name="Picture 17" hidden="1">
          <a:extLst>
            <a:ext uri="{FF2B5EF4-FFF2-40B4-BE49-F238E27FC236}">
              <a16:creationId xmlns:a16="http://schemas.microsoft.com/office/drawing/2014/main" id="{32FDBFB4-461B-4D2A-A02E-2C4FF69457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33" name="Picture 16" hidden="1">
          <a:extLst>
            <a:ext uri="{FF2B5EF4-FFF2-40B4-BE49-F238E27FC236}">
              <a16:creationId xmlns:a16="http://schemas.microsoft.com/office/drawing/2014/main" id="{41C75545-6402-43AF-9100-5FC03CC8CF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34" name="Picture 17" hidden="1">
          <a:extLst>
            <a:ext uri="{FF2B5EF4-FFF2-40B4-BE49-F238E27FC236}">
              <a16:creationId xmlns:a16="http://schemas.microsoft.com/office/drawing/2014/main" id="{C431C1A2-6044-466B-8408-1D014BC597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35" name="Picture 16" hidden="1">
          <a:extLst>
            <a:ext uri="{FF2B5EF4-FFF2-40B4-BE49-F238E27FC236}">
              <a16:creationId xmlns:a16="http://schemas.microsoft.com/office/drawing/2014/main" id="{A37B578F-3389-4350-8AF5-A4A86F7680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36" name="Picture 17" hidden="1">
          <a:extLst>
            <a:ext uri="{FF2B5EF4-FFF2-40B4-BE49-F238E27FC236}">
              <a16:creationId xmlns:a16="http://schemas.microsoft.com/office/drawing/2014/main" id="{675335EA-543C-4979-9586-EA957266F3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37" name="Picture 16" hidden="1">
          <a:extLst>
            <a:ext uri="{FF2B5EF4-FFF2-40B4-BE49-F238E27FC236}">
              <a16:creationId xmlns:a16="http://schemas.microsoft.com/office/drawing/2014/main" id="{4C5B10D6-D676-4E70-B082-3EED657635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38" name="Picture 17" hidden="1">
          <a:extLst>
            <a:ext uri="{FF2B5EF4-FFF2-40B4-BE49-F238E27FC236}">
              <a16:creationId xmlns:a16="http://schemas.microsoft.com/office/drawing/2014/main" id="{6BD05806-124B-40B3-93AF-6296CF9B64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39" name="Picture 16" hidden="1">
          <a:extLst>
            <a:ext uri="{FF2B5EF4-FFF2-40B4-BE49-F238E27FC236}">
              <a16:creationId xmlns:a16="http://schemas.microsoft.com/office/drawing/2014/main" id="{82770C26-241A-45B9-B2F0-D8040AC3C7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40" name="Picture 17" hidden="1">
          <a:extLst>
            <a:ext uri="{FF2B5EF4-FFF2-40B4-BE49-F238E27FC236}">
              <a16:creationId xmlns:a16="http://schemas.microsoft.com/office/drawing/2014/main" id="{5D462317-F213-4228-83E1-73B7E4EF85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41" name="Picture 16" hidden="1">
          <a:extLst>
            <a:ext uri="{FF2B5EF4-FFF2-40B4-BE49-F238E27FC236}">
              <a16:creationId xmlns:a16="http://schemas.microsoft.com/office/drawing/2014/main" id="{8FCFD069-F345-4050-BDFD-0006AB13EB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42" name="Picture 17" hidden="1">
          <a:extLst>
            <a:ext uri="{FF2B5EF4-FFF2-40B4-BE49-F238E27FC236}">
              <a16:creationId xmlns:a16="http://schemas.microsoft.com/office/drawing/2014/main" id="{BE89A08D-3051-4122-B794-715C35FC0A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43" name="Picture 16" hidden="1">
          <a:extLst>
            <a:ext uri="{FF2B5EF4-FFF2-40B4-BE49-F238E27FC236}">
              <a16:creationId xmlns:a16="http://schemas.microsoft.com/office/drawing/2014/main" id="{8A32F1B0-3AAD-497F-B70C-4BF22BC480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44" name="Picture 17" hidden="1">
          <a:extLst>
            <a:ext uri="{FF2B5EF4-FFF2-40B4-BE49-F238E27FC236}">
              <a16:creationId xmlns:a16="http://schemas.microsoft.com/office/drawing/2014/main" id="{FE4B1EC7-F4B1-46DE-AA56-53F25F7443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45" name="Picture 16" hidden="1">
          <a:extLst>
            <a:ext uri="{FF2B5EF4-FFF2-40B4-BE49-F238E27FC236}">
              <a16:creationId xmlns:a16="http://schemas.microsoft.com/office/drawing/2014/main" id="{B36D1E72-85A7-4FA9-91FE-F15F1B04C2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46" name="Picture 17" hidden="1">
          <a:extLst>
            <a:ext uri="{FF2B5EF4-FFF2-40B4-BE49-F238E27FC236}">
              <a16:creationId xmlns:a16="http://schemas.microsoft.com/office/drawing/2014/main" id="{D8EF08C2-D90F-49E4-A012-7F983BA467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47" name="Picture 16" hidden="1">
          <a:extLst>
            <a:ext uri="{FF2B5EF4-FFF2-40B4-BE49-F238E27FC236}">
              <a16:creationId xmlns:a16="http://schemas.microsoft.com/office/drawing/2014/main" id="{0EB68338-21BB-463C-8EF4-CE3CDAE24C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48" name="Picture 17" hidden="1">
          <a:extLst>
            <a:ext uri="{FF2B5EF4-FFF2-40B4-BE49-F238E27FC236}">
              <a16:creationId xmlns:a16="http://schemas.microsoft.com/office/drawing/2014/main" id="{30AC38CE-EDA9-4915-8AD8-FA3E3BD61B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49" name="Picture 16" hidden="1">
          <a:extLst>
            <a:ext uri="{FF2B5EF4-FFF2-40B4-BE49-F238E27FC236}">
              <a16:creationId xmlns:a16="http://schemas.microsoft.com/office/drawing/2014/main" id="{5E7FC4EF-E16F-4F69-904F-7A355DBE56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50" name="Picture 17" hidden="1">
          <a:extLst>
            <a:ext uri="{FF2B5EF4-FFF2-40B4-BE49-F238E27FC236}">
              <a16:creationId xmlns:a16="http://schemas.microsoft.com/office/drawing/2014/main" id="{2437A80D-A9BF-4E46-93EA-073DC238F6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51" name="Picture 16" hidden="1">
          <a:extLst>
            <a:ext uri="{FF2B5EF4-FFF2-40B4-BE49-F238E27FC236}">
              <a16:creationId xmlns:a16="http://schemas.microsoft.com/office/drawing/2014/main" id="{52AC2441-ECD2-456D-B8E4-9EE073F2ED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52" name="Picture 17" hidden="1">
          <a:extLst>
            <a:ext uri="{FF2B5EF4-FFF2-40B4-BE49-F238E27FC236}">
              <a16:creationId xmlns:a16="http://schemas.microsoft.com/office/drawing/2014/main" id="{23BAD776-BAF1-413A-BDCB-1E63B454C1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53" name="Picture 16" hidden="1">
          <a:extLst>
            <a:ext uri="{FF2B5EF4-FFF2-40B4-BE49-F238E27FC236}">
              <a16:creationId xmlns:a16="http://schemas.microsoft.com/office/drawing/2014/main" id="{E3D094AB-9344-4E4E-8E57-6B014D10F3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54" name="Picture 17" hidden="1">
          <a:extLst>
            <a:ext uri="{FF2B5EF4-FFF2-40B4-BE49-F238E27FC236}">
              <a16:creationId xmlns:a16="http://schemas.microsoft.com/office/drawing/2014/main" id="{B55AE9A6-9AF4-4A13-9CEA-B537F6ECF4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55" name="Picture 16" hidden="1">
          <a:extLst>
            <a:ext uri="{FF2B5EF4-FFF2-40B4-BE49-F238E27FC236}">
              <a16:creationId xmlns:a16="http://schemas.microsoft.com/office/drawing/2014/main" id="{80AA3EBD-C466-42BC-ADC1-1A591B32C4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56" name="Picture 17" hidden="1">
          <a:extLst>
            <a:ext uri="{FF2B5EF4-FFF2-40B4-BE49-F238E27FC236}">
              <a16:creationId xmlns:a16="http://schemas.microsoft.com/office/drawing/2014/main" id="{1ED5BBBE-6AAC-4688-9F1F-A1D20EB51D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57" name="Picture 16" hidden="1">
          <a:extLst>
            <a:ext uri="{FF2B5EF4-FFF2-40B4-BE49-F238E27FC236}">
              <a16:creationId xmlns:a16="http://schemas.microsoft.com/office/drawing/2014/main" id="{A982520C-4072-4619-BD94-01544601C7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58" name="Picture 17" hidden="1">
          <a:extLst>
            <a:ext uri="{FF2B5EF4-FFF2-40B4-BE49-F238E27FC236}">
              <a16:creationId xmlns:a16="http://schemas.microsoft.com/office/drawing/2014/main" id="{C3E68AF5-4CB9-49CE-BAF4-7BFDCC0EBF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59" name="Picture 16" hidden="1">
          <a:extLst>
            <a:ext uri="{FF2B5EF4-FFF2-40B4-BE49-F238E27FC236}">
              <a16:creationId xmlns:a16="http://schemas.microsoft.com/office/drawing/2014/main" id="{15DEB306-E509-473E-A3B6-FFA2771967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60" name="Picture 17" hidden="1">
          <a:extLst>
            <a:ext uri="{FF2B5EF4-FFF2-40B4-BE49-F238E27FC236}">
              <a16:creationId xmlns:a16="http://schemas.microsoft.com/office/drawing/2014/main" id="{0F629699-50F5-486F-849A-DC839AAA2E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61" name="Picture 16" hidden="1">
          <a:extLst>
            <a:ext uri="{FF2B5EF4-FFF2-40B4-BE49-F238E27FC236}">
              <a16:creationId xmlns:a16="http://schemas.microsoft.com/office/drawing/2014/main" id="{78F8860A-CC36-45E3-B3A6-E8B1F6B2A9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62" name="Picture 17" hidden="1">
          <a:extLst>
            <a:ext uri="{FF2B5EF4-FFF2-40B4-BE49-F238E27FC236}">
              <a16:creationId xmlns:a16="http://schemas.microsoft.com/office/drawing/2014/main" id="{2891C593-20EA-403A-B080-C35654234B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63" name="Picture 16" hidden="1">
          <a:extLst>
            <a:ext uri="{FF2B5EF4-FFF2-40B4-BE49-F238E27FC236}">
              <a16:creationId xmlns:a16="http://schemas.microsoft.com/office/drawing/2014/main" id="{4EE3325E-EB60-4A16-ACC2-B6D7F181DC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64" name="Picture 17" hidden="1">
          <a:extLst>
            <a:ext uri="{FF2B5EF4-FFF2-40B4-BE49-F238E27FC236}">
              <a16:creationId xmlns:a16="http://schemas.microsoft.com/office/drawing/2014/main" id="{9A49C4ED-5FCD-4B2F-AB79-CB5B64A3ED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65" name="Picture 16" hidden="1">
          <a:extLst>
            <a:ext uri="{FF2B5EF4-FFF2-40B4-BE49-F238E27FC236}">
              <a16:creationId xmlns:a16="http://schemas.microsoft.com/office/drawing/2014/main" id="{FBCCCBF1-D4E5-47E2-8C38-18B3FC72E4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66" name="Picture 17" hidden="1">
          <a:extLst>
            <a:ext uri="{FF2B5EF4-FFF2-40B4-BE49-F238E27FC236}">
              <a16:creationId xmlns:a16="http://schemas.microsoft.com/office/drawing/2014/main" id="{7A07916D-45AC-42CB-8CAD-BE970D81B9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67" name="Picture 16" hidden="1">
          <a:extLst>
            <a:ext uri="{FF2B5EF4-FFF2-40B4-BE49-F238E27FC236}">
              <a16:creationId xmlns:a16="http://schemas.microsoft.com/office/drawing/2014/main" id="{3119C14A-DB12-4E29-A75A-E12A1C00B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68" name="Picture 17" hidden="1">
          <a:extLst>
            <a:ext uri="{FF2B5EF4-FFF2-40B4-BE49-F238E27FC236}">
              <a16:creationId xmlns:a16="http://schemas.microsoft.com/office/drawing/2014/main" id="{8391473F-E6C9-478A-8680-AB81F30F87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69" name="Picture 16" hidden="1">
          <a:extLst>
            <a:ext uri="{FF2B5EF4-FFF2-40B4-BE49-F238E27FC236}">
              <a16:creationId xmlns:a16="http://schemas.microsoft.com/office/drawing/2014/main" id="{E185ECF1-5325-4799-976A-347DE08A21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70" name="Picture 17" hidden="1">
          <a:extLst>
            <a:ext uri="{FF2B5EF4-FFF2-40B4-BE49-F238E27FC236}">
              <a16:creationId xmlns:a16="http://schemas.microsoft.com/office/drawing/2014/main" id="{36B70866-DB70-4084-B3F5-5FE881133C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71" name="Picture 16" hidden="1">
          <a:extLst>
            <a:ext uri="{FF2B5EF4-FFF2-40B4-BE49-F238E27FC236}">
              <a16:creationId xmlns:a16="http://schemas.microsoft.com/office/drawing/2014/main" id="{89B4B57D-4821-4D96-A6B6-C97429E01D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7272" name="Picture 17" hidden="1">
          <a:extLst>
            <a:ext uri="{FF2B5EF4-FFF2-40B4-BE49-F238E27FC236}">
              <a16:creationId xmlns:a16="http://schemas.microsoft.com/office/drawing/2014/main" id="{07D64AF8-C2B8-47CB-8191-003E069F5D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73" name="Picture 16" hidden="1">
          <a:extLst>
            <a:ext uri="{FF2B5EF4-FFF2-40B4-BE49-F238E27FC236}">
              <a16:creationId xmlns:a16="http://schemas.microsoft.com/office/drawing/2014/main" id="{11C576FE-D943-4414-BAB9-58F9EBE27E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74" name="Picture 17" hidden="1">
          <a:extLst>
            <a:ext uri="{FF2B5EF4-FFF2-40B4-BE49-F238E27FC236}">
              <a16:creationId xmlns:a16="http://schemas.microsoft.com/office/drawing/2014/main" id="{E4507850-363D-4E39-A74B-2DB3C78AA9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75" name="Picture 16" hidden="1">
          <a:extLst>
            <a:ext uri="{FF2B5EF4-FFF2-40B4-BE49-F238E27FC236}">
              <a16:creationId xmlns:a16="http://schemas.microsoft.com/office/drawing/2014/main" id="{4D6C613B-6051-48C8-B82A-D9B5F201D2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76" name="Picture 17" hidden="1">
          <a:extLst>
            <a:ext uri="{FF2B5EF4-FFF2-40B4-BE49-F238E27FC236}">
              <a16:creationId xmlns:a16="http://schemas.microsoft.com/office/drawing/2014/main" id="{0C5D1EC2-C6CB-4B3E-9BD5-BE9A33DC92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77" name="Picture 16" hidden="1">
          <a:extLst>
            <a:ext uri="{FF2B5EF4-FFF2-40B4-BE49-F238E27FC236}">
              <a16:creationId xmlns:a16="http://schemas.microsoft.com/office/drawing/2014/main" id="{6CA69DAC-36A1-4006-8902-80C715EC3C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78" name="Picture 17" hidden="1">
          <a:extLst>
            <a:ext uri="{FF2B5EF4-FFF2-40B4-BE49-F238E27FC236}">
              <a16:creationId xmlns:a16="http://schemas.microsoft.com/office/drawing/2014/main" id="{A1EF6572-F66C-4F6F-B953-F19A173F9D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79" name="Picture 16" hidden="1">
          <a:extLst>
            <a:ext uri="{FF2B5EF4-FFF2-40B4-BE49-F238E27FC236}">
              <a16:creationId xmlns:a16="http://schemas.microsoft.com/office/drawing/2014/main" id="{FA4C4E4D-1649-452D-AAE5-3AC3FF1631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280" name="Picture 17" hidden="1">
          <a:extLst>
            <a:ext uri="{FF2B5EF4-FFF2-40B4-BE49-F238E27FC236}">
              <a16:creationId xmlns:a16="http://schemas.microsoft.com/office/drawing/2014/main" id="{E8360C0F-3F51-41C7-897D-6616EDD8F8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81" name="Picture 16" hidden="1">
          <a:extLst>
            <a:ext uri="{FF2B5EF4-FFF2-40B4-BE49-F238E27FC236}">
              <a16:creationId xmlns:a16="http://schemas.microsoft.com/office/drawing/2014/main" id="{95E3DF26-1480-41E1-A81E-53CC25D7E7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82" name="Picture 17" hidden="1">
          <a:extLst>
            <a:ext uri="{FF2B5EF4-FFF2-40B4-BE49-F238E27FC236}">
              <a16:creationId xmlns:a16="http://schemas.microsoft.com/office/drawing/2014/main" id="{40C2391F-D74A-412F-B839-42705B27F4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83" name="Picture 16" hidden="1">
          <a:extLst>
            <a:ext uri="{FF2B5EF4-FFF2-40B4-BE49-F238E27FC236}">
              <a16:creationId xmlns:a16="http://schemas.microsoft.com/office/drawing/2014/main" id="{4747DC57-C00F-4AB1-ADEF-E456BAD631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84" name="Picture 17" hidden="1">
          <a:extLst>
            <a:ext uri="{FF2B5EF4-FFF2-40B4-BE49-F238E27FC236}">
              <a16:creationId xmlns:a16="http://schemas.microsoft.com/office/drawing/2014/main" id="{AF2D19A9-5B0D-4939-BD71-74B1A72C51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85" name="Picture 16" hidden="1">
          <a:extLst>
            <a:ext uri="{FF2B5EF4-FFF2-40B4-BE49-F238E27FC236}">
              <a16:creationId xmlns:a16="http://schemas.microsoft.com/office/drawing/2014/main" id="{F0CD5D8F-ACD5-461F-8EA4-1A7CEC447D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86" name="Picture 17" hidden="1">
          <a:extLst>
            <a:ext uri="{FF2B5EF4-FFF2-40B4-BE49-F238E27FC236}">
              <a16:creationId xmlns:a16="http://schemas.microsoft.com/office/drawing/2014/main" id="{0513DBA8-CCCF-4BA2-A009-6EFD6F24ED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87" name="Picture 16" hidden="1">
          <a:extLst>
            <a:ext uri="{FF2B5EF4-FFF2-40B4-BE49-F238E27FC236}">
              <a16:creationId xmlns:a16="http://schemas.microsoft.com/office/drawing/2014/main" id="{6B319361-EE50-4E6F-8E80-C4CD911893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88" name="Picture 17" hidden="1">
          <a:extLst>
            <a:ext uri="{FF2B5EF4-FFF2-40B4-BE49-F238E27FC236}">
              <a16:creationId xmlns:a16="http://schemas.microsoft.com/office/drawing/2014/main" id="{F40563F8-0B74-46EA-BCA5-F012663AF4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89" name="Picture 16" hidden="1">
          <a:extLst>
            <a:ext uri="{FF2B5EF4-FFF2-40B4-BE49-F238E27FC236}">
              <a16:creationId xmlns:a16="http://schemas.microsoft.com/office/drawing/2014/main" id="{D1E4B29B-316C-4DCE-AFA4-F5AEA28D25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90" name="Picture 17" hidden="1">
          <a:extLst>
            <a:ext uri="{FF2B5EF4-FFF2-40B4-BE49-F238E27FC236}">
              <a16:creationId xmlns:a16="http://schemas.microsoft.com/office/drawing/2014/main" id="{4B5DF6DF-6515-4739-99AE-BE9E50897A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91" name="Picture 16" hidden="1">
          <a:extLst>
            <a:ext uri="{FF2B5EF4-FFF2-40B4-BE49-F238E27FC236}">
              <a16:creationId xmlns:a16="http://schemas.microsoft.com/office/drawing/2014/main" id="{D866D4DF-2E91-4EB0-BCAA-4B99FE8ACC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92" name="Picture 17" hidden="1">
          <a:extLst>
            <a:ext uri="{FF2B5EF4-FFF2-40B4-BE49-F238E27FC236}">
              <a16:creationId xmlns:a16="http://schemas.microsoft.com/office/drawing/2014/main" id="{1D6F28D2-1B0D-40BA-B800-F2E341D333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93" name="Picture 16" hidden="1">
          <a:extLst>
            <a:ext uri="{FF2B5EF4-FFF2-40B4-BE49-F238E27FC236}">
              <a16:creationId xmlns:a16="http://schemas.microsoft.com/office/drawing/2014/main" id="{AAB34B59-3A86-4AD5-BA72-A38170FE9D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94" name="Picture 17" hidden="1">
          <a:extLst>
            <a:ext uri="{FF2B5EF4-FFF2-40B4-BE49-F238E27FC236}">
              <a16:creationId xmlns:a16="http://schemas.microsoft.com/office/drawing/2014/main" id="{F3152B0C-A234-4237-BA30-6B994E35BE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95" name="Picture 16" hidden="1">
          <a:extLst>
            <a:ext uri="{FF2B5EF4-FFF2-40B4-BE49-F238E27FC236}">
              <a16:creationId xmlns:a16="http://schemas.microsoft.com/office/drawing/2014/main" id="{04A2F8E1-04E8-46D9-8D20-29759D2F44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96" name="Picture 17" hidden="1">
          <a:extLst>
            <a:ext uri="{FF2B5EF4-FFF2-40B4-BE49-F238E27FC236}">
              <a16:creationId xmlns:a16="http://schemas.microsoft.com/office/drawing/2014/main" id="{28A5E707-ADEE-406D-BEE2-ABCFCD3F96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97" name="Picture 16" hidden="1">
          <a:extLst>
            <a:ext uri="{FF2B5EF4-FFF2-40B4-BE49-F238E27FC236}">
              <a16:creationId xmlns:a16="http://schemas.microsoft.com/office/drawing/2014/main" id="{606C53E5-31F4-43CD-B49D-E45F30DA2A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98" name="Picture 17" hidden="1">
          <a:extLst>
            <a:ext uri="{FF2B5EF4-FFF2-40B4-BE49-F238E27FC236}">
              <a16:creationId xmlns:a16="http://schemas.microsoft.com/office/drawing/2014/main" id="{AB3B0545-5C65-43B6-B9D7-80E3FABE4E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299" name="Picture 16" hidden="1">
          <a:extLst>
            <a:ext uri="{FF2B5EF4-FFF2-40B4-BE49-F238E27FC236}">
              <a16:creationId xmlns:a16="http://schemas.microsoft.com/office/drawing/2014/main" id="{E19C9044-4974-4EAD-B84C-B087499EC3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00" name="Picture 17" hidden="1">
          <a:extLst>
            <a:ext uri="{FF2B5EF4-FFF2-40B4-BE49-F238E27FC236}">
              <a16:creationId xmlns:a16="http://schemas.microsoft.com/office/drawing/2014/main" id="{F6C3F08B-F835-40A8-9B5E-C64D5B66CF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01" name="Picture 16" hidden="1">
          <a:extLst>
            <a:ext uri="{FF2B5EF4-FFF2-40B4-BE49-F238E27FC236}">
              <a16:creationId xmlns:a16="http://schemas.microsoft.com/office/drawing/2014/main" id="{59BD4AB9-3DD1-4CE4-B22C-2425E801A7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02" name="Picture 17" hidden="1">
          <a:extLst>
            <a:ext uri="{FF2B5EF4-FFF2-40B4-BE49-F238E27FC236}">
              <a16:creationId xmlns:a16="http://schemas.microsoft.com/office/drawing/2014/main" id="{16AC3B23-A525-4B56-8C8A-1AB6B29C41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03" name="Picture 16" hidden="1">
          <a:extLst>
            <a:ext uri="{FF2B5EF4-FFF2-40B4-BE49-F238E27FC236}">
              <a16:creationId xmlns:a16="http://schemas.microsoft.com/office/drawing/2014/main" id="{5208263A-E7B6-400D-A711-F5034E2E88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04" name="Picture 17" hidden="1">
          <a:extLst>
            <a:ext uri="{FF2B5EF4-FFF2-40B4-BE49-F238E27FC236}">
              <a16:creationId xmlns:a16="http://schemas.microsoft.com/office/drawing/2014/main" id="{8B1461E8-D19D-4376-9555-956A5F63ED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05" name="Picture 16" hidden="1">
          <a:extLst>
            <a:ext uri="{FF2B5EF4-FFF2-40B4-BE49-F238E27FC236}">
              <a16:creationId xmlns:a16="http://schemas.microsoft.com/office/drawing/2014/main" id="{4ECA6C36-D921-4C98-B0E5-9FE0B796BB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06" name="Picture 17" hidden="1">
          <a:extLst>
            <a:ext uri="{FF2B5EF4-FFF2-40B4-BE49-F238E27FC236}">
              <a16:creationId xmlns:a16="http://schemas.microsoft.com/office/drawing/2014/main" id="{C755C6A9-CCD6-4EC9-9B26-A664562F9F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07" name="Picture 16" hidden="1">
          <a:extLst>
            <a:ext uri="{FF2B5EF4-FFF2-40B4-BE49-F238E27FC236}">
              <a16:creationId xmlns:a16="http://schemas.microsoft.com/office/drawing/2014/main" id="{2BBBEE9D-6D36-4509-9928-391A86AE4D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08" name="Picture 17" hidden="1">
          <a:extLst>
            <a:ext uri="{FF2B5EF4-FFF2-40B4-BE49-F238E27FC236}">
              <a16:creationId xmlns:a16="http://schemas.microsoft.com/office/drawing/2014/main" id="{39B08237-CAFC-47B5-AC60-9E51EF170E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09" name="Picture 16" hidden="1">
          <a:extLst>
            <a:ext uri="{FF2B5EF4-FFF2-40B4-BE49-F238E27FC236}">
              <a16:creationId xmlns:a16="http://schemas.microsoft.com/office/drawing/2014/main" id="{CF90C03B-9B1F-4DA0-9BD0-5D846B2C6D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10" name="Picture 17" hidden="1">
          <a:extLst>
            <a:ext uri="{FF2B5EF4-FFF2-40B4-BE49-F238E27FC236}">
              <a16:creationId xmlns:a16="http://schemas.microsoft.com/office/drawing/2014/main" id="{7E31483A-E5F4-4EB6-8103-0431D4CAF5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11" name="Picture 16" hidden="1">
          <a:extLst>
            <a:ext uri="{FF2B5EF4-FFF2-40B4-BE49-F238E27FC236}">
              <a16:creationId xmlns:a16="http://schemas.microsoft.com/office/drawing/2014/main" id="{779A78E1-4467-461E-B249-746B5C4B71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12" name="Picture 17" hidden="1">
          <a:extLst>
            <a:ext uri="{FF2B5EF4-FFF2-40B4-BE49-F238E27FC236}">
              <a16:creationId xmlns:a16="http://schemas.microsoft.com/office/drawing/2014/main" id="{44ACA93D-9F0E-4671-AE76-F4C60F0FA2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13" name="Picture 16" hidden="1">
          <a:extLst>
            <a:ext uri="{FF2B5EF4-FFF2-40B4-BE49-F238E27FC236}">
              <a16:creationId xmlns:a16="http://schemas.microsoft.com/office/drawing/2014/main" id="{6C4FC1E6-ED15-43C3-8C9A-B51B618790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14" name="Picture 17" hidden="1">
          <a:extLst>
            <a:ext uri="{FF2B5EF4-FFF2-40B4-BE49-F238E27FC236}">
              <a16:creationId xmlns:a16="http://schemas.microsoft.com/office/drawing/2014/main" id="{159908A5-B01C-4DAC-BD36-50B4358853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15" name="Picture 16" hidden="1">
          <a:extLst>
            <a:ext uri="{FF2B5EF4-FFF2-40B4-BE49-F238E27FC236}">
              <a16:creationId xmlns:a16="http://schemas.microsoft.com/office/drawing/2014/main" id="{5B90EAC6-58CA-43E7-AC4C-3F89ED55A9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16" name="Picture 17" hidden="1">
          <a:extLst>
            <a:ext uri="{FF2B5EF4-FFF2-40B4-BE49-F238E27FC236}">
              <a16:creationId xmlns:a16="http://schemas.microsoft.com/office/drawing/2014/main" id="{F44C00D4-6FDE-445A-8E4A-AB42C86888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17" name="Picture 16" hidden="1">
          <a:extLst>
            <a:ext uri="{FF2B5EF4-FFF2-40B4-BE49-F238E27FC236}">
              <a16:creationId xmlns:a16="http://schemas.microsoft.com/office/drawing/2014/main" id="{F24E7615-7D7D-4B52-9DE6-B1D4D584B5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18" name="Picture 17" hidden="1">
          <a:extLst>
            <a:ext uri="{FF2B5EF4-FFF2-40B4-BE49-F238E27FC236}">
              <a16:creationId xmlns:a16="http://schemas.microsoft.com/office/drawing/2014/main" id="{4ADC596D-9FAB-4AE3-B737-651B487217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19" name="Picture 16" hidden="1">
          <a:extLst>
            <a:ext uri="{FF2B5EF4-FFF2-40B4-BE49-F238E27FC236}">
              <a16:creationId xmlns:a16="http://schemas.microsoft.com/office/drawing/2014/main" id="{5EE9F09B-04AE-4B8C-A823-8E57C59294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20" name="Picture 17" hidden="1">
          <a:extLst>
            <a:ext uri="{FF2B5EF4-FFF2-40B4-BE49-F238E27FC236}">
              <a16:creationId xmlns:a16="http://schemas.microsoft.com/office/drawing/2014/main" id="{E508BC5A-C52C-4388-9AD0-8F3F5A9D6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21" name="Picture 16" hidden="1">
          <a:extLst>
            <a:ext uri="{FF2B5EF4-FFF2-40B4-BE49-F238E27FC236}">
              <a16:creationId xmlns:a16="http://schemas.microsoft.com/office/drawing/2014/main" id="{A511B985-2DA3-43C5-BB99-037D6552A5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22" name="Picture 17" hidden="1">
          <a:extLst>
            <a:ext uri="{FF2B5EF4-FFF2-40B4-BE49-F238E27FC236}">
              <a16:creationId xmlns:a16="http://schemas.microsoft.com/office/drawing/2014/main" id="{2E734F77-C76D-4C7B-82B7-A45970C88A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23" name="Picture 16" hidden="1">
          <a:extLst>
            <a:ext uri="{FF2B5EF4-FFF2-40B4-BE49-F238E27FC236}">
              <a16:creationId xmlns:a16="http://schemas.microsoft.com/office/drawing/2014/main" id="{65C865CD-16FA-423E-A170-CE610FB0CA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24" name="Picture 17" hidden="1">
          <a:extLst>
            <a:ext uri="{FF2B5EF4-FFF2-40B4-BE49-F238E27FC236}">
              <a16:creationId xmlns:a16="http://schemas.microsoft.com/office/drawing/2014/main" id="{79D854A2-57F4-49B9-8459-6F460CBA32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25" name="Picture 16" hidden="1">
          <a:extLst>
            <a:ext uri="{FF2B5EF4-FFF2-40B4-BE49-F238E27FC236}">
              <a16:creationId xmlns:a16="http://schemas.microsoft.com/office/drawing/2014/main" id="{E4433E4F-30D0-400E-9332-A289A8E35E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26" name="Picture 17" hidden="1">
          <a:extLst>
            <a:ext uri="{FF2B5EF4-FFF2-40B4-BE49-F238E27FC236}">
              <a16:creationId xmlns:a16="http://schemas.microsoft.com/office/drawing/2014/main" id="{49DD1F8C-D5AB-48A1-9CD0-86C714B449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27" name="Picture 16" hidden="1">
          <a:extLst>
            <a:ext uri="{FF2B5EF4-FFF2-40B4-BE49-F238E27FC236}">
              <a16:creationId xmlns:a16="http://schemas.microsoft.com/office/drawing/2014/main" id="{DAE1E023-0F95-4718-8BBA-5D531B27E4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28" name="Picture 17" hidden="1">
          <a:extLst>
            <a:ext uri="{FF2B5EF4-FFF2-40B4-BE49-F238E27FC236}">
              <a16:creationId xmlns:a16="http://schemas.microsoft.com/office/drawing/2014/main" id="{48E1AF52-B030-41FF-8FBB-A2BF1C96FE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29" name="Picture 16" hidden="1">
          <a:extLst>
            <a:ext uri="{FF2B5EF4-FFF2-40B4-BE49-F238E27FC236}">
              <a16:creationId xmlns:a16="http://schemas.microsoft.com/office/drawing/2014/main" id="{7B423377-86EC-4F74-9137-35161B026D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30" name="Picture 17" hidden="1">
          <a:extLst>
            <a:ext uri="{FF2B5EF4-FFF2-40B4-BE49-F238E27FC236}">
              <a16:creationId xmlns:a16="http://schemas.microsoft.com/office/drawing/2014/main" id="{8F34211C-DF10-419A-9D9F-9F6E0BD682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31" name="Picture 16" hidden="1">
          <a:extLst>
            <a:ext uri="{FF2B5EF4-FFF2-40B4-BE49-F238E27FC236}">
              <a16:creationId xmlns:a16="http://schemas.microsoft.com/office/drawing/2014/main" id="{38196FD7-50E0-4F5B-B87D-ADCB2BBAA4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32" name="Picture 17" hidden="1">
          <a:extLst>
            <a:ext uri="{FF2B5EF4-FFF2-40B4-BE49-F238E27FC236}">
              <a16:creationId xmlns:a16="http://schemas.microsoft.com/office/drawing/2014/main" id="{265412E0-A9EF-42F9-B511-53FFE9B7AA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33" name="Picture 16" hidden="1">
          <a:extLst>
            <a:ext uri="{FF2B5EF4-FFF2-40B4-BE49-F238E27FC236}">
              <a16:creationId xmlns:a16="http://schemas.microsoft.com/office/drawing/2014/main" id="{80BD2B1D-4CF5-417E-A71A-2E3BC81317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34" name="Picture 17" hidden="1">
          <a:extLst>
            <a:ext uri="{FF2B5EF4-FFF2-40B4-BE49-F238E27FC236}">
              <a16:creationId xmlns:a16="http://schemas.microsoft.com/office/drawing/2014/main" id="{040DF1B6-6BB2-4AB6-BAE5-FA2209ADD3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35" name="Picture 16" hidden="1">
          <a:extLst>
            <a:ext uri="{FF2B5EF4-FFF2-40B4-BE49-F238E27FC236}">
              <a16:creationId xmlns:a16="http://schemas.microsoft.com/office/drawing/2014/main" id="{C71210C4-71CE-45DF-BA85-F9EEB2960F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36" name="Picture 17" hidden="1">
          <a:extLst>
            <a:ext uri="{FF2B5EF4-FFF2-40B4-BE49-F238E27FC236}">
              <a16:creationId xmlns:a16="http://schemas.microsoft.com/office/drawing/2014/main" id="{87117773-64AF-4653-A660-8AC1684FD7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37" name="Picture 16" hidden="1">
          <a:extLst>
            <a:ext uri="{FF2B5EF4-FFF2-40B4-BE49-F238E27FC236}">
              <a16:creationId xmlns:a16="http://schemas.microsoft.com/office/drawing/2014/main" id="{B0B06226-C735-41C0-A3AD-71B9302384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38" name="Picture 17" hidden="1">
          <a:extLst>
            <a:ext uri="{FF2B5EF4-FFF2-40B4-BE49-F238E27FC236}">
              <a16:creationId xmlns:a16="http://schemas.microsoft.com/office/drawing/2014/main" id="{8AA6BC38-1958-4A4D-A820-149858BD21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39" name="Picture 16" hidden="1">
          <a:extLst>
            <a:ext uri="{FF2B5EF4-FFF2-40B4-BE49-F238E27FC236}">
              <a16:creationId xmlns:a16="http://schemas.microsoft.com/office/drawing/2014/main" id="{11234AB1-C298-49F0-9FE7-A27C87E6E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40" name="Picture 17" hidden="1">
          <a:extLst>
            <a:ext uri="{FF2B5EF4-FFF2-40B4-BE49-F238E27FC236}">
              <a16:creationId xmlns:a16="http://schemas.microsoft.com/office/drawing/2014/main" id="{79794863-8549-4D26-A8E0-FE3C0F2CD4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41" name="Picture 16" hidden="1">
          <a:extLst>
            <a:ext uri="{FF2B5EF4-FFF2-40B4-BE49-F238E27FC236}">
              <a16:creationId xmlns:a16="http://schemas.microsoft.com/office/drawing/2014/main" id="{C5A8481A-7674-410F-86E4-589EB8B395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42" name="Picture 17" hidden="1">
          <a:extLst>
            <a:ext uri="{FF2B5EF4-FFF2-40B4-BE49-F238E27FC236}">
              <a16:creationId xmlns:a16="http://schemas.microsoft.com/office/drawing/2014/main" id="{559E93BE-AA6E-4099-81D7-3F9C6947E9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43" name="Picture 16" hidden="1">
          <a:extLst>
            <a:ext uri="{FF2B5EF4-FFF2-40B4-BE49-F238E27FC236}">
              <a16:creationId xmlns:a16="http://schemas.microsoft.com/office/drawing/2014/main" id="{784000A9-10E9-45E9-988D-02445F18B4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44" name="Picture 17" hidden="1">
          <a:extLst>
            <a:ext uri="{FF2B5EF4-FFF2-40B4-BE49-F238E27FC236}">
              <a16:creationId xmlns:a16="http://schemas.microsoft.com/office/drawing/2014/main" id="{092B7EED-4234-4219-8D07-87EFC1B929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45" name="Picture 16" hidden="1">
          <a:extLst>
            <a:ext uri="{FF2B5EF4-FFF2-40B4-BE49-F238E27FC236}">
              <a16:creationId xmlns:a16="http://schemas.microsoft.com/office/drawing/2014/main" id="{C37B520E-F587-4A87-9A01-EA178A70A7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46" name="Picture 17" hidden="1">
          <a:extLst>
            <a:ext uri="{FF2B5EF4-FFF2-40B4-BE49-F238E27FC236}">
              <a16:creationId xmlns:a16="http://schemas.microsoft.com/office/drawing/2014/main" id="{9ADF4905-FF18-4B2D-AC70-C4B55EC78A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47" name="Picture 16" hidden="1">
          <a:extLst>
            <a:ext uri="{FF2B5EF4-FFF2-40B4-BE49-F238E27FC236}">
              <a16:creationId xmlns:a16="http://schemas.microsoft.com/office/drawing/2014/main" id="{A5169A56-99DB-4627-AFFD-65AC65C721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48" name="Picture 17" hidden="1">
          <a:extLst>
            <a:ext uri="{FF2B5EF4-FFF2-40B4-BE49-F238E27FC236}">
              <a16:creationId xmlns:a16="http://schemas.microsoft.com/office/drawing/2014/main" id="{7416D378-C8FA-4071-920E-2B3A023200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49" name="Picture 16" hidden="1">
          <a:extLst>
            <a:ext uri="{FF2B5EF4-FFF2-40B4-BE49-F238E27FC236}">
              <a16:creationId xmlns:a16="http://schemas.microsoft.com/office/drawing/2014/main" id="{21D19663-7A06-47F0-BEB6-A27DE455AB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50" name="Picture 17" hidden="1">
          <a:extLst>
            <a:ext uri="{FF2B5EF4-FFF2-40B4-BE49-F238E27FC236}">
              <a16:creationId xmlns:a16="http://schemas.microsoft.com/office/drawing/2014/main" id="{932D0AF6-3283-44DC-91AC-D2F6D73F12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51" name="Picture 16" hidden="1">
          <a:extLst>
            <a:ext uri="{FF2B5EF4-FFF2-40B4-BE49-F238E27FC236}">
              <a16:creationId xmlns:a16="http://schemas.microsoft.com/office/drawing/2014/main" id="{29206E31-2C6D-4151-BD7D-9F7FC17489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52" name="Picture 17" hidden="1">
          <a:extLst>
            <a:ext uri="{FF2B5EF4-FFF2-40B4-BE49-F238E27FC236}">
              <a16:creationId xmlns:a16="http://schemas.microsoft.com/office/drawing/2014/main" id="{32612F22-E749-49BF-9122-F6BE3E98B2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53" name="Picture 16" hidden="1">
          <a:extLst>
            <a:ext uri="{FF2B5EF4-FFF2-40B4-BE49-F238E27FC236}">
              <a16:creationId xmlns:a16="http://schemas.microsoft.com/office/drawing/2014/main" id="{C2D0D307-4F4E-49F3-AAE2-6F6553DA19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54" name="Picture 17" hidden="1">
          <a:extLst>
            <a:ext uri="{FF2B5EF4-FFF2-40B4-BE49-F238E27FC236}">
              <a16:creationId xmlns:a16="http://schemas.microsoft.com/office/drawing/2014/main" id="{431CB354-414D-41E6-8E5F-4A6A27AB7C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55" name="Picture 16" hidden="1">
          <a:extLst>
            <a:ext uri="{FF2B5EF4-FFF2-40B4-BE49-F238E27FC236}">
              <a16:creationId xmlns:a16="http://schemas.microsoft.com/office/drawing/2014/main" id="{29B436DC-34D0-4994-AD69-492F1AA23E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56" name="Picture 17" hidden="1">
          <a:extLst>
            <a:ext uri="{FF2B5EF4-FFF2-40B4-BE49-F238E27FC236}">
              <a16:creationId xmlns:a16="http://schemas.microsoft.com/office/drawing/2014/main" id="{45A6A80E-C556-4F47-84C8-6511509E44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57" name="Picture 16" hidden="1">
          <a:extLst>
            <a:ext uri="{FF2B5EF4-FFF2-40B4-BE49-F238E27FC236}">
              <a16:creationId xmlns:a16="http://schemas.microsoft.com/office/drawing/2014/main" id="{F3132A8A-596D-4824-8CC1-8EC0F4C36E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58" name="Picture 17" hidden="1">
          <a:extLst>
            <a:ext uri="{FF2B5EF4-FFF2-40B4-BE49-F238E27FC236}">
              <a16:creationId xmlns:a16="http://schemas.microsoft.com/office/drawing/2014/main" id="{DB465113-F64E-485B-9FBB-1FE562948D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59" name="Picture 16" hidden="1">
          <a:extLst>
            <a:ext uri="{FF2B5EF4-FFF2-40B4-BE49-F238E27FC236}">
              <a16:creationId xmlns:a16="http://schemas.microsoft.com/office/drawing/2014/main" id="{C2EE8B62-4916-48E8-8D3E-2841343DF6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60" name="Picture 17" hidden="1">
          <a:extLst>
            <a:ext uri="{FF2B5EF4-FFF2-40B4-BE49-F238E27FC236}">
              <a16:creationId xmlns:a16="http://schemas.microsoft.com/office/drawing/2014/main" id="{AC700174-F8AE-4E55-A6AC-1705CCECDA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61" name="Picture 16" hidden="1">
          <a:extLst>
            <a:ext uri="{FF2B5EF4-FFF2-40B4-BE49-F238E27FC236}">
              <a16:creationId xmlns:a16="http://schemas.microsoft.com/office/drawing/2014/main" id="{FDFD4076-5E52-4804-8699-C36114CEA5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62" name="Picture 17" hidden="1">
          <a:extLst>
            <a:ext uri="{FF2B5EF4-FFF2-40B4-BE49-F238E27FC236}">
              <a16:creationId xmlns:a16="http://schemas.microsoft.com/office/drawing/2014/main" id="{C8CCFEA4-0548-4D4A-92F0-ABEE67EBBE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63" name="Picture 16" hidden="1">
          <a:extLst>
            <a:ext uri="{FF2B5EF4-FFF2-40B4-BE49-F238E27FC236}">
              <a16:creationId xmlns:a16="http://schemas.microsoft.com/office/drawing/2014/main" id="{444E9A5B-C5FC-46CD-9A66-7C573052DC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64" name="Picture 17" hidden="1">
          <a:extLst>
            <a:ext uri="{FF2B5EF4-FFF2-40B4-BE49-F238E27FC236}">
              <a16:creationId xmlns:a16="http://schemas.microsoft.com/office/drawing/2014/main" id="{0D62E54C-7C67-4EBF-9B61-101AD78170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65" name="Picture 16" hidden="1">
          <a:extLst>
            <a:ext uri="{FF2B5EF4-FFF2-40B4-BE49-F238E27FC236}">
              <a16:creationId xmlns:a16="http://schemas.microsoft.com/office/drawing/2014/main" id="{C7260F6C-F789-4800-9945-C2B82AAEC6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66" name="Picture 17" hidden="1">
          <a:extLst>
            <a:ext uri="{FF2B5EF4-FFF2-40B4-BE49-F238E27FC236}">
              <a16:creationId xmlns:a16="http://schemas.microsoft.com/office/drawing/2014/main" id="{8A35193F-A798-4816-9522-D2E0EEAEAF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67" name="Picture 16" hidden="1">
          <a:extLst>
            <a:ext uri="{FF2B5EF4-FFF2-40B4-BE49-F238E27FC236}">
              <a16:creationId xmlns:a16="http://schemas.microsoft.com/office/drawing/2014/main" id="{63291BAC-C82A-4FED-9B0A-59947D8D62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68" name="Picture 17" hidden="1">
          <a:extLst>
            <a:ext uri="{FF2B5EF4-FFF2-40B4-BE49-F238E27FC236}">
              <a16:creationId xmlns:a16="http://schemas.microsoft.com/office/drawing/2014/main" id="{8E58541F-67FF-4F07-9F13-2DB2DEE0F4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69" name="Picture 16" hidden="1">
          <a:extLst>
            <a:ext uri="{FF2B5EF4-FFF2-40B4-BE49-F238E27FC236}">
              <a16:creationId xmlns:a16="http://schemas.microsoft.com/office/drawing/2014/main" id="{8F917BE5-2E6F-4B65-AF98-46B6CA63C9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70" name="Picture 17" hidden="1">
          <a:extLst>
            <a:ext uri="{FF2B5EF4-FFF2-40B4-BE49-F238E27FC236}">
              <a16:creationId xmlns:a16="http://schemas.microsoft.com/office/drawing/2014/main" id="{65880940-6A2E-401E-961F-34F4C59012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71" name="Picture 16" hidden="1">
          <a:extLst>
            <a:ext uri="{FF2B5EF4-FFF2-40B4-BE49-F238E27FC236}">
              <a16:creationId xmlns:a16="http://schemas.microsoft.com/office/drawing/2014/main" id="{3DE56E3F-B9FD-46AA-9233-8A7AF3C2F0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72" name="Picture 17" hidden="1">
          <a:extLst>
            <a:ext uri="{FF2B5EF4-FFF2-40B4-BE49-F238E27FC236}">
              <a16:creationId xmlns:a16="http://schemas.microsoft.com/office/drawing/2014/main" id="{D4A4B344-A7B1-496D-BE6E-19E899EFAD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73" name="Picture 16" hidden="1">
          <a:extLst>
            <a:ext uri="{FF2B5EF4-FFF2-40B4-BE49-F238E27FC236}">
              <a16:creationId xmlns:a16="http://schemas.microsoft.com/office/drawing/2014/main" id="{1581829D-69CA-4278-AA1F-8C9B6BCA3E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74" name="Picture 17" hidden="1">
          <a:extLst>
            <a:ext uri="{FF2B5EF4-FFF2-40B4-BE49-F238E27FC236}">
              <a16:creationId xmlns:a16="http://schemas.microsoft.com/office/drawing/2014/main" id="{50A49484-2BF1-4D28-B2B4-F65E51E50A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75" name="Picture 16" hidden="1">
          <a:extLst>
            <a:ext uri="{FF2B5EF4-FFF2-40B4-BE49-F238E27FC236}">
              <a16:creationId xmlns:a16="http://schemas.microsoft.com/office/drawing/2014/main" id="{54315D8B-96D1-4EE0-97EC-90D4ACFF24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76" name="Picture 17" hidden="1">
          <a:extLst>
            <a:ext uri="{FF2B5EF4-FFF2-40B4-BE49-F238E27FC236}">
              <a16:creationId xmlns:a16="http://schemas.microsoft.com/office/drawing/2014/main" id="{049DD268-E204-4439-8400-7B96056BD3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77" name="Picture 16" hidden="1">
          <a:extLst>
            <a:ext uri="{FF2B5EF4-FFF2-40B4-BE49-F238E27FC236}">
              <a16:creationId xmlns:a16="http://schemas.microsoft.com/office/drawing/2014/main" id="{22001E5B-370E-4F96-941A-1C7E618E95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78" name="Picture 17" hidden="1">
          <a:extLst>
            <a:ext uri="{FF2B5EF4-FFF2-40B4-BE49-F238E27FC236}">
              <a16:creationId xmlns:a16="http://schemas.microsoft.com/office/drawing/2014/main" id="{66686D7E-91E0-4812-80C4-DF4B5A0506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79" name="Picture 16" hidden="1">
          <a:extLst>
            <a:ext uri="{FF2B5EF4-FFF2-40B4-BE49-F238E27FC236}">
              <a16:creationId xmlns:a16="http://schemas.microsoft.com/office/drawing/2014/main" id="{47316794-4E2D-45B3-AD07-878DED4C98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80" name="Picture 17" hidden="1">
          <a:extLst>
            <a:ext uri="{FF2B5EF4-FFF2-40B4-BE49-F238E27FC236}">
              <a16:creationId xmlns:a16="http://schemas.microsoft.com/office/drawing/2014/main" id="{5903ED6E-A64C-4E23-8C53-5153769706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81" name="Picture 16" hidden="1">
          <a:extLst>
            <a:ext uri="{FF2B5EF4-FFF2-40B4-BE49-F238E27FC236}">
              <a16:creationId xmlns:a16="http://schemas.microsoft.com/office/drawing/2014/main" id="{DC8ED118-6238-42FE-BA27-DE663480B7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82" name="Picture 17" hidden="1">
          <a:extLst>
            <a:ext uri="{FF2B5EF4-FFF2-40B4-BE49-F238E27FC236}">
              <a16:creationId xmlns:a16="http://schemas.microsoft.com/office/drawing/2014/main" id="{061246E9-0FCA-415E-A539-FBAC44DF07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83" name="Picture 16" hidden="1">
          <a:extLst>
            <a:ext uri="{FF2B5EF4-FFF2-40B4-BE49-F238E27FC236}">
              <a16:creationId xmlns:a16="http://schemas.microsoft.com/office/drawing/2014/main" id="{FD105526-81D1-4FF9-BB07-9C5B2186B9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84" name="Picture 17" hidden="1">
          <a:extLst>
            <a:ext uri="{FF2B5EF4-FFF2-40B4-BE49-F238E27FC236}">
              <a16:creationId xmlns:a16="http://schemas.microsoft.com/office/drawing/2014/main" id="{530EF991-65F2-497C-8714-AC960CB249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85" name="Picture 16" hidden="1">
          <a:extLst>
            <a:ext uri="{FF2B5EF4-FFF2-40B4-BE49-F238E27FC236}">
              <a16:creationId xmlns:a16="http://schemas.microsoft.com/office/drawing/2014/main" id="{B3083DAB-E01C-4711-929E-868C1977C5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86" name="Picture 17" hidden="1">
          <a:extLst>
            <a:ext uri="{FF2B5EF4-FFF2-40B4-BE49-F238E27FC236}">
              <a16:creationId xmlns:a16="http://schemas.microsoft.com/office/drawing/2014/main" id="{C23A7E82-8471-406E-91BF-78B96F99EB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87" name="Picture 16" hidden="1">
          <a:extLst>
            <a:ext uri="{FF2B5EF4-FFF2-40B4-BE49-F238E27FC236}">
              <a16:creationId xmlns:a16="http://schemas.microsoft.com/office/drawing/2014/main" id="{1653A702-B3FA-412A-9EA3-AD198D5CF5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88" name="Picture 17" hidden="1">
          <a:extLst>
            <a:ext uri="{FF2B5EF4-FFF2-40B4-BE49-F238E27FC236}">
              <a16:creationId xmlns:a16="http://schemas.microsoft.com/office/drawing/2014/main" id="{9B2F27B9-8516-432B-A02E-EF3F1C8FF6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89" name="Picture 16" hidden="1">
          <a:extLst>
            <a:ext uri="{FF2B5EF4-FFF2-40B4-BE49-F238E27FC236}">
              <a16:creationId xmlns:a16="http://schemas.microsoft.com/office/drawing/2014/main" id="{345879FA-094B-485C-8253-150AE5860B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90" name="Picture 17" hidden="1">
          <a:extLst>
            <a:ext uri="{FF2B5EF4-FFF2-40B4-BE49-F238E27FC236}">
              <a16:creationId xmlns:a16="http://schemas.microsoft.com/office/drawing/2014/main" id="{C2330F3E-2502-435A-9EC2-4145406D6E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91" name="Picture 16" hidden="1">
          <a:extLst>
            <a:ext uri="{FF2B5EF4-FFF2-40B4-BE49-F238E27FC236}">
              <a16:creationId xmlns:a16="http://schemas.microsoft.com/office/drawing/2014/main" id="{7551EEA0-C4E9-4909-A6B6-DD22ABE109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92" name="Picture 17" hidden="1">
          <a:extLst>
            <a:ext uri="{FF2B5EF4-FFF2-40B4-BE49-F238E27FC236}">
              <a16:creationId xmlns:a16="http://schemas.microsoft.com/office/drawing/2014/main" id="{3139469C-5796-477B-A718-BB3806EF78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93" name="Picture 16" hidden="1">
          <a:extLst>
            <a:ext uri="{FF2B5EF4-FFF2-40B4-BE49-F238E27FC236}">
              <a16:creationId xmlns:a16="http://schemas.microsoft.com/office/drawing/2014/main" id="{6557360A-AA60-444B-927D-DDF42A690A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94" name="Picture 17" hidden="1">
          <a:extLst>
            <a:ext uri="{FF2B5EF4-FFF2-40B4-BE49-F238E27FC236}">
              <a16:creationId xmlns:a16="http://schemas.microsoft.com/office/drawing/2014/main" id="{8F7E0E6F-7BA4-4A06-8F59-43D32C7BFE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95" name="Picture 16" hidden="1">
          <a:extLst>
            <a:ext uri="{FF2B5EF4-FFF2-40B4-BE49-F238E27FC236}">
              <a16:creationId xmlns:a16="http://schemas.microsoft.com/office/drawing/2014/main" id="{B2659749-EFE8-4456-92EF-E7FE821AE0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396" name="Picture 17" hidden="1">
          <a:extLst>
            <a:ext uri="{FF2B5EF4-FFF2-40B4-BE49-F238E27FC236}">
              <a16:creationId xmlns:a16="http://schemas.microsoft.com/office/drawing/2014/main" id="{190A4414-1735-40FD-AF21-34A124EA0E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97" name="Picture 16" hidden="1">
          <a:extLst>
            <a:ext uri="{FF2B5EF4-FFF2-40B4-BE49-F238E27FC236}">
              <a16:creationId xmlns:a16="http://schemas.microsoft.com/office/drawing/2014/main" id="{C252949D-13A1-4BDD-BBDC-9D21E769D4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98" name="Picture 17" hidden="1">
          <a:extLst>
            <a:ext uri="{FF2B5EF4-FFF2-40B4-BE49-F238E27FC236}">
              <a16:creationId xmlns:a16="http://schemas.microsoft.com/office/drawing/2014/main" id="{7724111C-B8E1-413B-8A36-A9B80B3C94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399" name="Picture 16" hidden="1">
          <a:extLst>
            <a:ext uri="{FF2B5EF4-FFF2-40B4-BE49-F238E27FC236}">
              <a16:creationId xmlns:a16="http://schemas.microsoft.com/office/drawing/2014/main" id="{9BD66D22-DF1A-471F-8E2E-B5698DFD5F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00" name="Picture 17" hidden="1">
          <a:extLst>
            <a:ext uri="{FF2B5EF4-FFF2-40B4-BE49-F238E27FC236}">
              <a16:creationId xmlns:a16="http://schemas.microsoft.com/office/drawing/2014/main" id="{CFCA7629-387F-44BB-9D1F-BAA44FAECE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01" name="Picture 16" hidden="1">
          <a:extLst>
            <a:ext uri="{FF2B5EF4-FFF2-40B4-BE49-F238E27FC236}">
              <a16:creationId xmlns:a16="http://schemas.microsoft.com/office/drawing/2014/main" id="{68EBD99D-509D-4BDB-B7F1-A1038F227C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02" name="Picture 17" hidden="1">
          <a:extLst>
            <a:ext uri="{FF2B5EF4-FFF2-40B4-BE49-F238E27FC236}">
              <a16:creationId xmlns:a16="http://schemas.microsoft.com/office/drawing/2014/main" id="{9370E10A-7A9D-44E7-B246-87D1A63FA1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03" name="Picture 16" hidden="1">
          <a:extLst>
            <a:ext uri="{FF2B5EF4-FFF2-40B4-BE49-F238E27FC236}">
              <a16:creationId xmlns:a16="http://schemas.microsoft.com/office/drawing/2014/main" id="{8B5B52E4-E3B8-42A9-9F49-DE63936B78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04" name="Picture 17" hidden="1">
          <a:extLst>
            <a:ext uri="{FF2B5EF4-FFF2-40B4-BE49-F238E27FC236}">
              <a16:creationId xmlns:a16="http://schemas.microsoft.com/office/drawing/2014/main" id="{CE0CDB19-8F1F-4455-A30F-7BE5454187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05" name="Picture 16" hidden="1">
          <a:extLst>
            <a:ext uri="{FF2B5EF4-FFF2-40B4-BE49-F238E27FC236}">
              <a16:creationId xmlns:a16="http://schemas.microsoft.com/office/drawing/2014/main" id="{7EE55FEF-19FD-4334-B292-659EB26624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06" name="Picture 17" hidden="1">
          <a:extLst>
            <a:ext uri="{FF2B5EF4-FFF2-40B4-BE49-F238E27FC236}">
              <a16:creationId xmlns:a16="http://schemas.microsoft.com/office/drawing/2014/main" id="{6270271B-A68A-41A1-97D8-60BFE0A12F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07" name="Picture 16" hidden="1">
          <a:extLst>
            <a:ext uri="{FF2B5EF4-FFF2-40B4-BE49-F238E27FC236}">
              <a16:creationId xmlns:a16="http://schemas.microsoft.com/office/drawing/2014/main" id="{9E5CBADD-5F15-43FC-879B-A595A5D5E5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08" name="Picture 17" hidden="1">
          <a:extLst>
            <a:ext uri="{FF2B5EF4-FFF2-40B4-BE49-F238E27FC236}">
              <a16:creationId xmlns:a16="http://schemas.microsoft.com/office/drawing/2014/main" id="{DD1BF75C-62F1-41CB-892E-72F2F1133D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09" name="Picture 16" hidden="1">
          <a:extLst>
            <a:ext uri="{FF2B5EF4-FFF2-40B4-BE49-F238E27FC236}">
              <a16:creationId xmlns:a16="http://schemas.microsoft.com/office/drawing/2014/main" id="{B2193C39-3913-4F29-9E9D-371204D707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10" name="Picture 17" hidden="1">
          <a:extLst>
            <a:ext uri="{FF2B5EF4-FFF2-40B4-BE49-F238E27FC236}">
              <a16:creationId xmlns:a16="http://schemas.microsoft.com/office/drawing/2014/main" id="{A228FB87-0CB5-41A1-93CB-63139033BE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11" name="Picture 16" hidden="1">
          <a:extLst>
            <a:ext uri="{FF2B5EF4-FFF2-40B4-BE49-F238E27FC236}">
              <a16:creationId xmlns:a16="http://schemas.microsoft.com/office/drawing/2014/main" id="{8A832E31-EF10-433A-8112-AD01091A37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12" name="Picture 17" hidden="1">
          <a:extLst>
            <a:ext uri="{FF2B5EF4-FFF2-40B4-BE49-F238E27FC236}">
              <a16:creationId xmlns:a16="http://schemas.microsoft.com/office/drawing/2014/main" id="{994DE702-55DF-4963-ACE0-F4FF1721A8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13" name="Picture 16" hidden="1">
          <a:extLst>
            <a:ext uri="{FF2B5EF4-FFF2-40B4-BE49-F238E27FC236}">
              <a16:creationId xmlns:a16="http://schemas.microsoft.com/office/drawing/2014/main" id="{7F4B9D38-B66F-450B-9643-884D9F58EF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14" name="Picture 17" hidden="1">
          <a:extLst>
            <a:ext uri="{FF2B5EF4-FFF2-40B4-BE49-F238E27FC236}">
              <a16:creationId xmlns:a16="http://schemas.microsoft.com/office/drawing/2014/main" id="{473F98BA-A68B-4905-AE1F-3E729D8925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15" name="Picture 16" hidden="1">
          <a:extLst>
            <a:ext uri="{FF2B5EF4-FFF2-40B4-BE49-F238E27FC236}">
              <a16:creationId xmlns:a16="http://schemas.microsoft.com/office/drawing/2014/main" id="{B4AD48EC-204E-4CC9-BEEB-CC52150866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16" name="Picture 17" hidden="1">
          <a:extLst>
            <a:ext uri="{FF2B5EF4-FFF2-40B4-BE49-F238E27FC236}">
              <a16:creationId xmlns:a16="http://schemas.microsoft.com/office/drawing/2014/main" id="{E3CC9E99-133E-467F-B006-DC3773D527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17" name="Picture 16" hidden="1">
          <a:extLst>
            <a:ext uri="{FF2B5EF4-FFF2-40B4-BE49-F238E27FC236}">
              <a16:creationId xmlns:a16="http://schemas.microsoft.com/office/drawing/2014/main" id="{A9E7058A-1910-425F-B093-6D490BCF14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18" name="Picture 17" hidden="1">
          <a:extLst>
            <a:ext uri="{FF2B5EF4-FFF2-40B4-BE49-F238E27FC236}">
              <a16:creationId xmlns:a16="http://schemas.microsoft.com/office/drawing/2014/main" id="{DB7B8C80-D1E5-4424-9CD9-63DBD03FBF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19" name="Picture 16" hidden="1">
          <a:extLst>
            <a:ext uri="{FF2B5EF4-FFF2-40B4-BE49-F238E27FC236}">
              <a16:creationId xmlns:a16="http://schemas.microsoft.com/office/drawing/2014/main" id="{B95EED3A-5950-4633-B9CE-3ACB080D8E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20" name="Picture 17" hidden="1">
          <a:extLst>
            <a:ext uri="{FF2B5EF4-FFF2-40B4-BE49-F238E27FC236}">
              <a16:creationId xmlns:a16="http://schemas.microsoft.com/office/drawing/2014/main" id="{526CA5B7-F800-4480-BFD8-9682C61192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21" name="Picture 16" hidden="1">
          <a:extLst>
            <a:ext uri="{FF2B5EF4-FFF2-40B4-BE49-F238E27FC236}">
              <a16:creationId xmlns:a16="http://schemas.microsoft.com/office/drawing/2014/main" id="{0B159826-0991-4AE6-A335-DD2429D0E7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22" name="Picture 17" hidden="1">
          <a:extLst>
            <a:ext uri="{FF2B5EF4-FFF2-40B4-BE49-F238E27FC236}">
              <a16:creationId xmlns:a16="http://schemas.microsoft.com/office/drawing/2014/main" id="{33492C6B-3784-4788-82D3-1256EB8BAA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23" name="Picture 16" hidden="1">
          <a:extLst>
            <a:ext uri="{FF2B5EF4-FFF2-40B4-BE49-F238E27FC236}">
              <a16:creationId xmlns:a16="http://schemas.microsoft.com/office/drawing/2014/main" id="{050F776C-140B-46DC-B981-C2A4A3E102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24" name="Picture 17" hidden="1">
          <a:extLst>
            <a:ext uri="{FF2B5EF4-FFF2-40B4-BE49-F238E27FC236}">
              <a16:creationId xmlns:a16="http://schemas.microsoft.com/office/drawing/2014/main" id="{D7B3595C-80C6-4607-9714-694D04AD5E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25" name="Picture 16" hidden="1">
          <a:extLst>
            <a:ext uri="{FF2B5EF4-FFF2-40B4-BE49-F238E27FC236}">
              <a16:creationId xmlns:a16="http://schemas.microsoft.com/office/drawing/2014/main" id="{61D7DBAA-41F9-4CB8-A3BD-5049EFF891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26" name="Picture 17" hidden="1">
          <a:extLst>
            <a:ext uri="{FF2B5EF4-FFF2-40B4-BE49-F238E27FC236}">
              <a16:creationId xmlns:a16="http://schemas.microsoft.com/office/drawing/2014/main" id="{A070D3E8-6EF7-4BDD-94E1-5ADB14F1EB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27" name="Picture 16" hidden="1">
          <a:extLst>
            <a:ext uri="{FF2B5EF4-FFF2-40B4-BE49-F238E27FC236}">
              <a16:creationId xmlns:a16="http://schemas.microsoft.com/office/drawing/2014/main" id="{49F375C8-BFB4-47C4-8A0B-6108B64076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28" name="Picture 17" hidden="1">
          <a:extLst>
            <a:ext uri="{FF2B5EF4-FFF2-40B4-BE49-F238E27FC236}">
              <a16:creationId xmlns:a16="http://schemas.microsoft.com/office/drawing/2014/main" id="{EC32FD9D-7AB7-4EE0-B76E-7367A8F2F2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29" name="Picture 16" hidden="1">
          <a:extLst>
            <a:ext uri="{FF2B5EF4-FFF2-40B4-BE49-F238E27FC236}">
              <a16:creationId xmlns:a16="http://schemas.microsoft.com/office/drawing/2014/main" id="{86957CAF-D1C5-4772-AD18-18B23B6D4A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30" name="Picture 17" hidden="1">
          <a:extLst>
            <a:ext uri="{FF2B5EF4-FFF2-40B4-BE49-F238E27FC236}">
              <a16:creationId xmlns:a16="http://schemas.microsoft.com/office/drawing/2014/main" id="{3F9BF73B-E478-443F-98C2-034CB2C246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31" name="Picture 16" hidden="1">
          <a:extLst>
            <a:ext uri="{FF2B5EF4-FFF2-40B4-BE49-F238E27FC236}">
              <a16:creationId xmlns:a16="http://schemas.microsoft.com/office/drawing/2014/main" id="{1E1C86F2-EFCC-4977-8499-D7CA9CC81C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32" name="Picture 17" hidden="1">
          <a:extLst>
            <a:ext uri="{FF2B5EF4-FFF2-40B4-BE49-F238E27FC236}">
              <a16:creationId xmlns:a16="http://schemas.microsoft.com/office/drawing/2014/main" id="{8DFBB3E5-B8EC-47E4-89F6-786AA7C311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33" name="Picture 16" hidden="1">
          <a:extLst>
            <a:ext uri="{FF2B5EF4-FFF2-40B4-BE49-F238E27FC236}">
              <a16:creationId xmlns:a16="http://schemas.microsoft.com/office/drawing/2014/main" id="{6498FE84-841D-4102-98E5-DC136E0980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34" name="Picture 17" hidden="1">
          <a:extLst>
            <a:ext uri="{FF2B5EF4-FFF2-40B4-BE49-F238E27FC236}">
              <a16:creationId xmlns:a16="http://schemas.microsoft.com/office/drawing/2014/main" id="{86355F6B-40BD-418A-BFF2-7C1397CE57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35" name="Picture 16" hidden="1">
          <a:extLst>
            <a:ext uri="{FF2B5EF4-FFF2-40B4-BE49-F238E27FC236}">
              <a16:creationId xmlns:a16="http://schemas.microsoft.com/office/drawing/2014/main" id="{0545C9C6-A6E4-45F7-B3E1-94E5E724A1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36" name="Picture 17" hidden="1">
          <a:extLst>
            <a:ext uri="{FF2B5EF4-FFF2-40B4-BE49-F238E27FC236}">
              <a16:creationId xmlns:a16="http://schemas.microsoft.com/office/drawing/2014/main" id="{7B0C9409-B279-4CA4-B116-44069C90CD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37" name="Picture 16" hidden="1">
          <a:extLst>
            <a:ext uri="{FF2B5EF4-FFF2-40B4-BE49-F238E27FC236}">
              <a16:creationId xmlns:a16="http://schemas.microsoft.com/office/drawing/2014/main" id="{CDD95219-4CC1-4274-BB92-82EB58E936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38" name="Picture 17" hidden="1">
          <a:extLst>
            <a:ext uri="{FF2B5EF4-FFF2-40B4-BE49-F238E27FC236}">
              <a16:creationId xmlns:a16="http://schemas.microsoft.com/office/drawing/2014/main" id="{3CE155E6-641E-492A-A3E2-17FDD891C4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39" name="Picture 16" hidden="1">
          <a:extLst>
            <a:ext uri="{FF2B5EF4-FFF2-40B4-BE49-F238E27FC236}">
              <a16:creationId xmlns:a16="http://schemas.microsoft.com/office/drawing/2014/main" id="{C1EE4BAC-55D3-45E0-BDCB-6F96587CA3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40" name="Picture 17" hidden="1">
          <a:extLst>
            <a:ext uri="{FF2B5EF4-FFF2-40B4-BE49-F238E27FC236}">
              <a16:creationId xmlns:a16="http://schemas.microsoft.com/office/drawing/2014/main" id="{BD179793-486C-4E54-B61A-89BF8998B7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41" name="Picture 16" hidden="1">
          <a:extLst>
            <a:ext uri="{FF2B5EF4-FFF2-40B4-BE49-F238E27FC236}">
              <a16:creationId xmlns:a16="http://schemas.microsoft.com/office/drawing/2014/main" id="{918AAFCB-E721-42B1-9EA4-A3E800A9F5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42" name="Picture 17" hidden="1">
          <a:extLst>
            <a:ext uri="{FF2B5EF4-FFF2-40B4-BE49-F238E27FC236}">
              <a16:creationId xmlns:a16="http://schemas.microsoft.com/office/drawing/2014/main" id="{0020523A-10FE-423D-B31C-5373BC1222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43" name="Picture 16" hidden="1">
          <a:extLst>
            <a:ext uri="{FF2B5EF4-FFF2-40B4-BE49-F238E27FC236}">
              <a16:creationId xmlns:a16="http://schemas.microsoft.com/office/drawing/2014/main" id="{F95FBF2E-3A1B-4EAD-BAFF-01F7170485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44" name="Picture 17" hidden="1">
          <a:extLst>
            <a:ext uri="{FF2B5EF4-FFF2-40B4-BE49-F238E27FC236}">
              <a16:creationId xmlns:a16="http://schemas.microsoft.com/office/drawing/2014/main" id="{BEC73C4D-5CBD-4214-9015-AE54F4F34A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45" name="Picture 16" hidden="1">
          <a:extLst>
            <a:ext uri="{FF2B5EF4-FFF2-40B4-BE49-F238E27FC236}">
              <a16:creationId xmlns:a16="http://schemas.microsoft.com/office/drawing/2014/main" id="{DCDEB793-E197-43ED-9B18-1FE4B87316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46" name="Picture 17" hidden="1">
          <a:extLst>
            <a:ext uri="{FF2B5EF4-FFF2-40B4-BE49-F238E27FC236}">
              <a16:creationId xmlns:a16="http://schemas.microsoft.com/office/drawing/2014/main" id="{6DD033BC-2541-4065-961F-1C1C0DB083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47" name="Picture 16" hidden="1">
          <a:extLst>
            <a:ext uri="{FF2B5EF4-FFF2-40B4-BE49-F238E27FC236}">
              <a16:creationId xmlns:a16="http://schemas.microsoft.com/office/drawing/2014/main" id="{F0FD8573-D8CF-4688-BAE1-2464C21FBC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48" name="Picture 17" hidden="1">
          <a:extLst>
            <a:ext uri="{FF2B5EF4-FFF2-40B4-BE49-F238E27FC236}">
              <a16:creationId xmlns:a16="http://schemas.microsoft.com/office/drawing/2014/main" id="{BC928DC7-14C6-4969-8C51-F001AE2CEF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49" name="Picture 16" hidden="1">
          <a:extLst>
            <a:ext uri="{FF2B5EF4-FFF2-40B4-BE49-F238E27FC236}">
              <a16:creationId xmlns:a16="http://schemas.microsoft.com/office/drawing/2014/main" id="{A721E363-9712-4237-AD01-98824B3D66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50" name="Picture 17" hidden="1">
          <a:extLst>
            <a:ext uri="{FF2B5EF4-FFF2-40B4-BE49-F238E27FC236}">
              <a16:creationId xmlns:a16="http://schemas.microsoft.com/office/drawing/2014/main" id="{7170FBFF-0CC9-41AE-9CD0-92078469C3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51" name="Picture 16" hidden="1">
          <a:extLst>
            <a:ext uri="{FF2B5EF4-FFF2-40B4-BE49-F238E27FC236}">
              <a16:creationId xmlns:a16="http://schemas.microsoft.com/office/drawing/2014/main" id="{B009DA64-DC50-479E-8F77-3DB58A91FC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52" name="Picture 17" hidden="1">
          <a:extLst>
            <a:ext uri="{FF2B5EF4-FFF2-40B4-BE49-F238E27FC236}">
              <a16:creationId xmlns:a16="http://schemas.microsoft.com/office/drawing/2014/main" id="{161FCC77-2729-4531-B287-69CCD1F9F1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53" name="Picture 16" hidden="1">
          <a:extLst>
            <a:ext uri="{FF2B5EF4-FFF2-40B4-BE49-F238E27FC236}">
              <a16:creationId xmlns:a16="http://schemas.microsoft.com/office/drawing/2014/main" id="{7583F053-C687-4731-83F3-B9EE3507FE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54" name="Picture 17" hidden="1">
          <a:extLst>
            <a:ext uri="{FF2B5EF4-FFF2-40B4-BE49-F238E27FC236}">
              <a16:creationId xmlns:a16="http://schemas.microsoft.com/office/drawing/2014/main" id="{592DD025-2683-4D2B-ACC6-D5C1310D61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55" name="Picture 16" hidden="1">
          <a:extLst>
            <a:ext uri="{FF2B5EF4-FFF2-40B4-BE49-F238E27FC236}">
              <a16:creationId xmlns:a16="http://schemas.microsoft.com/office/drawing/2014/main" id="{2A37510D-81B0-48E0-88B1-5B6C715652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56" name="Picture 17" hidden="1">
          <a:extLst>
            <a:ext uri="{FF2B5EF4-FFF2-40B4-BE49-F238E27FC236}">
              <a16:creationId xmlns:a16="http://schemas.microsoft.com/office/drawing/2014/main" id="{233A3A17-0713-46EF-8417-89EB8FACF7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57" name="Picture 16" hidden="1">
          <a:extLst>
            <a:ext uri="{FF2B5EF4-FFF2-40B4-BE49-F238E27FC236}">
              <a16:creationId xmlns:a16="http://schemas.microsoft.com/office/drawing/2014/main" id="{1AA1BAF0-9173-4866-AC22-6D12151CF0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58" name="Picture 17" hidden="1">
          <a:extLst>
            <a:ext uri="{FF2B5EF4-FFF2-40B4-BE49-F238E27FC236}">
              <a16:creationId xmlns:a16="http://schemas.microsoft.com/office/drawing/2014/main" id="{4879D29E-28B5-4359-ADE2-CFB835707B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59" name="Picture 16" hidden="1">
          <a:extLst>
            <a:ext uri="{FF2B5EF4-FFF2-40B4-BE49-F238E27FC236}">
              <a16:creationId xmlns:a16="http://schemas.microsoft.com/office/drawing/2014/main" id="{04637743-0AE0-42B9-B7A9-5E29E6EE5D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60" name="Picture 17" hidden="1">
          <a:extLst>
            <a:ext uri="{FF2B5EF4-FFF2-40B4-BE49-F238E27FC236}">
              <a16:creationId xmlns:a16="http://schemas.microsoft.com/office/drawing/2014/main" id="{BF674020-0C99-4691-BA47-FCFD071E6C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61" name="Picture 16" hidden="1">
          <a:extLst>
            <a:ext uri="{FF2B5EF4-FFF2-40B4-BE49-F238E27FC236}">
              <a16:creationId xmlns:a16="http://schemas.microsoft.com/office/drawing/2014/main" id="{2A315AE5-C515-41FF-837F-A49C19D1F7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62" name="Picture 17" hidden="1">
          <a:extLst>
            <a:ext uri="{FF2B5EF4-FFF2-40B4-BE49-F238E27FC236}">
              <a16:creationId xmlns:a16="http://schemas.microsoft.com/office/drawing/2014/main" id="{58400DDE-BE1B-473D-9ACB-C6ED8D4B37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63" name="Picture 16" hidden="1">
          <a:extLst>
            <a:ext uri="{FF2B5EF4-FFF2-40B4-BE49-F238E27FC236}">
              <a16:creationId xmlns:a16="http://schemas.microsoft.com/office/drawing/2014/main" id="{74717071-B2D3-4D8C-A0E6-A68F4D523B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64" name="Picture 17" hidden="1">
          <a:extLst>
            <a:ext uri="{FF2B5EF4-FFF2-40B4-BE49-F238E27FC236}">
              <a16:creationId xmlns:a16="http://schemas.microsoft.com/office/drawing/2014/main" id="{A245DBC6-120C-48B4-804D-8D2FED3102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65" name="Picture 16" hidden="1">
          <a:extLst>
            <a:ext uri="{FF2B5EF4-FFF2-40B4-BE49-F238E27FC236}">
              <a16:creationId xmlns:a16="http://schemas.microsoft.com/office/drawing/2014/main" id="{7483ACE6-FD74-4863-8ADD-6B12C66863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66" name="Picture 17" hidden="1">
          <a:extLst>
            <a:ext uri="{FF2B5EF4-FFF2-40B4-BE49-F238E27FC236}">
              <a16:creationId xmlns:a16="http://schemas.microsoft.com/office/drawing/2014/main" id="{A0543FB5-E1D8-41FA-9ACB-DDC1DE034E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67" name="Picture 16" hidden="1">
          <a:extLst>
            <a:ext uri="{FF2B5EF4-FFF2-40B4-BE49-F238E27FC236}">
              <a16:creationId xmlns:a16="http://schemas.microsoft.com/office/drawing/2014/main" id="{932AD6E3-36EB-4BB5-A444-89E27D684A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68" name="Picture 17" hidden="1">
          <a:extLst>
            <a:ext uri="{FF2B5EF4-FFF2-40B4-BE49-F238E27FC236}">
              <a16:creationId xmlns:a16="http://schemas.microsoft.com/office/drawing/2014/main" id="{EB9553C1-CB83-482A-A673-60EB565145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69" name="Picture 16" hidden="1">
          <a:extLst>
            <a:ext uri="{FF2B5EF4-FFF2-40B4-BE49-F238E27FC236}">
              <a16:creationId xmlns:a16="http://schemas.microsoft.com/office/drawing/2014/main" id="{0EC3190F-6D6A-484F-9325-9FC2313B4E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70" name="Picture 17" hidden="1">
          <a:extLst>
            <a:ext uri="{FF2B5EF4-FFF2-40B4-BE49-F238E27FC236}">
              <a16:creationId xmlns:a16="http://schemas.microsoft.com/office/drawing/2014/main" id="{642F392B-6680-42B5-A42B-8F21AD8FFF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71" name="Picture 16" hidden="1">
          <a:extLst>
            <a:ext uri="{FF2B5EF4-FFF2-40B4-BE49-F238E27FC236}">
              <a16:creationId xmlns:a16="http://schemas.microsoft.com/office/drawing/2014/main" id="{6F53011F-EDD8-499F-92E1-A532E7C86C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72" name="Picture 17" hidden="1">
          <a:extLst>
            <a:ext uri="{FF2B5EF4-FFF2-40B4-BE49-F238E27FC236}">
              <a16:creationId xmlns:a16="http://schemas.microsoft.com/office/drawing/2014/main" id="{0CB6191A-1D52-4E3A-BA1B-F6F2FACCAC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73" name="Picture 16" hidden="1">
          <a:extLst>
            <a:ext uri="{FF2B5EF4-FFF2-40B4-BE49-F238E27FC236}">
              <a16:creationId xmlns:a16="http://schemas.microsoft.com/office/drawing/2014/main" id="{5CD9D6F9-C6D8-47F6-9D8F-16B0AB3735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74" name="Picture 17" hidden="1">
          <a:extLst>
            <a:ext uri="{FF2B5EF4-FFF2-40B4-BE49-F238E27FC236}">
              <a16:creationId xmlns:a16="http://schemas.microsoft.com/office/drawing/2014/main" id="{A75A9890-C916-4E45-BD9D-55A5E280A5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75" name="Picture 16" hidden="1">
          <a:extLst>
            <a:ext uri="{FF2B5EF4-FFF2-40B4-BE49-F238E27FC236}">
              <a16:creationId xmlns:a16="http://schemas.microsoft.com/office/drawing/2014/main" id="{9B187485-4EE6-40D2-A616-9528B2CEBB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76" name="Picture 17" hidden="1">
          <a:extLst>
            <a:ext uri="{FF2B5EF4-FFF2-40B4-BE49-F238E27FC236}">
              <a16:creationId xmlns:a16="http://schemas.microsoft.com/office/drawing/2014/main" id="{10AE6A7C-4714-4F56-B8B5-C310830C6A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77" name="Picture 16" hidden="1">
          <a:extLst>
            <a:ext uri="{FF2B5EF4-FFF2-40B4-BE49-F238E27FC236}">
              <a16:creationId xmlns:a16="http://schemas.microsoft.com/office/drawing/2014/main" id="{E374A9C3-6502-42A8-9734-2C021D19D6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78" name="Picture 17" hidden="1">
          <a:extLst>
            <a:ext uri="{FF2B5EF4-FFF2-40B4-BE49-F238E27FC236}">
              <a16:creationId xmlns:a16="http://schemas.microsoft.com/office/drawing/2014/main" id="{32DFA47B-E768-43D2-A010-FFE0FBB4A4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79" name="Picture 16" hidden="1">
          <a:extLst>
            <a:ext uri="{FF2B5EF4-FFF2-40B4-BE49-F238E27FC236}">
              <a16:creationId xmlns:a16="http://schemas.microsoft.com/office/drawing/2014/main" id="{4320BC1B-F46B-44E3-BEBD-0EAB91AABA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80" name="Picture 17" hidden="1">
          <a:extLst>
            <a:ext uri="{FF2B5EF4-FFF2-40B4-BE49-F238E27FC236}">
              <a16:creationId xmlns:a16="http://schemas.microsoft.com/office/drawing/2014/main" id="{9D8AFECB-A80E-4250-BA71-31869CDF7A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81" name="Picture 16" hidden="1">
          <a:extLst>
            <a:ext uri="{FF2B5EF4-FFF2-40B4-BE49-F238E27FC236}">
              <a16:creationId xmlns:a16="http://schemas.microsoft.com/office/drawing/2014/main" id="{BC779358-98D2-4895-B737-58A08DD65F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82" name="Picture 17" hidden="1">
          <a:extLst>
            <a:ext uri="{FF2B5EF4-FFF2-40B4-BE49-F238E27FC236}">
              <a16:creationId xmlns:a16="http://schemas.microsoft.com/office/drawing/2014/main" id="{1621A564-5E10-4F52-8D99-D9DCED9543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83" name="Picture 16" hidden="1">
          <a:extLst>
            <a:ext uri="{FF2B5EF4-FFF2-40B4-BE49-F238E27FC236}">
              <a16:creationId xmlns:a16="http://schemas.microsoft.com/office/drawing/2014/main" id="{23FF80A2-AFE8-40B3-9989-54FE36BB22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84" name="Picture 17" hidden="1">
          <a:extLst>
            <a:ext uri="{FF2B5EF4-FFF2-40B4-BE49-F238E27FC236}">
              <a16:creationId xmlns:a16="http://schemas.microsoft.com/office/drawing/2014/main" id="{F9C562BA-985C-494B-AF6A-6E0D2A01A5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85" name="Picture 16" hidden="1">
          <a:extLst>
            <a:ext uri="{FF2B5EF4-FFF2-40B4-BE49-F238E27FC236}">
              <a16:creationId xmlns:a16="http://schemas.microsoft.com/office/drawing/2014/main" id="{8D584D25-3798-4DC1-B81A-866E27DAC1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86" name="Picture 17" hidden="1">
          <a:extLst>
            <a:ext uri="{FF2B5EF4-FFF2-40B4-BE49-F238E27FC236}">
              <a16:creationId xmlns:a16="http://schemas.microsoft.com/office/drawing/2014/main" id="{6D176735-447A-4F13-9C79-AD0F1F82D8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87" name="Picture 16" hidden="1">
          <a:extLst>
            <a:ext uri="{FF2B5EF4-FFF2-40B4-BE49-F238E27FC236}">
              <a16:creationId xmlns:a16="http://schemas.microsoft.com/office/drawing/2014/main" id="{8B1ABE14-7BBE-43FF-AC2F-A8DEB69375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88" name="Picture 17" hidden="1">
          <a:extLst>
            <a:ext uri="{FF2B5EF4-FFF2-40B4-BE49-F238E27FC236}">
              <a16:creationId xmlns:a16="http://schemas.microsoft.com/office/drawing/2014/main" id="{C60B0A9D-F279-4C3F-8445-A7A95D23CD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89" name="Picture 16" hidden="1">
          <a:extLst>
            <a:ext uri="{FF2B5EF4-FFF2-40B4-BE49-F238E27FC236}">
              <a16:creationId xmlns:a16="http://schemas.microsoft.com/office/drawing/2014/main" id="{25384843-78D5-4C60-BDB6-8DAE280E6A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90" name="Picture 17" hidden="1">
          <a:extLst>
            <a:ext uri="{FF2B5EF4-FFF2-40B4-BE49-F238E27FC236}">
              <a16:creationId xmlns:a16="http://schemas.microsoft.com/office/drawing/2014/main" id="{853EF64F-CC13-44FF-B13F-2A2F38F79A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91" name="Picture 16" hidden="1">
          <a:extLst>
            <a:ext uri="{FF2B5EF4-FFF2-40B4-BE49-F238E27FC236}">
              <a16:creationId xmlns:a16="http://schemas.microsoft.com/office/drawing/2014/main" id="{A357E2AF-C366-4F46-A85A-8E7B481A87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492" name="Picture 17" hidden="1">
          <a:extLst>
            <a:ext uri="{FF2B5EF4-FFF2-40B4-BE49-F238E27FC236}">
              <a16:creationId xmlns:a16="http://schemas.microsoft.com/office/drawing/2014/main" id="{062958D5-E251-44E5-B7B3-0B7A3A3214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93" name="Picture 16" hidden="1">
          <a:extLst>
            <a:ext uri="{FF2B5EF4-FFF2-40B4-BE49-F238E27FC236}">
              <a16:creationId xmlns:a16="http://schemas.microsoft.com/office/drawing/2014/main" id="{B837CD92-1B14-4CFB-98AB-0A3807165C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94" name="Picture 17" hidden="1">
          <a:extLst>
            <a:ext uri="{FF2B5EF4-FFF2-40B4-BE49-F238E27FC236}">
              <a16:creationId xmlns:a16="http://schemas.microsoft.com/office/drawing/2014/main" id="{C3EA5E31-20DD-4625-A0CC-C645622081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95" name="Picture 16" hidden="1">
          <a:extLst>
            <a:ext uri="{FF2B5EF4-FFF2-40B4-BE49-F238E27FC236}">
              <a16:creationId xmlns:a16="http://schemas.microsoft.com/office/drawing/2014/main" id="{11EA43EB-F209-4122-BA6C-2888CB755A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96" name="Picture 17" hidden="1">
          <a:extLst>
            <a:ext uri="{FF2B5EF4-FFF2-40B4-BE49-F238E27FC236}">
              <a16:creationId xmlns:a16="http://schemas.microsoft.com/office/drawing/2014/main" id="{9E8EED56-8886-4141-A2BB-3BFF87B245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97" name="Picture 16" hidden="1">
          <a:extLst>
            <a:ext uri="{FF2B5EF4-FFF2-40B4-BE49-F238E27FC236}">
              <a16:creationId xmlns:a16="http://schemas.microsoft.com/office/drawing/2014/main" id="{31B6F33A-C3B3-4BBE-B413-0A23B2CDB2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98" name="Picture 17" hidden="1">
          <a:extLst>
            <a:ext uri="{FF2B5EF4-FFF2-40B4-BE49-F238E27FC236}">
              <a16:creationId xmlns:a16="http://schemas.microsoft.com/office/drawing/2014/main" id="{C1D3CAEB-F285-4FC0-8954-3AFC1B6176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499" name="Picture 16" hidden="1">
          <a:extLst>
            <a:ext uri="{FF2B5EF4-FFF2-40B4-BE49-F238E27FC236}">
              <a16:creationId xmlns:a16="http://schemas.microsoft.com/office/drawing/2014/main" id="{0294A9E7-DE0E-4A05-8A94-82906EAD94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00" name="Picture 17" hidden="1">
          <a:extLst>
            <a:ext uri="{FF2B5EF4-FFF2-40B4-BE49-F238E27FC236}">
              <a16:creationId xmlns:a16="http://schemas.microsoft.com/office/drawing/2014/main" id="{3DEC4815-0E09-40A2-855C-C201897F8A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01" name="Picture 16" hidden="1">
          <a:extLst>
            <a:ext uri="{FF2B5EF4-FFF2-40B4-BE49-F238E27FC236}">
              <a16:creationId xmlns:a16="http://schemas.microsoft.com/office/drawing/2014/main" id="{D3E22F0D-ABEC-4683-80BE-49FBFBA1B3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02" name="Picture 17" hidden="1">
          <a:extLst>
            <a:ext uri="{FF2B5EF4-FFF2-40B4-BE49-F238E27FC236}">
              <a16:creationId xmlns:a16="http://schemas.microsoft.com/office/drawing/2014/main" id="{75F5E5FC-448D-45FB-A5BF-B5F155D2F4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03" name="Picture 16" hidden="1">
          <a:extLst>
            <a:ext uri="{FF2B5EF4-FFF2-40B4-BE49-F238E27FC236}">
              <a16:creationId xmlns:a16="http://schemas.microsoft.com/office/drawing/2014/main" id="{A14E2AA1-FE6A-47FB-9030-D0C9F8D6CF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04" name="Picture 17" hidden="1">
          <a:extLst>
            <a:ext uri="{FF2B5EF4-FFF2-40B4-BE49-F238E27FC236}">
              <a16:creationId xmlns:a16="http://schemas.microsoft.com/office/drawing/2014/main" id="{4073B311-A123-423E-BE09-1AF70A33D3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05" name="Picture 16" hidden="1">
          <a:extLst>
            <a:ext uri="{FF2B5EF4-FFF2-40B4-BE49-F238E27FC236}">
              <a16:creationId xmlns:a16="http://schemas.microsoft.com/office/drawing/2014/main" id="{619D7F90-5CBA-4BFE-8FB5-7C58D4EB7B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06" name="Picture 17" hidden="1">
          <a:extLst>
            <a:ext uri="{FF2B5EF4-FFF2-40B4-BE49-F238E27FC236}">
              <a16:creationId xmlns:a16="http://schemas.microsoft.com/office/drawing/2014/main" id="{E5D32B27-EE9B-4D8C-8028-82818AF09B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07" name="Picture 16" hidden="1">
          <a:extLst>
            <a:ext uri="{FF2B5EF4-FFF2-40B4-BE49-F238E27FC236}">
              <a16:creationId xmlns:a16="http://schemas.microsoft.com/office/drawing/2014/main" id="{90355B0A-2E8D-404E-881A-419659B08B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08" name="Picture 17" hidden="1">
          <a:extLst>
            <a:ext uri="{FF2B5EF4-FFF2-40B4-BE49-F238E27FC236}">
              <a16:creationId xmlns:a16="http://schemas.microsoft.com/office/drawing/2014/main" id="{E3E92E31-E33B-41E5-AEA8-35FBFE6E13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09" name="Picture 16" hidden="1">
          <a:extLst>
            <a:ext uri="{FF2B5EF4-FFF2-40B4-BE49-F238E27FC236}">
              <a16:creationId xmlns:a16="http://schemas.microsoft.com/office/drawing/2014/main" id="{412F0119-3062-42DE-A6C6-C00642433A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10" name="Picture 17" hidden="1">
          <a:extLst>
            <a:ext uri="{FF2B5EF4-FFF2-40B4-BE49-F238E27FC236}">
              <a16:creationId xmlns:a16="http://schemas.microsoft.com/office/drawing/2014/main" id="{B201F2AD-2299-4548-84D1-52A86F8222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11" name="Picture 16" hidden="1">
          <a:extLst>
            <a:ext uri="{FF2B5EF4-FFF2-40B4-BE49-F238E27FC236}">
              <a16:creationId xmlns:a16="http://schemas.microsoft.com/office/drawing/2014/main" id="{0EF8AB7B-BAE0-494B-9DF7-6390F10E23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12" name="Picture 17" hidden="1">
          <a:extLst>
            <a:ext uri="{FF2B5EF4-FFF2-40B4-BE49-F238E27FC236}">
              <a16:creationId xmlns:a16="http://schemas.microsoft.com/office/drawing/2014/main" id="{34FFE3AD-BE12-4E64-8611-B4395E263E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13" name="Picture 16" hidden="1">
          <a:extLst>
            <a:ext uri="{FF2B5EF4-FFF2-40B4-BE49-F238E27FC236}">
              <a16:creationId xmlns:a16="http://schemas.microsoft.com/office/drawing/2014/main" id="{53659B58-D1C6-4AE0-AE7C-D1EEDA7CC2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14" name="Picture 17" hidden="1">
          <a:extLst>
            <a:ext uri="{FF2B5EF4-FFF2-40B4-BE49-F238E27FC236}">
              <a16:creationId xmlns:a16="http://schemas.microsoft.com/office/drawing/2014/main" id="{5A72A3AE-6059-46DF-9BD3-BDD4228704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15" name="Picture 16" hidden="1">
          <a:extLst>
            <a:ext uri="{FF2B5EF4-FFF2-40B4-BE49-F238E27FC236}">
              <a16:creationId xmlns:a16="http://schemas.microsoft.com/office/drawing/2014/main" id="{D6219C70-0F85-4A91-89EE-0D3EC29441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16" name="Picture 17" hidden="1">
          <a:extLst>
            <a:ext uri="{FF2B5EF4-FFF2-40B4-BE49-F238E27FC236}">
              <a16:creationId xmlns:a16="http://schemas.microsoft.com/office/drawing/2014/main" id="{EDFF1AA9-26FF-4310-85E9-45B814A558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17" name="Picture 16" hidden="1">
          <a:extLst>
            <a:ext uri="{FF2B5EF4-FFF2-40B4-BE49-F238E27FC236}">
              <a16:creationId xmlns:a16="http://schemas.microsoft.com/office/drawing/2014/main" id="{47607A02-CE76-4DF7-919D-911B2B21E3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18" name="Picture 17" hidden="1">
          <a:extLst>
            <a:ext uri="{FF2B5EF4-FFF2-40B4-BE49-F238E27FC236}">
              <a16:creationId xmlns:a16="http://schemas.microsoft.com/office/drawing/2014/main" id="{E58ED6D2-BD33-40F0-A78F-3213805B27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19" name="Picture 16" hidden="1">
          <a:extLst>
            <a:ext uri="{FF2B5EF4-FFF2-40B4-BE49-F238E27FC236}">
              <a16:creationId xmlns:a16="http://schemas.microsoft.com/office/drawing/2014/main" id="{50656B33-7D82-493C-8D79-E443B1C9B6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20" name="Picture 17" hidden="1">
          <a:extLst>
            <a:ext uri="{FF2B5EF4-FFF2-40B4-BE49-F238E27FC236}">
              <a16:creationId xmlns:a16="http://schemas.microsoft.com/office/drawing/2014/main" id="{496C3B74-4703-48CB-9C46-6AA2CC563D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21" name="Picture 16" hidden="1">
          <a:extLst>
            <a:ext uri="{FF2B5EF4-FFF2-40B4-BE49-F238E27FC236}">
              <a16:creationId xmlns:a16="http://schemas.microsoft.com/office/drawing/2014/main" id="{953D2271-8101-42DE-8BF5-49B66CF828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22" name="Picture 17" hidden="1">
          <a:extLst>
            <a:ext uri="{FF2B5EF4-FFF2-40B4-BE49-F238E27FC236}">
              <a16:creationId xmlns:a16="http://schemas.microsoft.com/office/drawing/2014/main" id="{FCC60DC0-FE7C-4A4D-B377-8DFF60DFB7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23" name="Picture 16" hidden="1">
          <a:extLst>
            <a:ext uri="{FF2B5EF4-FFF2-40B4-BE49-F238E27FC236}">
              <a16:creationId xmlns:a16="http://schemas.microsoft.com/office/drawing/2014/main" id="{84CA0763-A40E-41BE-AAC2-950711B9EF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24" name="Picture 17" hidden="1">
          <a:extLst>
            <a:ext uri="{FF2B5EF4-FFF2-40B4-BE49-F238E27FC236}">
              <a16:creationId xmlns:a16="http://schemas.microsoft.com/office/drawing/2014/main" id="{D79FDADC-3EB3-4CCE-B0B5-489D2ED87A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25" name="Picture 16" hidden="1">
          <a:extLst>
            <a:ext uri="{FF2B5EF4-FFF2-40B4-BE49-F238E27FC236}">
              <a16:creationId xmlns:a16="http://schemas.microsoft.com/office/drawing/2014/main" id="{484F6984-7466-49E2-BCBC-44F4B47744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26" name="Picture 17" hidden="1">
          <a:extLst>
            <a:ext uri="{FF2B5EF4-FFF2-40B4-BE49-F238E27FC236}">
              <a16:creationId xmlns:a16="http://schemas.microsoft.com/office/drawing/2014/main" id="{4FBA169D-F043-442D-8EC0-5C00BB07B7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27" name="Picture 16" hidden="1">
          <a:extLst>
            <a:ext uri="{FF2B5EF4-FFF2-40B4-BE49-F238E27FC236}">
              <a16:creationId xmlns:a16="http://schemas.microsoft.com/office/drawing/2014/main" id="{FE0FD65B-0584-4A84-ADB2-F665979F78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28" name="Picture 17" hidden="1">
          <a:extLst>
            <a:ext uri="{FF2B5EF4-FFF2-40B4-BE49-F238E27FC236}">
              <a16:creationId xmlns:a16="http://schemas.microsoft.com/office/drawing/2014/main" id="{92ECAE89-84D7-4A0E-B52D-4B7C55DE97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29" name="Picture 16" hidden="1">
          <a:extLst>
            <a:ext uri="{FF2B5EF4-FFF2-40B4-BE49-F238E27FC236}">
              <a16:creationId xmlns:a16="http://schemas.microsoft.com/office/drawing/2014/main" id="{CB8FF165-B23F-4A28-9B55-50DC25D0BC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30" name="Picture 17" hidden="1">
          <a:extLst>
            <a:ext uri="{FF2B5EF4-FFF2-40B4-BE49-F238E27FC236}">
              <a16:creationId xmlns:a16="http://schemas.microsoft.com/office/drawing/2014/main" id="{C09AA668-62E2-41B4-93AD-25EE5A823B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31" name="Picture 16" hidden="1">
          <a:extLst>
            <a:ext uri="{FF2B5EF4-FFF2-40B4-BE49-F238E27FC236}">
              <a16:creationId xmlns:a16="http://schemas.microsoft.com/office/drawing/2014/main" id="{7EB1A8CE-F0CD-49FD-8D12-57B87F62A8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32" name="Picture 17" hidden="1">
          <a:extLst>
            <a:ext uri="{FF2B5EF4-FFF2-40B4-BE49-F238E27FC236}">
              <a16:creationId xmlns:a16="http://schemas.microsoft.com/office/drawing/2014/main" id="{CA180A04-4E69-4346-A1E0-904A7A4286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33" name="Picture 16" hidden="1">
          <a:extLst>
            <a:ext uri="{FF2B5EF4-FFF2-40B4-BE49-F238E27FC236}">
              <a16:creationId xmlns:a16="http://schemas.microsoft.com/office/drawing/2014/main" id="{0C919E7D-FE31-4E73-AA6B-21C518F805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34" name="Picture 17" hidden="1">
          <a:extLst>
            <a:ext uri="{FF2B5EF4-FFF2-40B4-BE49-F238E27FC236}">
              <a16:creationId xmlns:a16="http://schemas.microsoft.com/office/drawing/2014/main" id="{6BFC0D61-0B6E-488A-A169-C8774FCBAF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35" name="Picture 16" hidden="1">
          <a:extLst>
            <a:ext uri="{FF2B5EF4-FFF2-40B4-BE49-F238E27FC236}">
              <a16:creationId xmlns:a16="http://schemas.microsoft.com/office/drawing/2014/main" id="{84EBAC1E-CD4E-4287-BC63-197D06990C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36" name="Picture 17" hidden="1">
          <a:extLst>
            <a:ext uri="{FF2B5EF4-FFF2-40B4-BE49-F238E27FC236}">
              <a16:creationId xmlns:a16="http://schemas.microsoft.com/office/drawing/2014/main" id="{CE5D1D11-0FB8-4627-9D11-6A77C17D13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37" name="Picture 16" hidden="1">
          <a:extLst>
            <a:ext uri="{FF2B5EF4-FFF2-40B4-BE49-F238E27FC236}">
              <a16:creationId xmlns:a16="http://schemas.microsoft.com/office/drawing/2014/main" id="{DF2C075A-C806-44C1-B261-8D20CBF762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38" name="Picture 17" hidden="1">
          <a:extLst>
            <a:ext uri="{FF2B5EF4-FFF2-40B4-BE49-F238E27FC236}">
              <a16:creationId xmlns:a16="http://schemas.microsoft.com/office/drawing/2014/main" id="{1FAF9E89-2662-4EE9-B6FB-23E8AF314B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39" name="Picture 16" hidden="1">
          <a:extLst>
            <a:ext uri="{FF2B5EF4-FFF2-40B4-BE49-F238E27FC236}">
              <a16:creationId xmlns:a16="http://schemas.microsoft.com/office/drawing/2014/main" id="{8DB01446-66CC-4FDA-B874-D7A396E3C5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40" name="Picture 17" hidden="1">
          <a:extLst>
            <a:ext uri="{FF2B5EF4-FFF2-40B4-BE49-F238E27FC236}">
              <a16:creationId xmlns:a16="http://schemas.microsoft.com/office/drawing/2014/main" id="{56368C39-0884-4953-801B-476BE80E8E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41" name="Picture 16" hidden="1">
          <a:extLst>
            <a:ext uri="{FF2B5EF4-FFF2-40B4-BE49-F238E27FC236}">
              <a16:creationId xmlns:a16="http://schemas.microsoft.com/office/drawing/2014/main" id="{660B4308-0C6D-4151-859F-5EAE4FFCFB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42" name="Picture 17" hidden="1">
          <a:extLst>
            <a:ext uri="{FF2B5EF4-FFF2-40B4-BE49-F238E27FC236}">
              <a16:creationId xmlns:a16="http://schemas.microsoft.com/office/drawing/2014/main" id="{5D7A6DB0-8B6A-4E79-8193-63CCE1B7A7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43" name="Picture 16" hidden="1">
          <a:extLst>
            <a:ext uri="{FF2B5EF4-FFF2-40B4-BE49-F238E27FC236}">
              <a16:creationId xmlns:a16="http://schemas.microsoft.com/office/drawing/2014/main" id="{F78A6ADB-4F4A-42CD-9F38-6F789D6864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44" name="Picture 17" hidden="1">
          <a:extLst>
            <a:ext uri="{FF2B5EF4-FFF2-40B4-BE49-F238E27FC236}">
              <a16:creationId xmlns:a16="http://schemas.microsoft.com/office/drawing/2014/main" id="{F3EA409E-CF40-4A6B-B842-EA25F4CFD4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45" name="Picture 16" hidden="1">
          <a:extLst>
            <a:ext uri="{FF2B5EF4-FFF2-40B4-BE49-F238E27FC236}">
              <a16:creationId xmlns:a16="http://schemas.microsoft.com/office/drawing/2014/main" id="{6B097B8F-76F9-4513-A623-C2C6C953D9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46" name="Picture 17" hidden="1">
          <a:extLst>
            <a:ext uri="{FF2B5EF4-FFF2-40B4-BE49-F238E27FC236}">
              <a16:creationId xmlns:a16="http://schemas.microsoft.com/office/drawing/2014/main" id="{D36A039B-5A98-4632-B81D-733003CD24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47" name="Picture 16" hidden="1">
          <a:extLst>
            <a:ext uri="{FF2B5EF4-FFF2-40B4-BE49-F238E27FC236}">
              <a16:creationId xmlns:a16="http://schemas.microsoft.com/office/drawing/2014/main" id="{1C5FBAA3-4B96-4E71-B0FC-B3002408A1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48" name="Picture 17" hidden="1">
          <a:extLst>
            <a:ext uri="{FF2B5EF4-FFF2-40B4-BE49-F238E27FC236}">
              <a16:creationId xmlns:a16="http://schemas.microsoft.com/office/drawing/2014/main" id="{7B1974A4-079C-4991-8FA6-239CF2DA4C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49" name="Picture 16" hidden="1">
          <a:extLst>
            <a:ext uri="{FF2B5EF4-FFF2-40B4-BE49-F238E27FC236}">
              <a16:creationId xmlns:a16="http://schemas.microsoft.com/office/drawing/2014/main" id="{0B8F8557-7651-42BD-A6ED-14EF37ABD7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50" name="Picture 17" hidden="1">
          <a:extLst>
            <a:ext uri="{FF2B5EF4-FFF2-40B4-BE49-F238E27FC236}">
              <a16:creationId xmlns:a16="http://schemas.microsoft.com/office/drawing/2014/main" id="{7172ADB5-F6C2-4850-BB6C-864F28CEF6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51" name="Picture 16" hidden="1">
          <a:extLst>
            <a:ext uri="{FF2B5EF4-FFF2-40B4-BE49-F238E27FC236}">
              <a16:creationId xmlns:a16="http://schemas.microsoft.com/office/drawing/2014/main" id="{E9C7BEC9-1465-4385-9744-C8420627FE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52" name="Picture 17" hidden="1">
          <a:extLst>
            <a:ext uri="{FF2B5EF4-FFF2-40B4-BE49-F238E27FC236}">
              <a16:creationId xmlns:a16="http://schemas.microsoft.com/office/drawing/2014/main" id="{0C5537F3-A239-43DC-BC03-A9312CF5F1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53" name="Picture 16" hidden="1">
          <a:extLst>
            <a:ext uri="{FF2B5EF4-FFF2-40B4-BE49-F238E27FC236}">
              <a16:creationId xmlns:a16="http://schemas.microsoft.com/office/drawing/2014/main" id="{B39056D3-9629-4658-BF05-098566A2E8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54" name="Picture 17" hidden="1">
          <a:extLst>
            <a:ext uri="{FF2B5EF4-FFF2-40B4-BE49-F238E27FC236}">
              <a16:creationId xmlns:a16="http://schemas.microsoft.com/office/drawing/2014/main" id="{B607E746-5B5E-4DC1-9C93-CBE631BB59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55" name="Picture 16" hidden="1">
          <a:extLst>
            <a:ext uri="{FF2B5EF4-FFF2-40B4-BE49-F238E27FC236}">
              <a16:creationId xmlns:a16="http://schemas.microsoft.com/office/drawing/2014/main" id="{DCF06F7F-CD41-4B94-A63D-BC6642F7EC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56" name="Picture 17" hidden="1">
          <a:extLst>
            <a:ext uri="{FF2B5EF4-FFF2-40B4-BE49-F238E27FC236}">
              <a16:creationId xmlns:a16="http://schemas.microsoft.com/office/drawing/2014/main" id="{98A87078-95A1-4D1E-94AA-8F01DADD1B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57" name="Picture 16" hidden="1">
          <a:extLst>
            <a:ext uri="{FF2B5EF4-FFF2-40B4-BE49-F238E27FC236}">
              <a16:creationId xmlns:a16="http://schemas.microsoft.com/office/drawing/2014/main" id="{D19C8360-6DC7-4ADA-AC29-753F2F4AED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58" name="Picture 17" hidden="1">
          <a:extLst>
            <a:ext uri="{FF2B5EF4-FFF2-40B4-BE49-F238E27FC236}">
              <a16:creationId xmlns:a16="http://schemas.microsoft.com/office/drawing/2014/main" id="{CD7A47C0-D720-4C71-845D-DB8622FBE9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59" name="Picture 16" hidden="1">
          <a:extLst>
            <a:ext uri="{FF2B5EF4-FFF2-40B4-BE49-F238E27FC236}">
              <a16:creationId xmlns:a16="http://schemas.microsoft.com/office/drawing/2014/main" id="{389C12F7-1FC0-4F0B-9603-7CE8CDC55F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60" name="Picture 17" hidden="1">
          <a:extLst>
            <a:ext uri="{FF2B5EF4-FFF2-40B4-BE49-F238E27FC236}">
              <a16:creationId xmlns:a16="http://schemas.microsoft.com/office/drawing/2014/main" id="{4B486533-7F45-4B33-92B3-067460D7CA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61" name="Picture 16" hidden="1">
          <a:extLst>
            <a:ext uri="{FF2B5EF4-FFF2-40B4-BE49-F238E27FC236}">
              <a16:creationId xmlns:a16="http://schemas.microsoft.com/office/drawing/2014/main" id="{5903A34D-93A0-4825-9B1A-C595C79DDD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62" name="Picture 17" hidden="1">
          <a:extLst>
            <a:ext uri="{FF2B5EF4-FFF2-40B4-BE49-F238E27FC236}">
              <a16:creationId xmlns:a16="http://schemas.microsoft.com/office/drawing/2014/main" id="{BC3B517F-9B9E-47EB-8041-497D900D0C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63" name="Picture 16" hidden="1">
          <a:extLst>
            <a:ext uri="{FF2B5EF4-FFF2-40B4-BE49-F238E27FC236}">
              <a16:creationId xmlns:a16="http://schemas.microsoft.com/office/drawing/2014/main" id="{4C5259AE-E758-43F1-9D0B-12BC190FA0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64" name="Picture 17" hidden="1">
          <a:extLst>
            <a:ext uri="{FF2B5EF4-FFF2-40B4-BE49-F238E27FC236}">
              <a16:creationId xmlns:a16="http://schemas.microsoft.com/office/drawing/2014/main" id="{7975447F-A44E-464A-83AC-6D596FC817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65" name="Picture 16" hidden="1">
          <a:extLst>
            <a:ext uri="{FF2B5EF4-FFF2-40B4-BE49-F238E27FC236}">
              <a16:creationId xmlns:a16="http://schemas.microsoft.com/office/drawing/2014/main" id="{E5E582AB-91B6-46BF-89AF-7412608031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66" name="Picture 17" hidden="1">
          <a:extLst>
            <a:ext uri="{FF2B5EF4-FFF2-40B4-BE49-F238E27FC236}">
              <a16:creationId xmlns:a16="http://schemas.microsoft.com/office/drawing/2014/main" id="{D2D92EF4-6ABE-439A-890F-AE48F5AD9F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67" name="Picture 16" hidden="1">
          <a:extLst>
            <a:ext uri="{FF2B5EF4-FFF2-40B4-BE49-F238E27FC236}">
              <a16:creationId xmlns:a16="http://schemas.microsoft.com/office/drawing/2014/main" id="{32E46544-828D-4BA3-9A9A-197E633042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68" name="Picture 17" hidden="1">
          <a:extLst>
            <a:ext uri="{FF2B5EF4-FFF2-40B4-BE49-F238E27FC236}">
              <a16:creationId xmlns:a16="http://schemas.microsoft.com/office/drawing/2014/main" id="{E3CB8555-626D-476C-8661-CD3E8507A0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69" name="Picture 16" hidden="1">
          <a:extLst>
            <a:ext uri="{FF2B5EF4-FFF2-40B4-BE49-F238E27FC236}">
              <a16:creationId xmlns:a16="http://schemas.microsoft.com/office/drawing/2014/main" id="{0FD30F70-5D32-499A-94DA-9E0BC6BAB0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70" name="Picture 17" hidden="1">
          <a:extLst>
            <a:ext uri="{FF2B5EF4-FFF2-40B4-BE49-F238E27FC236}">
              <a16:creationId xmlns:a16="http://schemas.microsoft.com/office/drawing/2014/main" id="{408F7606-C137-474A-961F-35BC0D4AAB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71" name="Picture 16" hidden="1">
          <a:extLst>
            <a:ext uri="{FF2B5EF4-FFF2-40B4-BE49-F238E27FC236}">
              <a16:creationId xmlns:a16="http://schemas.microsoft.com/office/drawing/2014/main" id="{89D688A3-995D-4912-930A-82D294538B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72" name="Picture 17" hidden="1">
          <a:extLst>
            <a:ext uri="{FF2B5EF4-FFF2-40B4-BE49-F238E27FC236}">
              <a16:creationId xmlns:a16="http://schemas.microsoft.com/office/drawing/2014/main" id="{A443DCE3-30EC-4DBF-9F1D-68428BA584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73" name="Picture 16" hidden="1">
          <a:extLst>
            <a:ext uri="{FF2B5EF4-FFF2-40B4-BE49-F238E27FC236}">
              <a16:creationId xmlns:a16="http://schemas.microsoft.com/office/drawing/2014/main" id="{6E14398D-4DB0-4F77-A335-599CD1C9ED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74" name="Picture 17" hidden="1">
          <a:extLst>
            <a:ext uri="{FF2B5EF4-FFF2-40B4-BE49-F238E27FC236}">
              <a16:creationId xmlns:a16="http://schemas.microsoft.com/office/drawing/2014/main" id="{12B016DA-035B-4708-82C9-EC0087C8FE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75" name="Picture 16" hidden="1">
          <a:extLst>
            <a:ext uri="{FF2B5EF4-FFF2-40B4-BE49-F238E27FC236}">
              <a16:creationId xmlns:a16="http://schemas.microsoft.com/office/drawing/2014/main" id="{E5972243-998F-48A2-9EBB-D94DF569E1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76" name="Picture 17" hidden="1">
          <a:extLst>
            <a:ext uri="{FF2B5EF4-FFF2-40B4-BE49-F238E27FC236}">
              <a16:creationId xmlns:a16="http://schemas.microsoft.com/office/drawing/2014/main" id="{E831A15D-6AA0-4155-A8F6-1E01817423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77" name="Picture 16" hidden="1">
          <a:extLst>
            <a:ext uri="{FF2B5EF4-FFF2-40B4-BE49-F238E27FC236}">
              <a16:creationId xmlns:a16="http://schemas.microsoft.com/office/drawing/2014/main" id="{21B21D17-74D0-414C-B238-6769A56190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78" name="Picture 17" hidden="1">
          <a:extLst>
            <a:ext uri="{FF2B5EF4-FFF2-40B4-BE49-F238E27FC236}">
              <a16:creationId xmlns:a16="http://schemas.microsoft.com/office/drawing/2014/main" id="{25F6F2A9-1F98-481B-85BE-523F2BDE06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79" name="Picture 16" hidden="1">
          <a:extLst>
            <a:ext uri="{FF2B5EF4-FFF2-40B4-BE49-F238E27FC236}">
              <a16:creationId xmlns:a16="http://schemas.microsoft.com/office/drawing/2014/main" id="{A650CD35-DD40-49AC-8541-E88B5707A0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80" name="Picture 17" hidden="1">
          <a:extLst>
            <a:ext uri="{FF2B5EF4-FFF2-40B4-BE49-F238E27FC236}">
              <a16:creationId xmlns:a16="http://schemas.microsoft.com/office/drawing/2014/main" id="{5F5E1486-2318-47F6-9BA3-090F900715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81" name="Picture 16" hidden="1">
          <a:extLst>
            <a:ext uri="{FF2B5EF4-FFF2-40B4-BE49-F238E27FC236}">
              <a16:creationId xmlns:a16="http://schemas.microsoft.com/office/drawing/2014/main" id="{122B0181-5B46-4D95-87F6-B606539350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82" name="Picture 17" hidden="1">
          <a:extLst>
            <a:ext uri="{FF2B5EF4-FFF2-40B4-BE49-F238E27FC236}">
              <a16:creationId xmlns:a16="http://schemas.microsoft.com/office/drawing/2014/main" id="{EC6DF233-37B1-4848-BBC6-D80BEFC4AB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83" name="Picture 16" hidden="1">
          <a:extLst>
            <a:ext uri="{FF2B5EF4-FFF2-40B4-BE49-F238E27FC236}">
              <a16:creationId xmlns:a16="http://schemas.microsoft.com/office/drawing/2014/main" id="{E941505F-6796-4AE5-A007-D939E9CE8C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84" name="Picture 17" hidden="1">
          <a:extLst>
            <a:ext uri="{FF2B5EF4-FFF2-40B4-BE49-F238E27FC236}">
              <a16:creationId xmlns:a16="http://schemas.microsoft.com/office/drawing/2014/main" id="{63CD6A24-E2BB-4D36-8097-17C7435994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85" name="Picture 16" hidden="1">
          <a:extLst>
            <a:ext uri="{FF2B5EF4-FFF2-40B4-BE49-F238E27FC236}">
              <a16:creationId xmlns:a16="http://schemas.microsoft.com/office/drawing/2014/main" id="{0C83AA19-C9C3-4763-B332-92D12FF5C5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86" name="Picture 17" hidden="1">
          <a:extLst>
            <a:ext uri="{FF2B5EF4-FFF2-40B4-BE49-F238E27FC236}">
              <a16:creationId xmlns:a16="http://schemas.microsoft.com/office/drawing/2014/main" id="{F282A583-9B95-4FF6-AF4E-2A1915FFC9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87" name="Picture 16" hidden="1">
          <a:extLst>
            <a:ext uri="{FF2B5EF4-FFF2-40B4-BE49-F238E27FC236}">
              <a16:creationId xmlns:a16="http://schemas.microsoft.com/office/drawing/2014/main" id="{D355E388-38B6-4B40-B294-08B2D39584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88" name="Picture 17" hidden="1">
          <a:extLst>
            <a:ext uri="{FF2B5EF4-FFF2-40B4-BE49-F238E27FC236}">
              <a16:creationId xmlns:a16="http://schemas.microsoft.com/office/drawing/2014/main" id="{86F704B9-8612-4107-9E36-C1BCD2C049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89" name="Picture 16" hidden="1">
          <a:extLst>
            <a:ext uri="{FF2B5EF4-FFF2-40B4-BE49-F238E27FC236}">
              <a16:creationId xmlns:a16="http://schemas.microsoft.com/office/drawing/2014/main" id="{2BCA842E-73F7-4EA8-A183-355361554A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90" name="Picture 17" hidden="1">
          <a:extLst>
            <a:ext uri="{FF2B5EF4-FFF2-40B4-BE49-F238E27FC236}">
              <a16:creationId xmlns:a16="http://schemas.microsoft.com/office/drawing/2014/main" id="{565EF8F5-CDC2-4042-8B36-D21F13F49C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91" name="Picture 16" hidden="1">
          <a:extLst>
            <a:ext uri="{FF2B5EF4-FFF2-40B4-BE49-F238E27FC236}">
              <a16:creationId xmlns:a16="http://schemas.microsoft.com/office/drawing/2014/main" id="{32ED7E86-763F-4A36-BF06-6547148DBB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92" name="Picture 17" hidden="1">
          <a:extLst>
            <a:ext uri="{FF2B5EF4-FFF2-40B4-BE49-F238E27FC236}">
              <a16:creationId xmlns:a16="http://schemas.microsoft.com/office/drawing/2014/main" id="{5FAAFEC2-11EC-4794-A02C-66AB19A710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93" name="Picture 16" hidden="1">
          <a:extLst>
            <a:ext uri="{FF2B5EF4-FFF2-40B4-BE49-F238E27FC236}">
              <a16:creationId xmlns:a16="http://schemas.microsoft.com/office/drawing/2014/main" id="{D44EEA10-8D47-4623-8D3B-B04F2E8B5D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94" name="Picture 17" hidden="1">
          <a:extLst>
            <a:ext uri="{FF2B5EF4-FFF2-40B4-BE49-F238E27FC236}">
              <a16:creationId xmlns:a16="http://schemas.microsoft.com/office/drawing/2014/main" id="{568C8CCC-6CA7-480A-8D7B-E50E9F00F7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95" name="Picture 16" hidden="1">
          <a:extLst>
            <a:ext uri="{FF2B5EF4-FFF2-40B4-BE49-F238E27FC236}">
              <a16:creationId xmlns:a16="http://schemas.microsoft.com/office/drawing/2014/main" id="{EA0E412D-B4BE-4737-936D-37F7111A2C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596" name="Picture 17" hidden="1">
          <a:extLst>
            <a:ext uri="{FF2B5EF4-FFF2-40B4-BE49-F238E27FC236}">
              <a16:creationId xmlns:a16="http://schemas.microsoft.com/office/drawing/2014/main" id="{8A574A25-EE8A-4763-A6E4-7E80124A01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97" name="Picture 16" hidden="1">
          <a:extLst>
            <a:ext uri="{FF2B5EF4-FFF2-40B4-BE49-F238E27FC236}">
              <a16:creationId xmlns:a16="http://schemas.microsoft.com/office/drawing/2014/main" id="{083339B1-8984-492A-9D6E-0F616D8AFA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98" name="Picture 17" hidden="1">
          <a:extLst>
            <a:ext uri="{FF2B5EF4-FFF2-40B4-BE49-F238E27FC236}">
              <a16:creationId xmlns:a16="http://schemas.microsoft.com/office/drawing/2014/main" id="{97FF55F3-3050-480A-8528-4F412ED313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599" name="Picture 16" hidden="1">
          <a:extLst>
            <a:ext uri="{FF2B5EF4-FFF2-40B4-BE49-F238E27FC236}">
              <a16:creationId xmlns:a16="http://schemas.microsoft.com/office/drawing/2014/main" id="{DCD2C5E4-BBF8-47EE-BC91-95431B0F59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600" name="Picture 17" hidden="1">
          <a:extLst>
            <a:ext uri="{FF2B5EF4-FFF2-40B4-BE49-F238E27FC236}">
              <a16:creationId xmlns:a16="http://schemas.microsoft.com/office/drawing/2014/main" id="{D64A3CE0-2BD2-4B87-90A9-44D01AF208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601" name="Picture 16" hidden="1">
          <a:extLst>
            <a:ext uri="{FF2B5EF4-FFF2-40B4-BE49-F238E27FC236}">
              <a16:creationId xmlns:a16="http://schemas.microsoft.com/office/drawing/2014/main" id="{84473C11-780F-4BDE-B76F-8DA0BF4514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602" name="Picture 17" hidden="1">
          <a:extLst>
            <a:ext uri="{FF2B5EF4-FFF2-40B4-BE49-F238E27FC236}">
              <a16:creationId xmlns:a16="http://schemas.microsoft.com/office/drawing/2014/main" id="{050E266C-1514-414D-BCD3-0A278BBEEF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603" name="Picture 16" hidden="1">
          <a:extLst>
            <a:ext uri="{FF2B5EF4-FFF2-40B4-BE49-F238E27FC236}">
              <a16:creationId xmlns:a16="http://schemas.microsoft.com/office/drawing/2014/main" id="{6CC96D24-CAF8-4FC0-BFB6-859A0E8FA8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604" name="Picture 17" hidden="1">
          <a:extLst>
            <a:ext uri="{FF2B5EF4-FFF2-40B4-BE49-F238E27FC236}">
              <a16:creationId xmlns:a16="http://schemas.microsoft.com/office/drawing/2014/main" id="{15931C0F-E762-4514-95A7-8EC8287AF7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605" name="Picture 16" hidden="1">
          <a:extLst>
            <a:ext uri="{FF2B5EF4-FFF2-40B4-BE49-F238E27FC236}">
              <a16:creationId xmlns:a16="http://schemas.microsoft.com/office/drawing/2014/main" id="{6DAC0477-6474-4DB3-86B4-69245FF4B9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606" name="Picture 17" hidden="1">
          <a:extLst>
            <a:ext uri="{FF2B5EF4-FFF2-40B4-BE49-F238E27FC236}">
              <a16:creationId xmlns:a16="http://schemas.microsoft.com/office/drawing/2014/main" id="{51561151-BE03-4E2D-9251-A55F02668E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607" name="Picture 16" hidden="1">
          <a:extLst>
            <a:ext uri="{FF2B5EF4-FFF2-40B4-BE49-F238E27FC236}">
              <a16:creationId xmlns:a16="http://schemas.microsoft.com/office/drawing/2014/main" id="{542F3E85-103C-4CC0-8F11-D62CE6C9B5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608" name="Picture 17" hidden="1">
          <a:extLst>
            <a:ext uri="{FF2B5EF4-FFF2-40B4-BE49-F238E27FC236}">
              <a16:creationId xmlns:a16="http://schemas.microsoft.com/office/drawing/2014/main" id="{E9A9F526-DA64-4CA0-8193-1BE3EB6343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609" name="Picture 16" hidden="1">
          <a:extLst>
            <a:ext uri="{FF2B5EF4-FFF2-40B4-BE49-F238E27FC236}">
              <a16:creationId xmlns:a16="http://schemas.microsoft.com/office/drawing/2014/main" id="{01F76F75-6252-4086-89DE-EDAF7E51AB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610" name="Picture 17" hidden="1">
          <a:extLst>
            <a:ext uri="{FF2B5EF4-FFF2-40B4-BE49-F238E27FC236}">
              <a16:creationId xmlns:a16="http://schemas.microsoft.com/office/drawing/2014/main" id="{AFDDD622-C0D0-4B4F-AA1B-C04D851B83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611" name="Picture 16" hidden="1">
          <a:extLst>
            <a:ext uri="{FF2B5EF4-FFF2-40B4-BE49-F238E27FC236}">
              <a16:creationId xmlns:a16="http://schemas.microsoft.com/office/drawing/2014/main" id="{A3059C73-DCC3-4546-A6CE-BE606FFA74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612" name="Picture 17" hidden="1">
          <a:extLst>
            <a:ext uri="{FF2B5EF4-FFF2-40B4-BE49-F238E27FC236}">
              <a16:creationId xmlns:a16="http://schemas.microsoft.com/office/drawing/2014/main" id="{8EA8C9C3-9138-49A1-B76F-6A61710391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613" name="Picture 16" hidden="1">
          <a:extLst>
            <a:ext uri="{FF2B5EF4-FFF2-40B4-BE49-F238E27FC236}">
              <a16:creationId xmlns:a16="http://schemas.microsoft.com/office/drawing/2014/main" id="{AD1A5DA5-2FB2-4F9A-9CD3-32AB1429CD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614" name="Picture 17" hidden="1">
          <a:extLst>
            <a:ext uri="{FF2B5EF4-FFF2-40B4-BE49-F238E27FC236}">
              <a16:creationId xmlns:a16="http://schemas.microsoft.com/office/drawing/2014/main" id="{D024E6C9-D46D-4FC4-BD2F-D54180BA44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615" name="Picture 16" hidden="1">
          <a:extLst>
            <a:ext uri="{FF2B5EF4-FFF2-40B4-BE49-F238E27FC236}">
              <a16:creationId xmlns:a16="http://schemas.microsoft.com/office/drawing/2014/main" id="{28B2AD95-897C-4D03-9F9D-D7501EFF73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616" name="Picture 17" hidden="1">
          <a:extLst>
            <a:ext uri="{FF2B5EF4-FFF2-40B4-BE49-F238E27FC236}">
              <a16:creationId xmlns:a16="http://schemas.microsoft.com/office/drawing/2014/main" id="{6EF8DBF7-8FCD-4F3D-B631-F550272351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617" name="Picture 16" hidden="1">
          <a:extLst>
            <a:ext uri="{FF2B5EF4-FFF2-40B4-BE49-F238E27FC236}">
              <a16:creationId xmlns:a16="http://schemas.microsoft.com/office/drawing/2014/main" id="{6208B49A-1573-40BE-B58B-73EB0CB7D6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618" name="Picture 17" hidden="1">
          <a:extLst>
            <a:ext uri="{FF2B5EF4-FFF2-40B4-BE49-F238E27FC236}">
              <a16:creationId xmlns:a16="http://schemas.microsoft.com/office/drawing/2014/main" id="{C43FA3B9-B88F-46C2-AF2E-DED5B3F45D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619" name="Picture 16" hidden="1">
          <a:extLst>
            <a:ext uri="{FF2B5EF4-FFF2-40B4-BE49-F238E27FC236}">
              <a16:creationId xmlns:a16="http://schemas.microsoft.com/office/drawing/2014/main" id="{82046C9D-8985-4EC5-9A24-6DCC9B08E3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620" name="Picture 17" hidden="1">
          <a:extLst>
            <a:ext uri="{FF2B5EF4-FFF2-40B4-BE49-F238E27FC236}">
              <a16:creationId xmlns:a16="http://schemas.microsoft.com/office/drawing/2014/main" id="{8855658F-7EC5-45E0-9D02-A5DE197EE4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621" name="Picture 16" hidden="1">
          <a:extLst>
            <a:ext uri="{FF2B5EF4-FFF2-40B4-BE49-F238E27FC236}">
              <a16:creationId xmlns:a16="http://schemas.microsoft.com/office/drawing/2014/main" id="{A43C00CF-5155-4707-9899-02B3107EDC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622" name="Picture 17" hidden="1">
          <a:extLst>
            <a:ext uri="{FF2B5EF4-FFF2-40B4-BE49-F238E27FC236}">
              <a16:creationId xmlns:a16="http://schemas.microsoft.com/office/drawing/2014/main" id="{DD5774D6-D494-4677-92B8-2EFC195284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623" name="Picture 16" hidden="1">
          <a:extLst>
            <a:ext uri="{FF2B5EF4-FFF2-40B4-BE49-F238E27FC236}">
              <a16:creationId xmlns:a16="http://schemas.microsoft.com/office/drawing/2014/main" id="{362D0FC6-2273-4A1C-94EC-907ECFE751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7624" name="Picture 17" hidden="1">
          <a:extLst>
            <a:ext uri="{FF2B5EF4-FFF2-40B4-BE49-F238E27FC236}">
              <a16:creationId xmlns:a16="http://schemas.microsoft.com/office/drawing/2014/main" id="{9B7F8784-9860-4FF0-9E9F-2AC721619E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625" name="Picture 16" hidden="1">
          <a:extLst>
            <a:ext uri="{FF2B5EF4-FFF2-40B4-BE49-F238E27FC236}">
              <a16:creationId xmlns:a16="http://schemas.microsoft.com/office/drawing/2014/main" id="{A2E807D8-0855-4A27-8164-2F30F77599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626" name="Picture 17" hidden="1">
          <a:extLst>
            <a:ext uri="{FF2B5EF4-FFF2-40B4-BE49-F238E27FC236}">
              <a16:creationId xmlns:a16="http://schemas.microsoft.com/office/drawing/2014/main" id="{FAAD9B87-9E1F-4F05-8AD3-355F28552E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627" name="Picture 16" hidden="1">
          <a:extLst>
            <a:ext uri="{FF2B5EF4-FFF2-40B4-BE49-F238E27FC236}">
              <a16:creationId xmlns:a16="http://schemas.microsoft.com/office/drawing/2014/main" id="{4138AFF8-5586-4413-B792-766984AC45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7628" name="Picture 17" hidden="1">
          <a:extLst>
            <a:ext uri="{FF2B5EF4-FFF2-40B4-BE49-F238E27FC236}">
              <a16:creationId xmlns:a16="http://schemas.microsoft.com/office/drawing/2014/main" id="{DEC4E691-952B-4DB7-B119-8CD9ACE5A1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0</xdr:rowOff>
    </xdr:to>
    <xdr:pic>
      <xdr:nvPicPr>
        <xdr:cNvPr id="7629" name="Picture 10" hidden="1">
          <a:extLst>
            <a:ext uri="{FF2B5EF4-FFF2-40B4-BE49-F238E27FC236}">
              <a16:creationId xmlns:a16="http://schemas.microsoft.com/office/drawing/2014/main" id="{7C23BED0-9526-4846-BAD5-01AA07C067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0</xdr:rowOff>
    </xdr:to>
    <xdr:pic>
      <xdr:nvPicPr>
        <xdr:cNvPr id="7630" name="Picture 11" hidden="1">
          <a:extLst>
            <a:ext uri="{FF2B5EF4-FFF2-40B4-BE49-F238E27FC236}">
              <a16:creationId xmlns:a16="http://schemas.microsoft.com/office/drawing/2014/main" id="{77DE9B83-C9A1-4625-B175-947C966B7C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0</xdr:rowOff>
    </xdr:to>
    <xdr:pic>
      <xdr:nvPicPr>
        <xdr:cNvPr id="7631" name="Picture 13" hidden="1">
          <a:extLst>
            <a:ext uri="{FF2B5EF4-FFF2-40B4-BE49-F238E27FC236}">
              <a16:creationId xmlns:a16="http://schemas.microsoft.com/office/drawing/2014/main" id="{A76A2FEB-448D-47C1-9F3E-BEC241527A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0</xdr:rowOff>
    </xdr:to>
    <xdr:pic>
      <xdr:nvPicPr>
        <xdr:cNvPr id="7632" name="Picture 14" hidden="1">
          <a:extLst>
            <a:ext uri="{FF2B5EF4-FFF2-40B4-BE49-F238E27FC236}">
              <a16:creationId xmlns:a16="http://schemas.microsoft.com/office/drawing/2014/main" id="{02051F14-08DB-41A3-873B-81D16A95D5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333375</xdr:colOff>
      <xdr:row>129</xdr:row>
      <xdr:rowOff>0</xdr:rowOff>
    </xdr:to>
    <xdr:pic>
      <xdr:nvPicPr>
        <xdr:cNvPr id="7633" name="Picture 16" hidden="1">
          <a:extLst>
            <a:ext uri="{FF2B5EF4-FFF2-40B4-BE49-F238E27FC236}">
              <a16:creationId xmlns:a16="http://schemas.microsoft.com/office/drawing/2014/main" id="{16F850C0-FAB5-4131-A0B4-062FB6F1B6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333375</xdr:colOff>
      <xdr:row>129</xdr:row>
      <xdr:rowOff>0</xdr:rowOff>
    </xdr:to>
    <xdr:pic>
      <xdr:nvPicPr>
        <xdr:cNvPr id="7634" name="Picture 17" hidden="1">
          <a:extLst>
            <a:ext uri="{FF2B5EF4-FFF2-40B4-BE49-F238E27FC236}">
              <a16:creationId xmlns:a16="http://schemas.microsoft.com/office/drawing/2014/main" id="{BD9EA57B-BDAE-4462-9B49-E1D47B85BB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0</xdr:rowOff>
    </xdr:to>
    <xdr:pic>
      <xdr:nvPicPr>
        <xdr:cNvPr id="7635" name="Picture 88" hidden="1">
          <a:extLst>
            <a:ext uri="{FF2B5EF4-FFF2-40B4-BE49-F238E27FC236}">
              <a16:creationId xmlns:a16="http://schemas.microsoft.com/office/drawing/2014/main" id="{8BD37C3A-A635-4B0B-B9F0-F00BE0F581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333375</xdr:colOff>
      <xdr:row>124</xdr:row>
      <xdr:rowOff>0</xdr:rowOff>
    </xdr:to>
    <xdr:pic>
      <xdr:nvPicPr>
        <xdr:cNvPr id="7636" name="Picture 89" hidden="1">
          <a:extLst>
            <a:ext uri="{FF2B5EF4-FFF2-40B4-BE49-F238E27FC236}">
              <a16:creationId xmlns:a16="http://schemas.microsoft.com/office/drawing/2014/main" id="{8C8E48AF-2F71-4F03-9D0B-D16048FF51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333375</xdr:colOff>
      <xdr:row>129</xdr:row>
      <xdr:rowOff>0</xdr:rowOff>
    </xdr:to>
    <xdr:pic>
      <xdr:nvPicPr>
        <xdr:cNvPr id="7637" name="Picture 16" hidden="1">
          <a:extLst>
            <a:ext uri="{FF2B5EF4-FFF2-40B4-BE49-F238E27FC236}">
              <a16:creationId xmlns:a16="http://schemas.microsoft.com/office/drawing/2014/main" id="{C5DD6AC2-6743-4CB0-B078-B9D7D541AA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333375</xdr:colOff>
      <xdr:row>129</xdr:row>
      <xdr:rowOff>0</xdr:rowOff>
    </xdr:to>
    <xdr:pic>
      <xdr:nvPicPr>
        <xdr:cNvPr id="7638" name="Picture 17" hidden="1">
          <a:extLst>
            <a:ext uri="{FF2B5EF4-FFF2-40B4-BE49-F238E27FC236}">
              <a16:creationId xmlns:a16="http://schemas.microsoft.com/office/drawing/2014/main" id="{50466B9C-AF4F-4C92-B10B-FB0AE3962C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39" name="Picture 16" hidden="1">
          <a:extLst>
            <a:ext uri="{FF2B5EF4-FFF2-40B4-BE49-F238E27FC236}">
              <a16:creationId xmlns:a16="http://schemas.microsoft.com/office/drawing/2014/main" id="{DBAFB374-9D5A-43E1-97EF-B5FD93F1B8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40" name="Picture 17" hidden="1">
          <a:extLst>
            <a:ext uri="{FF2B5EF4-FFF2-40B4-BE49-F238E27FC236}">
              <a16:creationId xmlns:a16="http://schemas.microsoft.com/office/drawing/2014/main" id="{1EDE45A3-1494-4523-ADDB-405083B35E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41" name="Picture 16" hidden="1">
          <a:extLst>
            <a:ext uri="{FF2B5EF4-FFF2-40B4-BE49-F238E27FC236}">
              <a16:creationId xmlns:a16="http://schemas.microsoft.com/office/drawing/2014/main" id="{0F08F2CF-2E30-4FE7-8197-4666767645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42" name="Picture 17" hidden="1">
          <a:extLst>
            <a:ext uri="{FF2B5EF4-FFF2-40B4-BE49-F238E27FC236}">
              <a16:creationId xmlns:a16="http://schemas.microsoft.com/office/drawing/2014/main" id="{3024058A-9375-44E2-967F-42F726AD7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43" name="Picture 16" hidden="1">
          <a:extLst>
            <a:ext uri="{FF2B5EF4-FFF2-40B4-BE49-F238E27FC236}">
              <a16:creationId xmlns:a16="http://schemas.microsoft.com/office/drawing/2014/main" id="{74FB20F9-2A8F-4719-B964-58988C5A32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44" name="Picture 17" hidden="1">
          <a:extLst>
            <a:ext uri="{FF2B5EF4-FFF2-40B4-BE49-F238E27FC236}">
              <a16:creationId xmlns:a16="http://schemas.microsoft.com/office/drawing/2014/main" id="{6565C608-A1F3-409F-AC2A-CDB47B61ED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45" name="Picture 16" hidden="1">
          <a:extLst>
            <a:ext uri="{FF2B5EF4-FFF2-40B4-BE49-F238E27FC236}">
              <a16:creationId xmlns:a16="http://schemas.microsoft.com/office/drawing/2014/main" id="{38031FE7-55AE-4606-A44B-CFCA8215E3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46" name="Picture 17" hidden="1">
          <a:extLst>
            <a:ext uri="{FF2B5EF4-FFF2-40B4-BE49-F238E27FC236}">
              <a16:creationId xmlns:a16="http://schemas.microsoft.com/office/drawing/2014/main" id="{D0C99AC0-56CA-4BC5-AA64-EF9D5D450D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47" name="Picture 16" hidden="1">
          <a:extLst>
            <a:ext uri="{FF2B5EF4-FFF2-40B4-BE49-F238E27FC236}">
              <a16:creationId xmlns:a16="http://schemas.microsoft.com/office/drawing/2014/main" id="{37938AF6-79F0-4FF1-B5B9-140D634E5B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48" name="Picture 17" hidden="1">
          <a:extLst>
            <a:ext uri="{FF2B5EF4-FFF2-40B4-BE49-F238E27FC236}">
              <a16:creationId xmlns:a16="http://schemas.microsoft.com/office/drawing/2014/main" id="{35F68ACC-F028-4533-9277-BEB79DFE8D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49" name="Picture 16" hidden="1">
          <a:extLst>
            <a:ext uri="{FF2B5EF4-FFF2-40B4-BE49-F238E27FC236}">
              <a16:creationId xmlns:a16="http://schemas.microsoft.com/office/drawing/2014/main" id="{3890C395-39C4-4771-A9E2-2881A2211F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50" name="Picture 17" hidden="1">
          <a:extLst>
            <a:ext uri="{FF2B5EF4-FFF2-40B4-BE49-F238E27FC236}">
              <a16:creationId xmlns:a16="http://schemas.microsoft.com/office/drawing/2014/main" id="{645C31BB-CA19-4353-BC20-0CCB7B9376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51" name="Picture 16" hidden="1">
          <a:extLst>
            <a:ext uri="{FF2B5EF4-FFF2-40B4-BE49-F238E27FC236}">
              <a16:creationId xmlns:a16="http://schemas.microsoft.com/office/drawing/2014/main" id="{E7930251-C65B-4B5F-A3AA-49A315B1F2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52" name="Picture 17" hidden="1">
          <a:extLst>
            <a:ext uri="{FF2B5EF4-FFF2-40B4-BE49-F238E27FC236}">
              <a16:creationId xmlns:a16="http://schemas.microsoft.com/office/drawing/2014/main" id="{6447FC8B-C560-4D8F-BFC2-1383566BB4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53" name="Picture 16" hidden="1">
          <a:extLst>
            <a:ext uri="{FF2B5EF4-FFF2-40B4-BE49-F238E27FC236}">
              <a16:creationId xmlns:a16="http://schemas.microsoft.com/office/drawing/2014/main" id="{7BA210C2-7ADE-4349-BA86-A2A1F1C8B5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54" name="Picture 17" hidden="1">
          <a:extLst>
            <a:ext uri="{FF2B5EF4-FFF2-40B4-BE49-F238E27FC236}">
              <a16:creationId xmlns:a16="http://schemas.microsoft.com/office/drawing/2014/main" id="{3BC225ED-E633-4B44-BA93-15176ED4DA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55" name="Picture 16" hidden="1">
          <a:extLst>
            <a:ext uri="{FF2B5EF4-FFF2-40B4-BE49-F238E27FC236}">
              <a16:creationId xmlns:a16="http://schemas.microsoft.com/office/drawing/2014/main" id="{1F9AB706-146F-4C27-9392-14438D296E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56" name="Picture 17" hidden="1">
          <a:extLst>
            <a:ext uri="{FF2B5EF4-FFF2-40B4-BE49-F238E27FC236}">
              <a16:creationId xmlns:a16="http://schemas.microsoft.com/office/drawing/2014/main" id="{4AAD8BCF-B3AD-4A82-A648-4BDF1B5485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57" name="Picture 16" hidden="1">
          <a:extLst>
            <a:ext uri="{FF2B5EF4-FFF2-40B4-BE49-F238E27FC236}">
              <a16:creationId xmlns:a16="http://schemas.microsoft.com/office/drawing/2014/main" id="{D6250629-C0F6-4597-8C00-28A1E4F9E7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58" name="Picture 17" hidden="1">
          <a:extLst>
            <a:ext uri="{FF2B5EF4-FFF2-40B4-BE49-F238E27FC236}">
              <a16:creationId xmlns:a16="http://schemas.microsoft.com/office/drawing/2014/main" id="{C6F23791-70CE-4882-A12D-DEC5D96C88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59" name="Picture 16" hidden="1">
          <a:extLst>
            <a:ext uri="{FF2B5EF4-FFF2-40B4-BE49-F238E27FC236}">
              <a16:creationId xmlns:a16="http://schemas.microsoft.com/office/drawing/2014/main" id="{C46D72F9-245C-4F6F-98C9-350AD735D3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60" name="Picture 17" hidden="1">
          <a:extLst>
            <a:ext uri="{FF2B5EF4-FFF2-40B4-BE49-F238E27FC236}">
              <a16:creationId xmlns:a16="http://schemas.microsoft.com/office/drawing/2014/main" id="{F6FB5EF7-7C9D-4484-AABA-B92DC5F455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61" name="Picture 16" hidden="1">
          <a:extLst>
            <a:ext uri="{FF2B5EF4-FFF2-40B4-BE49-F238E27FC236}">
              <a16:creationId xmlns:a16="http://schemas.microsoft.com/office/drawing/2014/main" id="{A34F6312-F7C3-4064-BD50-FEB62231CC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62" name="Picture 17" hidden="1">
          <a:extLst>
            <a:ext uri="{FF2B5EF4-FFF2-40B4-BE49-F238E27FC236}">
              <a16:creationId xmlns:a16="http://schemas.microsoft.com/office/drawing/2014/main" id="{3C408743-C045-4ADB-AD74-C79E9C6ADB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63" name="Picture 16" hidden="1">
          <a:extLst>
            <a:ext uri="{FF2B5EF4-FFF2-40B4-BE49-F238E27FC236}">
              <a16:creationId xmlns:a16="http://schemas.microsoft.com/office/drawing/2014/main" id="{F65B64CB-12AD-4323-9F55-79F10ECD19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64" name="Picture 17" hidden="1">
          <a:extLst>
            <a:ext uri="{FF2B5EF4-FFF2-40B4-BE49-F238E27FC236}">
              <a16:creationId xmlns:a16="http://schemas.microsoft.com/office/drawing/2014/main" id="{8802FBCB-FCED-4990-A554-39EBC554BD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65" name="Picture 16" hidden="1">
          <a:extLst>
            <a:ext uri="{FF2B5EF4-FFF2-40B4-BE49-F238E27FC236}">
              <a16:creationId xmlns:a16="http://schemas.microsoft.com/office/drawing/2014/main" id="{0DC33918-5924-40D7-B2FD-C7571CA6F6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66" name="Picture 17" hidden="1">
          <a:extLst>
            <a:ext uri="{FF2B5EF4-FFF2-40B4-BE49-F238E27FC236}">
              <a16:creationId xmlns:a16="http://schemas.microsoft.com/office/drawing/2014/main" id="{4EA168DC-CDC6-44F1-82FF-85EF10795B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67" name="Picture 16" hidden="1">
          <a:extLst>
            <a:ext uri="{FF2B5EF4-FFF2-40B4-BE49-F238E27FC236}">
              <a16:creationId xmlns:a16="http://schemas.microsoft.com/office/drawing/2014/main" id="{FBCBF021-6DA1-4B64-8815-E2D89896FD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68" name="Picture 17" hidden="1">
          <a:extLst>
            <a:ext uri="{FF2B5EF4-FFF2-40B4-BE49-F238E27FC236}">
              <a16:creationId xmlns:a16="http://schemas.microsoft.com/office/drawing/2014/main" id="{E05F57A2-E2DD-48F0-A392-799066411E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69" name="Picture 16" hidden="1">
          <a:extLst>
            <a:ext uri="{FF2B5EF4-FFF2-40B4-BE49-F238E27FC236}">
              <a16:creationId xmlns:a16="http://schemas.microsoft.com/office/drawing/2014/main" id="{EA071FA2-8D6F-4121-9BD6-747915DD10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70" name="Picture 17" hidden="1">
          <a:extLst>
            <a:ext uri="{FF2B5EF4-FFF2-40B4-BE49-F238E27FC236}">
              <a16:creationId xmlns:a16="http://schemas.microsoft.com/office/drawing/2014/main" id="{85F98206-BE36-4B03-86C2-6A8A2E101C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71" name="Picture 16" hidden="1">
          <a:extLst>
            <a:ext uri="{FF2B5EF4-FFF2-40B4-BE49-F238E27FC236}">
              <a16:creationId xmlns:a16="http://schemas.microsoft.com/office/drawing/2014/main" id="{766999F9-B1D0-4DE4-8393-90E25D5589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72" name="Picture 17" hidden="1">
          <a:extLst>
            <a:ext uri="{FF2B5EF4-FFF2-40B4-BE49-F238E27FC236}">
              <a16:creationId xmlns:a16="http://schemas.microsoft.com/office/drawing/2014/main" id="{599B6464-D933-4400-9689-DF4B3F8982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73" name="Picture 16" hidden="1">
          <a:extLst>
            <a:ext uri="{FF2B5EF4-FFF2-40B4-BE49-F238E27FC236}">
              <a16:creationId xmlns:a16="http://schemas.microsoft.com/office/drawing/2014/main" id="{DE334073-B2D9-4145-B53F-CDAA86F123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74" name="Picture 17" hidden="1">
          <a:extLst>
            <a:ext uri="{FF2B5EF4-FFF2-40B4-BE49-F238E27FC236}">
              <a16:creationId xmlns:a16="http://schemas.microsoft.com/office/drawing/2014/main" id="{C13B8786-8E7C-46FF-AA62-9893F5139B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75" name="Picture 16" hidden="1">
          <a:extLst>
            <a:ext uri="{FF2B5EF4-FFF2-40B4-BE49-F238E27FC236}">
              <a16:creationId xmlns:a16="http://schemas.microsoft.com/office/drawing/2014/main" id="{30247E4F-1BDE-41D5-8557-ACFE7C2BC1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76" name="Picture 17" hidden="1">
          <a:extLst>
            <a:ext uri="{FF2B5EF4-FFF2-40B4-BE49-F238E27FC236}">
              <a16:creationId xmlns:a16="http://schemas.microsoft.com/office/drawing/2014/main" id="{92E0426D-B8BD-429B-AFAA-5AD1971F24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77" name="Picture 16" hidden="1">
          <a:extLst>
            <a:ext uri="{FF2B5EF4-FFF2-40B4-BE49-F238E27FC236}">
              <a16:creationId xmlns:a16="http://schemas.microsoft.com/office/drawing/2014/main" id="{374811C6-4574-40F8-8D89-A5AB1E048B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78" name="Picture 17" hidden="1">
          <a:extLst>
            <a:ext uri="{FF2B5EF4-FFF2-40B4-BE49-F238E27FC236}">
              <a16:creationId xmlns:a16="http://schemas.microsoft.com/office/drawing/2014/main" id="{AB1210A0-F428-42B7-81F8-34C8D351A2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79" name="Picture 16" hidden="1">
          <a:extLst>
            <a:ext uri="{FF2B5EF4-FFF2-40B4-BE49-F238E27FC236}">
              <a16:creationId xmlns:a16="http://schemas.microsoft.com/office/drawing/2014/main" id="{510E83BB-5711-4CE3-BD60-EBFF88F4EC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80" name="Picture 17" hidden="1">
          <a:extLst>
            <a:ext uri="{FF2B5EF4-FFF2-40B4-BE49-F238E27FC236}">
              <a16:creationId xmlns:a16="http://schemas.microsoft.com/office/drawing/2014/main" id="{B2E46671-A8BC-449E-8B5D-975D7055A4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81" name="Picture 16" hidden="1">
          <a:extLst>
            <a:ext uri="{FF2B5EF4-FFF2-40B4-BE49-F238E27FC236}">
              <a16:creationId xmlns:a16="http://schemas.microsoft.com/office/drawing/2014/main" id="{EF13468A-7379-4C9B-9E43-154CA8A14D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82" name="Picture 17" hidden="1">
          <a:extLst>
            <a:ext uri="{FF2B5EF4-FFF2-40B4-BE49-F238E27FC236}">
              <a16:creationId xmlns:a16="http://schemas.microsoft.com/office/drawing/2014/main" id="{F28B8517-F1F0-4020-A89B-E47721CDC9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83" name="Picture 16" hidden="1">
          <a:extLst>
            <a:ext uri="{FF2B5EF4-FFF2-40B4-BE49-F238E27FC236}">
              <a16:creationId xmlns:a16="http://schemas.microsoft.com/office/drawing/2014/main" id="{720805EA-327F-4435-A6BD-C2BB5719DD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84" name="Picture 17" hidden="1">
          <a:extLst>
            <a:ext uri="{FF2B5EF4-FFF2-40B4-BE49-F238E27FC236}">
              <a16:creationId xmlns:a16="http://schemas.microsoft.com/office/drawing/2014/main" id="{0038D3B0-045D-48F2-A7D2-7B38827A7B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85" name="Picture 16" hidden="1">
          <a:extLst>
            <a:ext uri="{FF2B5EF4-FFF2-40B4-BE49-F238E27FC236}">
              <a16:creationId xmlns:a16="http://schemas.microsoft.com/office/drawing/2014/main" id="{ED329D72-2E96-40D9-87A3-2C390187B0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86" name="Picture 17" hidden="1">
          <a:extLst>
            <a:ext uri="{FF2B5EF4-FFF2-40B4-BE49-F238E27FC236}">
              <a16:creationId xmlns:a16="http://schemas.microsoft.com/office/drawing/2014/main" id="{25CAE3A0-546C-40A8-8F0F-D2E39AB8B1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87" name="Picture 16" hidden="1">
          <a:extLst>
            <a:ext uri="{FF2B5EF4-FFF2-40B4-BE49-F238E27FC236}">
              <a16:creationId xmlns:a16="http://schemas.microsoft.com/office/drawing/2014/main" id="{8D0AE15D-DB37-4E3E-B6E0-5938257A49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88" name="Picture 17" hidden="1">
          <a:extLst>
            <a:ext uri="{FF2B5EF4-FFF2-40B4-BE49-F238E27FC236}">
              <a16:creationId xmlns:a16="http://schemas.microsoft.com/office/drawing/2014/main" id="{14F0DB6F-2A82-463D-BD62-FDE4BBB98E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89" name="Picture 16" hidden="1">
          <a:extLst>
            <a:ext uri="{FF2B5EF4-FFF2-40B4-BE49-F238E27FC236}">
              <a16:creationId xmlns:a16="http://schemas.microsoft.com/office/drawing/2014/main" id="{54FA3CAB-D460-4C47-B6E6-59EBD5DED5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90" name="Picture 17" hidden="1">
          <a:extLst>
            <a:ext uri="{FF2B5EF4-FFF2-40B4-BE49-F238E27FC236}">
              <a16:creationId xmlns:a16="http://schemas.microsoft.com/office/drawing/2014/main" id="{A421F2AC-958B-4E2C-9846-4646697955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91" name="Picture 16" hidden="1">
          <a:extLst>
            <a:ext uri="{FF2B5EF4-FFF2-40B4-BE49-F238E27FC236}">
              <a16:creationId xmlns:a16="http://schemas.microsoft.com/office/drawing/2014/main" id="{7DDAE44B-5709-4347-AFFB-39718E78BD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92" name="Picture 17" hidden="1">
          <a:extLst>
            <a:ext uri="{FF2B5EF4-FFF2-40B4-BE49-F238E27FC236}">
              <a16:creationId xmlns:a16="http://schemas.microsoft.com/office/drawing/2014/main" id="{01B310F9-09F4-4AA2-9198-0B96A592CA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93" name="Picture 16" hidden="1">
          <a:extLst>
            <a:ext uri="{FF2B5EF4-FFF2-40B4-BE49-F238E27FC236}">
              <a16:creationId xmlns:a16="http://schemas.microsoft.com/office/drawing/2014/main" id="{2578A020-9EEE-445E-9691-D331C4A591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94" name="Picture 17" hidden="1">
          <a:extLst>
            <a:ext uri="{FF2B5EF4-FFF2-40B4-BE49-F238E27FC236}">
              <a16:creationId xmlns:a16="http://schemas.microsoft.com/office/drawing/2014/main" id="{4627EA40-D8E9-44DE-9032-D822FDF0A2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95" name="Picture 16" hidden="1">
          <a:extLst>
            <a:ext uri="{FF2B5EF4-FFF2-40B4-BE49-F238E27FC236}">
              <a16:creationId xmlns:a16="http://schemas.microsoft.com/office/drawing/2014/main" id="{6F01E6C6-6BB4-4520-B978-1DDD998DED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96" name="Picture 17" hidden="1">
          <a:extLst>
            <a:ext uri="{FF2B5EF4-FFF2-40B4-BE49-F238E27FC236}">
              <a16:creationId xmlns:a16="http://schemas.microsoft.com/office/drawing/2014/main" id="{0C346674-8C0B-4FFD-86DC-F9FD62E286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97" name="Picture 16" hidden="1">
          <a:extLst>
            <a:ext uri="{FF2B5EF4-FFF2-40B4-BE49-F238E27FC236}">
              <a16:creationId xmlns:a16="http://schemas.microsoft.com/office/drawing/2014/main" id="{ED6A1E6C-B229-4DE0-94ED-8CFCAD57FB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98" name="Picture 17" hidden="1">
          <a:extLst>
            <a:ext uri="{FF2B5EF4-FFF2-40B4-BE49-F238E27FC236}">
              <a16:creationId xmlns:a16="http://schemas.microsoft.com/office/drawing/2014/main" id="{2296905A-7E46-400C-B19D-BBD18CE475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699" name="Picture 16" hidden="1">
          <a:extLst>
            <a:ext uri="{FF2B5EF4-FFF2-40B4-BE49-F238E27FC236}">
              <a16:creationId xmlns:a16="http://schemas.microsoft.com/office/drawing/2014/main" id="{05B8CCD7-579C-4889-8354-33768FC535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00" name="Picture 17" hidden="1">
          <a:extLst>
            <a:ext uri="{FF2B5EF4-FFF2-40B4-BE49-F238E27FC236}">
              <a16:creationId xmlns:a16="http://schemas.microsoft.com/office/drawing/2014/main" id="{92EA40E3-C970-4C3A-96B5-C2EA24E24E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01" name="Picture 16" hidden="1">
          <a:extLst>
            <a:ext uri="{FF2B5EF4-FFF2-40B4-BE49-F238E27FC236}">
              <a16:creationId xmlns:a16="http://schemas.microsoft.com/office/drawing/2014/main" id="{ED621C7F-EA06-4AFD-A777-B3D4FDCA8C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02" name="Picture 17" hidden="1">
          <a:extLst>
            <a:ext uri="{FF2B5EF4-FFF2-40B4-BE49-F238E27FC236}">
              <a16:creationId xmlns:a16="http://schemas.microsoft.com/office/drawing/2014/main" id="{5E93A6A0-85F3-453B-AB3E-8AB3D49C54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03" name="Picture 16" hidden="1">
          <a:extLst>
            <a:ext uri="{FF2B5EF4-FFF2-40B4-BE49-F238E27FC236}">
              <a16:creationId xmlns:a16="http://schemas.microsoft.com/office/drawing/2014/main" id="{7BD24C5B-66C0-4603-804A-82E6D8F5F8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04" name="Picture 17" hidden="1">
          <a:extLst>
            <a:ext uri="{FF2B5EF4-FFF2-40B4-BE49-F238E27FC236}">
              <a16:creationId xmlns:a16="http://schemas.microsoft.com/office/drawing/2014/main" id="{F33F1A08-A522-4F77-A4C4-428F492890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05" name="Picture 16" hidden="1">
          <a:extLst>
            <a:ext uri="{FF2B5EF4-FFF2-40B4-BE49-F238E27FC236}">
              <a16:creationId xmlns:a16="http://schemas.microsoft.com/office/drawing/2014/main" id="{B74F1655-4AA2-432A-88B0-A0C70F0EFF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06" name="Picture 17" hidden="1">
          <a:extLst>
            <a:ext uri="{FF2B5EF4-FFF2-40B4-BE49-F238E27FC236}">
              <a16:creationId xmlns:a16="http://schemas.microsoft.com/office/drawing/2014/main" id="{3994752A-6316-48A1-B73D-16EF3BDEA4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07" name="Picture 16" hidden="1">
          <a:extLst>
            <a:ext uri="{FF2B5EF4-FFF2-40B4-BE49-F238E27FC236}">
              <a16:creationId xmlns:a16="http://schemas.microsoft.com/office/drawing/2014/main" id="{27A1734C-5E74-41DB-8AA7-DFE4871828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08" name="Picture 17" hidden="1">
          <a:extLst>
            <a:ext uri="{FF2B5EF4-FFF2-40B4-BE49-F238E27FC236}">
              <a16:creationId xmlns:a16="http://schemas.microsoft.com/office/drawing/2014/main" id="{7A8B91CA-0BF7-4F7B-BBD8-763BF43BA9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09" name="Picture 16" hidden="1">
          <a:extLst>
            <a:ext uri="{FF2B5EF4-FFF2-40B4-BE49-F238E27FC236}">
              <a16:creationId xmlns:a16="http://schemas.microsoft.com/office/drawing/2014/main" id="{783C9ECA-4C72-44B8-81D8-13B7BF9CF4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10" name="Picture 17" hidden="1">
          <a:extLst>
            <a:ext uri="{FF2B5EF4-FFF2-40B4-BE49-F238E27FC236}">
              <a16:creationId xmlns:a16="http://schemas.microsoft.com/office/drawing/2014/main" id="{875A4A13-CB30-4FE2-8056-4B31C4E5C4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11" name="Picture 16" hidden="1">
          <a:extLst>
            <a:ext uri="{FF2B5EF4-FFF2-40B4-BE49-F238E27FC236}">
              <a16:creationId xmlns:a16="http://schemas.microsoft.com/office/drawing/2014/main" id="{40BE04B2-6E20-4851-A0ED-ABE1D31A0C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12" name="Picture 17" hidden="1">
          <a:extLst>
            <a:ext uri="{FF2B5EF4-FFF2-40B4-BE49-F238E27FC236}">
              <a16:creationId xmlns:a16="http://schemas.microsoft.com/office/drawing/2014/main" id="{771564A5-E4EF-4283-AF01-B74F9438EC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13" name="Picture 16" hidden="1">
          <a:extLst>
            <a:ext uri="{FF2B5EF4-FFF2-40B4-BE49-F238E27FC236}">
              <a16:creationId xmlns:a16="http://schemas.microsoft.com/office/drawing/2014/main" id="{50F9E0CE-B1E3-436D-8384-36AC686491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14" name="Picture 17" hidden="1">
          <a:extLst>
            <a:ext uri="{FF2B5EF4-FFF2-40B4-BE49-F238E27FC236}">
              <a16:creationId xmlns:a16="http://schemas.microsoft.com/office/drawing/2014/main" id="{E6B80396-0A9E-402D-95E8-25B589C069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15" name="Picture 16" hidden="1">
          <a:extLst>
            <a:ext uri="{FF2B5EF4-FFF2-40B4-BE49-F238E27FC236}">
              <a16:creationId xmlns:a16="http://schemas.microsoft.com/office/drawing/2014/main" id="{003C5F16-8966-4944-B165-9EA16127FF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16" name="Picture 17" hidden="1">
          <a:extLst>
            <a:ext uri="{FF2B5EF4-FFF2-40B4-BE49-F238E27FC236}">
              <a16:creationId xmlns:a16="http://schemas.microsoft.com/office/drawing/2014/main" id="{76006395-80CB-45BD-91D5-5CA2D293E0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17" name="Picture 16" hidden="1">
          <a:extLst>
            <a:ext uri="{FF2B5EF4-FFF2-40B4-BE49-F238E27FC236}">
              <a16:creationId xmlns:a16="http://schemas.microsoft.com/office/drawing/2014/main" id="{731D7D7E-9093-49CA-9FC6-76EB2A6924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18" name="Picture 17" hidden="1">
          <a:extLst>
            <a:ext uri="{FF2B5EF4-FFF2-40B4-BE49-F238E27FC236}">
              <a16:creationId xmlns:a16="http://schemas.microsoft.com/office/drawing/2014/main" id="{A27067A9-ACA6-4F61-B329-C533D2DF44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19" name="Picture 16" hidden="1">
          <a:extLst>
            <a:ext uri="{FF2B5EF4-FFF2-40B4-BE49-F238E27FC236}">
              <a16:creationId xmlns:a16="http://schemas.microsoft.com/office/drawing/2014/main" id="{A204F3C1-7A36-463A-AACE-DEC32AA34C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20" name="Picture 17" hidden="1">
          <a:extLst>
            <a:ext uri="{FF2B5EF4-FFF2-40B4-BE49-F238E27FC236}">
              <a16:creationId xmlns:a16="http://schemas.microsoft.com/office/drawing/2014/main" id="{B217C94D-2963-4B31-AA45-5A3CF5EE11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21" name="Picture 16" hidden="1">
          <a:extLst>
            <a:ext uri="{FF2B5EF4-FFF2-40B4-BE49-F238E27FC236}">
              <a16:creationId xmlns:a16="http://schemas.microsoft.com/office/drawing/2014/main" id="{F5F75212-F5F0-49D6-834E-D5E38CAC59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22" name="Picture 17" hidden="1">
          <a:extLst>
            <a:ext uri="{FF2B5EF4-FFF2-40B4-BE49-F238E27FC236}">
              <a16:creationId xmlns:a16="http://schemas.microsoft.com/office/drawing/2014/main" id="{B7306981-C7A8-4E2A-9D25-46F6110D8D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23" name="Picture 16" hidden="1">
          <a:extLst>
            <a:ext uri="{FF2B5EF4-FFF2-40B4-BE49-F238E27FC236}">
              <a16:creationId xmlns:a16="http://schemas.microsoft.com/office/drawing/2014/main" id="{636FBD44-6FA7-454B-9EE9-928581D294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24" name="Picture 17" hidden="1">
          <a:extLst>
            <a:ext uri="{FF2B5EF4-FFF2-40B4-BE49-F238E27FC236}">
              <a16:creationId xmlns:a16="http://schemas.microsoft.com/office/drawing/2014/main" id="{0249F627-2B34-4A1A-BEFF-0545112DA0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25" name="Picture 16" hidden="1">
          <a:extLst>
            <a:ext uri="{FF2B5EF4-FFF2-40B4-BE49-F238E27FC236}">
              <a16:creationId xmlns:a16="http://schemas.microsoft.com/office/drawing/2014/main" id="{380250E7-4D6E-4CEC-9984-C7F3022B51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26" name="Picture 17" hidden="1">
          <a:extLst>
            <a:ext uri="{FF2B5EF4-FFF2-40B4-BE49-F238E27FC236}">
              <a16:creationId xmlns:a16="http://schemas.microsoft.com/office/drawing/2014/main" id="{5FF599A9-DE3C-4D36-96E5-7427DE1441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27" name="Picture 16" hidden="1">
          <a:extLst>
            <a:ext uri="{FF2B5EF4-FFF2-40B4-BE49-F238E27FC236}">
              <a16:creationId xmlns:a16="http://schemas.microsoft.com/office/drawing/2014/main" id="{B8F10A0C-117B-4D00-A497-F411F9B1C3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28" name="Picture 17" hidden="1">
          <a:extLst>
            <a:ext uri="{FF2B5EF4-FFF2-40B4-BE49-F238E27FC236}">
              <a16:creationId xmlns:a16="http://schemas.microsoft.com/office/drawing/2014/main" id="{31444754-F498-4565-ABD8-CB1F5D6D57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29" name="Picture 16" hidden="1">
          <a:extLst>
            <a:ext uri="{FF2B5EF4-FFF2-40B4-BE49-F238E27FC236}">
              <a16:creationId xmlns:a16="http://schemas.microsoft.com/office/drawing/2014/main" id="{193C6A81-0C20-4790-BE66-CDA5E9F330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30" name="Picture 17" hidden="1">
          <a:extLst>
            <a:ext uri="{FF2B5EF4-FFF2-40B4-BE49-F238E27FC236}">
              <a16:creationId xmlns:a16="http://schemas.microsoft.com/office/drawing/2014/main" id="{565D5534-60F7-40C3-B166-9949CAB0EC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31" name="Picture 16" hidden="1">
          <a:extLst>
            <a:ext uri="{FF2B5EF4-FFF2-40B4-BE49-F238E27FC236}">
              <a16:creationId xmlns:a16="http://schemas.microsoft.com/office/drawing/2014/main" id="{776EB5A9-10CD-4980-A3A2-D39924CFE5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32" name="Picture 17" hidden="1">
          <a:extLst>
            <a:ext uri="{FF2B5EF4-FFF2-40B4-BE49-F238E27FC236}">
              <a16:creationId xmlns:a16="http://schemas.microsoft.com/office/drawing/2014/main" id="{2A63E974-D9D3-4D96-879F-9533B1F3F1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33" name="Picture 16" hidden="1">
          <a:extLst>
            <a:ext uri="{FF2B5EF4-FFF2-40B4-BE49-F238E27FC236}">
              <a16:creationId xmlns:a16="http://schemas.microsoft.com/office/drawing/2014/main" id="{8AC2C9F9-7416-4383-8F73-6DAE01643E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34" name="Picture 17" hidden="1">
          <a:extLst>
            <a:ext uri="{FF2B5EF4-FFF2-40B4-BE49-F238E27FC236}">
              <a16:creationId xmlns:a16="http://schemas.microsoft.com/office/drawing/2014/main" id="{7869B730-8653-4951-BF23-2F55AE1313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35" name="Picture 16" hidden="1">
          <a:extLst>
            <a:ext uri="{FF2B5EF4-FFF2-40B4-BE49-F238E27FC236}">
              <a16:creationId xmlns:a16="http://schemas.microsoft.com/office/drawing/2014/main" id="{38C821FC-19AD-40EE-B9AD-EDA39ADA1E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36" name="Picture 17" hidden="1">
          <a:extLst>
            <a:ext uri="{FF2B5EF4-FFF2-40B4-BE49-F238E27FC236}">
              <a16:creationId xmlns:a16="http://schemas.microsoft.com/office/drawing/2014/main" id="{B4C95ECB-DDE5-408F-86AF-C057722386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37" name="Picture 16" hidden="1">
          <a:extLst>
            <a:ext uri="{FF2B5EF4-FFF2-40B4-BE49-F238E27FC236}">
              <a16:creationId xmlns:a16="http://schemas.microsoft.com/office/drawing/2014/main" id="{5843DC0E-0A36-47AA-B9B2-9B5ED374DE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38" name="Picture 17" hidden="1">
          <a:extLst>
            <a:ext uri="{FF2B5EF4-FFF2-40B4-BE49-F238E27FC236}">
              <a16:creationId xmlns:a16="http://schemas.microsoft.com/office/drawing/2014/main" id="{0D5D40C8-F827-4826-82B7-CD6F1D7658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39" name="Picture 16" hidden="1">
          <a:extLst>
            <a:ext uri="{FF2B5EF4-FFF2-40B4-BE49-F238E27FC236}">
              <a16:creationId xmlns:a16="http://schemas.microsoft.com/office/drawing/2014/main" id="{E88DC69C-9430-49D2-AC00-9728219648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40" name="Picture 17" hidden="1">
          <a:extLst>
            <a:ext uri="{FF2B5EF4-FFF2-40B4-BE49-F238E27FC236}">
              <a16:creationId xmlns:a16="http://schemas.microsoft.com/office/drawing/2014/main" id="{E1B001C7-E2CC-45F7-81CF-6664169624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41" name="Picture 16" hidden="1">
          <a:extLst>
            <a:ext uri="{FF2B5EF4-FFF2-40B4-BE49-F238E27FC236}">
              <a16:creationId xmlns:a16="http://schemas.microsoft.com/office/drawing/2014/main" id="{6DDF2A50-9B38-4E5A-9EDC-A9392339E1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42" name="Picture 17" hidden="1">
          <a:extLst>
            <a:ext uri="{FF2B5EF4-FFF2-40B4-BE49-F238E27FC236}">
              <a16:creationId xmlns:a16="http://schemas.microsoft.com/office/drawing/2014/main" id="{6D40B1C9-D70E-43AC-938B-8C9A5C52B1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43" name="Picture 16" hidden="1">
          <a:extLst>
            <a:ext uri="{FF2B5EF4-FFF2-40B4-BE49-F238E27FC236}">
              <a16:creationId xmlns:a16="http://schemas.microsoft.com/office/drawing/2014/main" id="{3624F21D-1335-4B40-B096-024D817934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44" name="Picture 17" hidden="1">
          <a:extLst>
            <a:ext uri="{FF2B5EF4-FFF2-40B4-BE49-F238E27FC236}">
              <a16:creationId xmlns:a16="http://schemas.microsoft.com/office/drawing/2014/main" id="{18C6C37F-1CC4-43A8-A5E8-9A5DDD20C5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45" name="Picture 16" hidden="1">
          <a:extLst>
            <a:ext uri="{FF2B5EF4-FFF2-40B4-BE49-F238E27FC236}">
              <a16:creationId xmlns:a16="http://schemas.microsoft.com/office/drawing/2014/main" id="{1C9A1AE4-E3B5-4BAB-BDB0-ADB4B4DF66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46" name="Picture 17" hidden="1">
          <a:extLst>
            <a:ext uri="{FF2B5EF4-FFF2-40B4-BE49-F238E27FC236}">
              <a16:creationId xmlns:a16="http://schemas.microsoft.com/office/drawing/2014/main" id="{13F0DD5C-0FC1-46C4-B32B-DA4A970788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47" name="Picture 16" hidden="1">
          <a:extLst>
            <a:ext uri="{FF2B5EF4-FFF2-40B4-BE49-F238E27FC236}">
              <a16:creationId xmlns:a16="http://schemas.microsoft.com/office/drawing/2014/main" id="{08BE93FB-C41B-498D-B2FD-691912FF79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48" name="Picture 17" hidden="1">
          <a:extLst>
            <a:ext uri="{FF2B5EF4-FFF2-40B4-BE49-F238E27FC236}">
              <a16:creationId xmlns:a16="http://schemas.microsoft.com/office/drawing/2014/main" id="{A2636534-2BFA-4652-B421-588F2DA8D6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49" name="Picture 16" hidden="1">
          <a:extLst>
            <a:ext uri="{FF2B5EF4-FFF2-40B4-BE49-F238E27FC236}">
              <a16:creationId xmlns:a16="http://schemas.microsoft.com/office/drawing/2014/main" id="{5739CB4B-4D6F-4610-9FF0-E7CE2EF859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50" name="Picture 17" hidden="1">
          <a:extLst>
            <a:ext uri="{FF2B5EF4-FFF2-40B4-BE49-F238E27FC236}">
              <a16:creationId xmlns:a16="http://schemas.microsoft.com/office/drawing/2014/main" id="{8428F87C-A623-4B8B-B49F-4B8E95AB24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51" name="Picture 16" hidden="1">
          <a:extLst>
            <a:ext uri="{FF2B5EF4-FFF2-40B4-BE49-F238E27FC236}">
              <a16:creationId xmlns:a16="http://schemas.microsoft.com/office/drawing/2014/main" id="{231B87FB-D13D-4D51-851A-65E56717CF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52" name="Picture 17" hidden="1">
          <a:extLst>
            <a:ext uri="{FF2B5EF4-FFF2-40B4-BE49-F238E27FC236}">
              <a16:creationId xmlns:a16="http://schemas.microsoft.com/office/drawing/2014/main" id="{2424A3DF-B7C3-4347-BF86-72D644BA73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53" name="Picture 16" hidden="1">
          <a:extLst>
            <a:ext uri="{FF2B5EF4-FFF2-40B4-BE49-F238E27FC236}">
              <a16:creationId xmlns:a16="http://schemas.microsoft.com/office/drawing/2014/main" id="{1E233F61-4756-4CF0-8CF4-DF6607F213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54" name="Picture 17" hidden="1">
          <a:extLst>
            <a:ext uri="{FF2B5EF4-FFF2-40B4-BE49-F238E27FC236}">
              <a16:creationId xmlns:a16="http://schemas.microsoft.com/office/drawing/2014/main" id="{70149E39-D4D3-490B-9F32-EFD0B5AF7F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55" name="Picture 16" hidden="1">
          <a:extLst>
            <a:ext uri="{FF2B5EF4-FFF2-40B4-BE49-F238E27FC236}">
              <a16:creationId xmlns:a16="http://schemas.microsoft.com/office/drawing/2014/main" id="{D051B866-2859-4A89-B469-88B806CF59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56" name="Picture 17" hidden="1">
          <a:extLst>
            <a:ext uri="{FF2B5EF4-FFF2-40B4-BE49-F238E27FC236}">
              <a16:creationId xmlns:a16="http://schemas.microsoft.com/office/drawing/2014/main" id="{45D8230E-487A-4B6D-A967-9676CD3A37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57" name="Picture 16" hidden="1">
          <a:extLst>
            <a:ext uri="{FF2B5EF4-FFF2-40B4-BE49-F238E27FC236}">
              <a16:creationId xmlns:a16="http://schemas.microsoft.com/office/drawing/2014/main" id="{4A5BB74B-3D4E-460F-BD61-7FBD79B7F5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58" name="Picture 17" hidden="1">
          <a:extLst>
            <a:ext uri="{FF2B5EF4-FFF2-40B4-BE49-F238E27FC236}">
              <a16:creationId xmlns:a16="http://schemas.microsoft.com/office/drawing/2014/main" id="{561E2B8B-1CBB-47C0-9527-315B8ECDEA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59" name="Picture 16" hidden="1">
          <a:extLst>
            <a:ext uri="{FF2B5EF4-FFF2-40B4-BE49-F238E27FC236}">
              <a16:creationId xmlns:a16="http://schemas.microsoft.com/office/drawing/2014/main" id="{B86C69FB-3AB4-442B-A018-6B088DA68E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60" name="Picture 17" hidden="1">
          <a:extLst>
            <a:ext uri="{FF2B5EF4-FFF2-40B4-BE49-F238E27FC236}">
              <a16:creationId xmlns:a16="http://schemas.microsoft.com/office/drawing/2014/main" id="{DA9A695C-DD75-46D6-8372-5DF750889F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61" name="Picture 16" hidden="1">
          <a:extLst>
            <a:ext uri="{FF2B5EF4-FFF2-40B4-BE49-F238E27FC236}">
              <a16:creationId xmlns:a16="http://schemas.microsoft.com/office/drawing/2014/main" id="{3808F45D-AEF2-4CDA-8303-BE110B6DF4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62" name="Picture 17" hidden="1">
          <a:extLst>
            <a:ext uri="{FF2B5EF4-FFF2-40B4-BE49-F238E27FC236}">
              <a16:creationId xmlns:a16="http://schemas.microsoft.com/office/drawing/2014/main" id="{BD927115-EB70-4C1C-9819-C677A7238B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63" name="Picture 16" hidden="1">
          <a:extLst>
            <a:ext uri="{FF2B5EF4-FFF2-40B4-BE49-F238E27FC236}">
              <a16:creationId xmlns:a16="http://schemas.microsoft.com/office/drawing/2014/main" id="{3889EFED-3EDF-4A07-8BA2-091ABC600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64" name="Picture 17" hidden="1">
          <a:extLst>
            <a:ext uri="{FF2B5EF4-FFF2-40B4-BE49-F238E27FC236}">
              <a16:creationId xmlns:a16="http://schemas.microsoft.com/office/drawing/2014/main" id="{C99B466D-8944-40B8-8ED8-E162E9FD41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65" name="Picture 16" hidden="1">
          <a:extLst>
            <a:ext uri="{FF2B5EF4-FFF2-40B4-BE49-F238E27FC236}">
              <a16:creationId xmlns:a16="http://schemas.microsoft.com/office/drawing/2014/main" id="{3C9EB7D2-B4D2-49E5-9E21-93F1AF3102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66" name="Picture 17" hidden="1">
          <a:extLst>
            <a:ext uri="{FF2B5EF4-FFF2-40B4-BE49-F238E27FC236}">
              <a16:creationId xmlns:a16="http://schemas.microsoft.com/office/drawing/2014/main" id="{4B834426-43DD-438A-92A7-FF78658B8D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67" name="Picture 16" hidden="1">
          <a:extLst>
            <a:ext uri="{FF2B5EF4-FFF2-40B4-BE49-F238E27FC236}">
              <a16:creationId xmlns:a16="http://schemas.microsoft.com/office/drawing/2014/main" id="{44155ACD-6D2D-4E1C-A3B1-B7360F4366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68" name="Picture 17" hidden="1">
          <a:extLst>
            <a:ext uri="{FF2B5EF4-FFF2-40B4-BE49-F238E27FC236}">
              <a16:creationId xmlns:a16="http://schemas.microsoft.com/office/drawing/2014/main" id="{5A437C3D-F2BD-495C-9A48-41F944792A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69" name="Picture 16" hidden="1">
          <a:extLst>
            <a:ext uri="{FF2B5EF4-FFF2-40B4-BE49-F238E27FC236}">
              <a16:creationId xmlns:a16="http://schemas.microsoft.com/office/drawing/2014/main" id="{E2E72F8F-4B96-4A7D-9AF7-6FD4708C8F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70" name="Picture 17" hidden="1">
          <a:extLst>
            <a:ext uri="{FF2B5EF4-FFF2-40B4-BE49-F238E27FC236}">
              <a16:creationId xmlns:a16="http://schemas.microsoft.com/office/drawing/2014/main" id="{D42CCF17-FA91-4F5E-84BB-C13E9FA066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71" name="Picture 16" hidden="1">
          <a:extLst>
            <a:ext uri="{FF2B5EF4-FFF2-40B4-BE49-F238E27FC236}">
              <a16:creationId xmlns:a16="http://schemas.microsoft.com/office/drawing/2014/main" id="{7EDBA8B6-B790-4006-978D-CCC721623A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72" name="Picture 17" hidden="1">
          <a:extLst>
            <a:ext uri="{FF2B5EF4-FFF2-40B4-BE49-F238E27FC236}">
              <a16:creationId xmlns:a16="http://schemas.microsoft.com/office/drawing/2014/main" id="{DBD50B93-20E7-44B2-A1B2-C4F3E19D49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73" name="Picture 16" hidden="1">
          <a:extLst>
            <a:ext uri="{FF2B5EF4-FFF2-40B4-BE49-F238E27FC236}">
              <a16:creationId xmlns:a16="http://schemas.microsoft.com/office/drawing/2014/main" id="{8DB007F2-8727-4FA3-B6BD-B1736B80B9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74" name="Picture 17" hidden="1">
          <a:extLst>
            <a:ext uri="{FF2B5EF4-FFF2-40B4-BE49-F238E27FC236}">
              <a16:creationId xmlns:a16="http://schemas.microsoft.com/office/drawing/2014/main" id="{70E90B37-78F4-44E3-A4A0-707CCB0D4D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75" name="Picture 16" hidden="1">
          <a:extLst>
            <a:ext uri="{FF2B5EF4-FFF2-40B4-BE49-F238E27FC236}">
              <a16:creationId xmlns:a16="http://schemas.microsoft.com/office/drawing/2014/main" id="{6D23DED6-7D7C-48F4-B6A2-1DBDD4D61A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76" name="Picture 17" hidden="1">
          <a:extLst>
            <a:ext uri="{FF2B5EF4-FFF2-40B4-BE49-F238E27FC236}">
              <a16:creationId xmlns:a16="http://schemas.microsoft.com/office/drawing/2014/main" id="{57DBAE51-24F2-47A7-9A59-8FAC0855DE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77" name="Picture 16" hidden="1">
          <a:extLst>
            <a:ext uri="{FF2B5EF4-FFF2-40B4-BE49-F238E27FC236}">
              <a16:creationId xmlns:a16="http://schemas.microsoft.com/office/drawing/2014/main" id="{2FE5A8BD-D3EE-44AF-9A5B-8E6919599F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78" name="Picture 17" hidden="1">
          <a:extLst>
            <a:ext uri="{FF2B5EF4-FFF2-40B4-BE49-F238E27FC236}">
              <a16:creationId xmlns:a16="http://schemas.microsoft.com/office/drawing/2014/main" id="{112E7609-E1D7-4576-9C48-5641441410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79" name="Picture 16" hidden="1">
          <a:extLst>
            <a:ext uri="{FF2B5EF4-FFF2-40B4-BE49-F238E27FC236}">
              <a16:creationId xmlns:a16="http://schemas.microsoft.com/office/drawing/2014/main" id="{E3C902DF-74A4-4507-B4F6-EEA3198EE9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80" name="Picture 17" hidden="1">
          <a:extLst>
            <a:ext uri="{FF2B5EF4-FFF2-40B4-BE49-F238E27FC236}">
              <a16:creationId xmlns:a16="http://schemas.microsoft.com/office/drawing/2014/main" id="{0DA0911B-CF0C-49C1-B3F0-9DCE7A520F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81" name="Picture 16" hidden="1">
          <a:extLst>
            <a:ext uri="{FF2B5EF4-FFF2-40B4-BE49-F238E27FC236}">
              <a16:creationId xmlns:a16="http://schemas.microsoft.com/office/drawing/2014/main" id="{511A8F8D-ED24-42AF-ABE7-C2D11A27F0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82" name="Picture 17" hidden="1">
          <a:extLst>
            <a:ext uri="{FF2B5EF4-FFF2-40B4-BE49-F238E27FC236}">
              <a16:creationId xmlns:a16="http://schemas.microsoft.com/office/drawing/2014/main" id="{F608F1F3-03AC-4CD5-ABBA-22EF3B593F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83" name="Picture 16" hidden="1">
          <a:extLst>
            <a:ext uri="{FF2B5EF4-FFF2-40B4-BE49-F238E27FC236}">
              <a16:creationId xmlns:a16="http://schemas.microsoft.com/office/drawing/2014/main" id="{F8170B59-6E54-4C93-AA04-590249EFAE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84" name="Picture 17" hidden="1">
          <a:extLst>
            <a:ext uri="{FF2B5EF4-FFF2-40B4-BE49-F238E27FC236}">
              <a16:creationId xmlns:a16="http://schemas.microsoft.com/office/drawing/2014/main" id="{4FBFE8E4-73A3-469C-8D91-2B3375F8E4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85" name="Picture 16" hidden="1">
          <a:extLst>
            <a:ext uri="{FF2B5EF4-FFF2-40B4-BE49-F238E27FC236}">
              <a16:creationId xmlns:a16="http://schemas.microsoft.com/office/drawing/2014/main" id="{C144EECC-EE23-46F7-8A54-B97E38F328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86" name="Picture 17" hidden="1">
          <a:extLst>
            <a:ext uri="{FF2B5EF4-FFF2-40B4-BE49-F238E27FC236}">
              <a16:creationId xmlns:a16="http://schemas.microsoft.com/office/drawing/2014/main" id="{756F0DEA-16F8-4128-8ACE-3D5464B5CD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87" name="Picture 16" hidden="1">
          <a:extLst>
            <a:ext uri="{FF2B5EF4-FFF2-40B4-BE49-F238E27FC236}">
              <a16:creationId xmlns:a16="http://schemas.microsoft.com/office/drawing/2014/main" id="{22AFA80C-0B0D-4C66-A68B-FD5E6FCC43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88" name="Picture 17" hidden="1">
          <a:extLst>
            <a:ext uri="{FF2B5EF4-FFF2-40B4-BE49-F238E27FC236}">
              <a16:creationId xmlns:a16="http://schemas.microsoft.com/office/drawing/2014/main" id="{7C46744C-477D-437E-A637-0455623584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89" name="Picture 16" hidden="1">
          <a:extLst>
            <a:ext uri="{FF2B5EF4-FFF2-40B4-BE49-F238E27FC236}">
              <a16:creationId xmlns:a16="http://schemas.microsoft.com/office/drawing/2014/main" id="{973C74BB-B479-4A75-A545-616D162A20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90" name="Picture 17" hidden="1">
          <a:extLst>
            <a:ext uri="{FF2B5EF4-FFF2-40B4-BE49-F238E27FC236}">
              <a16:creationId xmlns:a16="http://schemas.microsoft.com/office/drawing/2014/main" id="{38634684-7C1D-4B72-A443-1F8D0D4E7A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91" name="Picture 16" hidden="1">
          <a:extLst>
            <a:ext uri="{FF2B5EF4-FFF2-40B4-BE49-F238E27FC236}">
              <a16:creationId xmlns:a16="http://schemas.microsoft.com/office/drawing/2014/main" id="{0ACE0645-0F29-44BC-81EC-B68CC82C4B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92" name="Picture 17" hidden="1">
          <a:extLst>
            <a:ext uri="{FF2B5EF4-FFF2-40B4-BE49-F238E27FC236}">
              <a16:creationId xmlns:a16="http://schemas.microsoft.com/office/drawing/2014/main" id="{4C67C1DF-680F-43EF-9D65-6F815EBFB3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93" name="Picture 16" hidden="1">
          <a:extLst>
            <a:ext uri="{FF2B5EF4-FFF2-40B4-BE49-F238E27FC236}">
              <a16:creationId xmlns:a16="http://schemas.microsoft.com/office/drawing/2014/main" id="{0AB63E1B-2B4E-48FC-B43B-EFD7D79A97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94" name="Picture 17" hidden="1">
          <a:extLst>
            <a:ext uri="{FF2B5EF4-FFF2-40B4-BE49-F238E27FC236}">
              <a16:creationId xmlns:a16="http://schemas.microsoft.com/office/drawing/2014/main" id="{EC2CB3E2-41F7-4D28-ADEF-BDFE534830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95" name="Picture 16" hidden="1">
          <a:extLst>
            <a:ext uri="{FF2B5EF4-FFF2-40B4-BE49-F238E27FC236}">
              <a16:creationId xmlns:a16="http://schemas.microsoft.com/office/drawing/2014/main" id="{B2FE9EC4-289D-45EE-9514-D15B0FFFD9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96" name="Picture 17" hidden="1">
          <a:extLst>
            <a:ext uri="{FF2B5EF4-FFF2-40B4-BE49-F238E27FC236}">
              <a16:creationId xmlns:a16="http://schemas.microsoft.com/office/drawing/2014/main" id="{5B679519-22D4-4520-9793-072EE8D6D4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97" name="Picture 16" hidden="1">
          <a:extLst>
            <a:ext uri="{FF2B5EF4-FFF2-40B4-BE49-F238E27FC236}">
              <a16:creationId xmlns:a16="http://schemas.microsoft.com/office/drawing/2014/main" id="{46D9B68F-9012-4EB2-90EA-11F6B4E61C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98" name="Picture 17" hidden="1">
          <a:extLst>
            <a:ext uri="{FF2B5EF4-FFF2-40B4-BE49-F238E27FC236}">
              <a16:creationId xmlns:a16="http://schemas.microsoft.com/office/drawing/2014/main" id="{E1FBBDD3-5C2A-4904-989E-7F3DF53A8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799" name="Picture 16" hidden="1">
          <a:extLst>
            <a:ext uri="{FF2B5EF4-FFF2-40B4-BE49-F238E27FC236}">
              <a16:creationId xmlns:a16="http://schemas.microsoft.com/office/drawing/2014/main" id="{44DD7BB1-7926-43E3-B097-E5A5D57F9C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00" name="Picture 17" hidden="1">
          <a:extLst>
            <a:ext uri="{FF2B5EF4-FFF2-40B4-BE49-F238E27FC236}">
              <a16:creationId xmlns:a16="http://schemas.microsoft.com/office/drawing/2014/main" id="{300E4376-D6C5-4249-8002-22F53912FF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01" name="Picture 16" hidden="1">
          <a:extLst>
            <a:ext uri="{FF2B5EF4-FFF2-40B4-BE49-F238E27FC236}">
              <a16:creationId xmlns:a16="http://schemas.microsoft.com/office/drawing/2014/main" id="{114E8969-4AD6-468B-86C3-385B652F7F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02" name="Picture 17" hidden="1">
          <a:extLst>
            <a:ext uri="{FF2B5EF4-FFF2-40B4-BE49-F238E27FC236}">
              <a16:creationId xmlns:a16="http://schemas.microsoft.com/office/drawing/2014/main" id="{08B19622-43D6-43C6-8561-E82570A307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03" name="Picture 16" hidden="1">
          <a:extLst>
            <a:ext uri="{FF2B5EF4-FFF2-40B4-BE49-F238E27FC236}">
              <a16:creationId xmlns:a16="http://schemas.microsoft.com/office/drawing/2014/main" id="{96439086-067E-4149-ACFE-0491CD5E5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04" name="Picture 17" hidden="1">
          <a:extLst>
            <a:ext uri="{FF2B5EF4-FFF2-40B4-BE49-F238E27FC236}">
              <a16:creationId xmlns:a16="http://schemas.microsoft.com/office/drawing/2014/main" id="{9EFD2302-F0EF-4F75-BC8A-ED51A7F210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05" name="Picture 16" hidden="1">
          <a:extLst>
            <a:ext uri="{FF2B5EF4-FFF2-40B4-BE49-F238E27FC236}">
              <a16:creationId xmlns:a16="http://schemas.microsoft.com/office/drawing/2014/main" id="{269E81A0-7CE4-42D4-826E-9AD757E321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06" name="Picture 17" hidden="1">
          <a:extLst>
            <a:ext uri="{FF2B5EF4-FFF2-40B4-BE49-F238E27FC236}">
              <a16:creationId xmlns:a16="http://schemas.microsoft.com/office/drawing/2014/main" id="{95A32B0B-B082-4126-AE02-5E41FD1DF6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07" name="Picture 16" hidden="1">
          <a:extLst>
            <a:ext uri="{FF2B5EF4-FFF2-40B4-BE49-F238E27FC236}">
              <a16:creationId xmlns:a16="http://schemas.microsoft.com/office/drawing/2014/main" id="{644291A8-DF00-48F4-8DD3-A0BEBAB105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08" name="Picture 17" hidden="1">
          <a:extLst>
            <a:ext uri="{FF2B5EF4-FFF2-40B4-BE49-F238E27FC236}">
              <a16:creationId xmlns:a16="http://schemas.microsoft.com/office/drawing/2014/main" id="{61A6FC28-A11D-4050-8624-5A0D628FFB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09" name="Picture 16" hidden="1">
          <a:extLst>
            <a:ext uri="{FF2B5EF4-FFF2-40B4-BE49-F238E27FC236}">
              <a16:creationId xmlns:a16="http://schemas.microsoft.com/office/drawing/2014/main" id="{C7630AC0-6E1A-4F04-90CB-53916CDC7E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10" name="Picture 17" hidden="1">
          <a:extLst>
            <a:ext uri="{FF2B5EF4-FFF2-40B4-BE49-F238E27FC236}">
              <a16:creationId xmlns:a16="http://schemas.microsoft.com/office/drawing/2014/main" id="{E939957E-F9DF-4150-ACDC-7D1FFA8876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11" name="Picture 16" hidden="1">
          <a:extLst>
            <a:ext uri="{FF2B5EF4-FFF2-40B4-BE49-F238E27FC236}">
              <a16:creationId xmlns:a16="http://schemas.microsoft.com/office/drawing/2014/main" id="{9BE0C27F-B879-412E-83B3-76CD6B7C71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12" name="Picture 17" hidden="1">
          <a:extLst>
            <a:ext uri="{FF2B5EF4-FFF2-40B4-BE49-F238E27FC236}">
              <a16:creationId xmlns:a16="http://schemas.microsoft.com/office/drawing/2014/main" id="{59C18D90-4E57-4685-B185-76B2AEF28A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13" name="Picture 16" hidden="1">
          <a:extLst>
            <a:ext uri="{FF2B5EF4-FFF2-40B4-BE49-F238E27FC236}">
              <a16:creationId xmlns:a16="http://schemas.microsoft.com/office/drawing/2014/main" id="{C79B850A-361A-431F-9686-9D15710B50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14" name="Picture 17" hidden="1">
          <a:extLst>
            <a:ext uri="{FF2B5EF4-FFF2-40B4-BE49-F238E27FC236}">
              <a16:creationId xmlns:a16="http://schemas.microsoft.com/office/drawing/2014/main" id="{FF5F8820-006C-4710-BC4E-C01CF833D0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15" name="Picture 16" hidden="1">
          <a:extLst>
            <a:ext uri="{FF2B5EF4-FFF2-40B4-BE49-F238E27FC236}">
              <a16:creationId xmlns:a16="http://schemas.microsoft.com/office/drawing/2014/main" id="{551C3D8D-FF25-46E9-AD10-1300F4F2F5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16" name="Picture 17" hidden="1">
          <a:extLst>
            <a:ext uri="{FF2B5EF4-FFF2-40B4-BE49-F238E27FC236}">
              <a16:creationId xmlns:a16="http://schemas.microsoft.com/office/drawing/2014/main" id="{60751C92-38DE-4720-84E6-9929A80DFF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17" name="Picture 16" hidden="1">
          <a:extLst>
            <a:ext uri="{FF2B5EF4-FFF2-40B4-BE49-F238E27FC236}">
              <a16:creationId xmlns:a16="http://schemas.microsoft.com/office/drawing/2014/main" id="{D28EFF86-66D5-4179-8A48-94560379EE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18" name="Picture 17" hidden="1">
          <a:extLst>
            <a:ext uri="{FF2B5EF4-FFF2-40B4-BE49-F238E27FC236}">
              <a16:creationId xmlns:a16="http://schemas.microsoft.com/office/drawing/2014/main" id="{773C328B-CC5B-4BF8-92A2-2B8D329E0F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19" name="Picture 16" hidden="1">
          <a:extLst>
            <a:ext uri="{FF2B5EF4-FFF2-40B4-BE49-F238E27FC236}">
              <a16:creationId xmlns:a16="http://schemas.microsoft.com/office/drawing/2014/main" id="{89E400D1-0779-469E-8737-3063330209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20" name="Picture 17" hidden="1">
          <a:extLst>
            <a:ext uri="{FF2B5EF4-FFF2-40B4-BE49-F238E27FC236}">
              <a16:creationId xmlns:a16="http://schemas.microsoft.com/office/drawing/2014/main" id="{07CF0785-08EA-4435-B7AE-12ADA22169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21" name="Picture 16" hidden="1">
          <a:extLst>
            <a:ext uri="{FF2B5EF4-FFF2-40B4-BE49-F238E27FC236}">
              <a16:creationId xmlns:a16="http://schemas.microsoft.com/office/drawing/2014/main" id="{60932755-1D01-4334-A362-C90330C055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22" name="Picture 17" hidden="1">
          <a:extLst>
            <a:ext uri="{FF2B5EF4-FFF2-40B4-BE49-F238E27FC236}">
              <a16:creationId xmlns:a16="http://schemas.microsoft.com/office/drawing/2014/main" id="{E39B0991-D9FC-42EB-BF02-B6C9E5EE81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23" name="Picture 16" hidden="1">
          <a:extLst>
            <a:ext uri="{FF2B5EF4-FFF2-40B4-BE49-F238E27FC236}">
              <a16:creationId xmlns:a16="http://schemas.microsoft.com/office/drawing/2014/main" id="{540219B9-9D5D-4C48-9567-B4AC536DE3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24" name="Picture 17" hidden="1">
          <a:extLst>
            <a:ext uri="{FF2B5EF4-FFF2-40B4-BE49-F238E27FC236}">
              <a16:creationId xmlns:a16="http://schemas.microsoft.com/office/drawing/2014/main" id="{6E992C8F-7D24-4E37-AD92-9807D62A00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25" name="Picture 16" hidden="1">
          <a:extLst>
            <a:ext uri="{FF2B5EF4-FFF2-40B4-BE49-F238E27FC236}">
              <a16:creationId xmlns:a16="http://schemas.microsoft.com/office/drawing/2014/main" id="{5BDA7785-63F6-4DA5-9ACE-75556B3436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26" name="Picture 17" hidden="1">
          <a:extLst>
            <a:ext uri="{FF2B5EF4-FFF2-40B4-BE49-F238E27FC236}">
              <a16:creationId xmlns:a16="http://schemas.microsoft.com/office/drawing/2014/main" id="{BBCAE08D-18CA-4DFD-B759-BCE1E53A12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27" name="Picture 16" hidden="1">
          <a:extLst>
            <a:ext uri="{FF2B5EF4-FFF2-40B4-BE49-F238E27FC236}">
              <a16:creationId xmlns:a16="http://schemas.microsoft.com/office/drawing/2014/main" id="{A8EECD3E-2D87-47E1-92A8-9FA43D64D3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28" name="Picture 17" hidden="1">
          <a:extLst>
            <a:ext uri="{FF2B5EF4-FFF2-40B4-BE49-F238E27FC236}">
              <a16:creationId xmlns:a16="http://schemas.microsoft.com/office/drawing/2014/main" id="{B86FFA8F-3027-47E1-A8F4-35D8EA0623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29" name="Picture 16" hidden="1">
          <a:extLst>
            <a:ext uri="{FF2B5EF4-FFF2-40B4-BE49-F238E27FC236}">
              <a16:creationId xmlns:a16="http://schemas.microsoft.com/office/drawing/2014/main" id="{EFE56526-AAD4-437B-87F4-27C2E60E2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30" name="Picture 17" hidden="1">
          <a:extLst>
            <a:ext uri="{FF2B5EF4-FFF2-40B4-BE49-F238E27FC236}">
              <a16:creationId xmlns:a16="http://schemas.microsoft.com/office/drawing/2014/main" id="{68277ADC-091F-4BB5-9304-9BE1455198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31" name="Picture 16" hidden="1">
          <a:extLst>
            <a:ext uri="{FF2B5EF4-FFF2-40B4-BE49-F238E27FC236}">
              <a16:creationId xmlns:a16="http://schemas.microsoft.com/office/drawing/2014/main" id="{A653288D-1E5D-4DA3-8DE5-7F4B34F881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32" name="Picture 17" hidden="1">
          <a:extLst>
            <a:ext uri="{FF2B5EF4-FFF2-40B4-BE49-F238E27FC236}">
              <a16:creationId xmlns:a16="http://schemas.microsoft.com/office/drawing/2014/main" id="{4D6D441E-7230-49D3-B136-6E866CB499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33" name="Picture 16" hidden="1">
          <a:extLst>
            <a:ext uri="{FF2B5EF4-FFF2-40B4-BE49-F238E27FC236}">
              <a16:creationId xmlns:a16="http://schemas.microsoft.com/office/drawing/2014/main" id="{DAE7195F-0702-4F7B-BCDD-7C512F0B03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34" name="Picture 17" hidden="1">
          <a:extLst>
            <a:ext uri="{FF2B5EF4-FFF2-40B4-BE49-F238E27FC236}">
              <a16:creationId xmlns:a16="http://schemas.microsoft.com/office/drawing/2014/main" id="{448467C8-4385-4881-B358-F6BF977AA2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35" name="Picture 16" hidden="1">
          <a:extLst>
            <a:ext uri="{FF2B5EF4-FFF2-40B4-BE49-F238E27FC236}">
              <a16:creationId xmlns:a16="http://schemas.microsoft.com/office/drawing/2014/main" id="{5F113B1D-66B7-413D-94FA-C37FBC1C27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36" name="Picture 17" hidden="1">
          <a:extLst>
            <a:ext uri="{FF2B5EF4-FFF2-40B4-BE49-F238E27FC236}">
              <a16:creationId xmlns:a16="http://schemas.microsoft.com/office/drawing/2014/main" id="{CB8EBA2F-7847-4817-A059-5BE000F799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37" name="Picture 16" hidden="1">
          <a:extLst>
            <a:ext uri="{FF2B5EF4-FFF2-40B4-BE49-F238E27FC236}">
              <a16:creationId xmlns:a16="http://schemas.microsoft.com/office/drawing/2014/main" id="{8A124CAB-4E4F-4248-BC2F-64193BE1BD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38" name="Picture 17" hidden="1">
          <a:extLst>
            <a:ext uri="{FF2B5EF4-FFF2-40B4-BE49-F238E27FC236}">
              <a16:creationId xmlns:a16="http://schemas.microsoft.com/office/drawing/2014/main" id="{173654FE-087F-4488-B5A7-B423B46AA2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39" name="Picture 16" hidden="1">
          <a:extLst>
            <a:ext uri="{FF2B5EF4-FFF2-40B4-BE49-F238E27FC236}">
              <a16:creationId xmlns:a16="http://schemas.microsoft.com/office/drawing/2014/main" id="{620C1D22-9301-415E-B132-B75739A18F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40" name="Picture 17" hidden="1">
          <a:extLst>
            <a:ext uri="{FF2B5EF4-FFF2-40B4-BE49-F238E27FC236}">
              <a16:creationId xmlns:a16="http://schemas.microsoft.com/office/drawing/2014/main" id="{789FA292-558E-40DA-8572-5C1EF8492B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41" name="Picture 16" hidden="1">
          <a:extLst>
            <a:ext uri="{FF2B5EF4-FFF2-40B4-BE49-F238E27FC236}">
              <a16:creationId xmlns:a16="http://schemas.microsoft.com/office/drawing/2014/main" id="{0E267FDD-406D-49F0-A6AA-3F00C55CB8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42" name="Picture 17" hidden="1">
          <a:extLst>
            <a:ext uri="{FF2B5EF4-FFF2-40B4-BE49-F238E27FC236}">
              <a16:creationId xmlns:a16="http://schemas.microsoft.com/office/drawing/2014/main" id="{4F737764-104B-484F-8003-EDCDC31B7F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43" name="Picture 16" hidden="1">
          <a:extLst>
            <a:ext uri="{FF2B5EF4-FFF2-40B4-BE49-F238E27FC236}">
              <a16:creationId xmlns:a16="http://schemas.microsoft.com/office/drawing/2014/main" id="{6E154590-DC2F-421B-9FEE-326D7788D9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44" name="Picture 17" hidden="1">
          <a:extLst>
            <a:ext uri="{FF2B5EF4-FFF2-40B4-BE49-F238E27FC236}">
              <a16:creationId xmlns:a16="http://schemas.microsoft.com/office/drawing/2014/main" id="{447A0184-1C74-4DE2-97EE-12C4033140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45" name="Picture 16" hidden="1">
          <a:extLst>
            <a:ext uri="{FF2B5EF4-FFF2-40B4-BE49-F238E27FC236}">
              <a16:creationId xmlns:a16="http://schemas.microsoft.com/office/drawing/2014/main" id="{5CD6895E-F2D1-4E53-9003-9CE542FB5E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46" name="Picture 17" hidden="1">
          <a:extLst>
            <a:ext uri="{FF2B5EF4-FFF2-40B4-BE49-F238E27FC236}">
              <a16:creationId xmlns:a16="http://schemas.microsoft.com/office/drawing/2014/main" id="{47218DC1-83AD-4271-8AAA-EFD73DD027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47" name="Picture 16" hidden="1">
          <a:extLst>
            <a:ext uri="{FF2B5EF4-FFF2-40B4-BE49-F238E27FC236}">
              <a16:creationId xmlns:a16="http://schemas.microsoft.com/office/drawing/2014/main" id="{EA917613-5F86-4EA6-9AC9-DA71B0C353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48" name="Picture 17" hidden="1">
          <a:extLst>
            <a:ext uri="{FF2B5EF4-FFF2-40B4-BE49-F238E27FC236}">
              <a16:creationId xmlns:a16="http://schemas.microsoft.com/office/drawing/2014/main" id="{0D8FE452-D426-4F49-BDD4-07B72BB9FA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49" name="Picture 16" hidden="1">
          <a:extLst>
            <a:ext uri="{FF2B5EF4-FFF2-40B4-BE49-F238E27FC236}">
              <a16:creationId xmlns:a16="http://schemas.microsoft.com/office/drawing/2014/main" id="{A8FC8722-869D-4885-8757-38119D095D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50" name="Picture 17" hidden="1">
          <a:extLst>
            <a:ext uri="{FF2B5EF4-FFF2-40B4-BE49-F238E27FC236}">
              <a16:creationId xmlns:a16="http://schemas.microsoft.com/office/drawing/2014/main" id="{195884FA-4641-4B54-B1C8-285B094ABF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51" name="Picture 16" hidden="1">
          <a:extLst>
            <a:ext uri="{FF2B5EF4-FFF2-40B4-BE49-F238E27FC236}">
              <a16:creationId xmlns:a16="http://schemas.microsoft.com/office/drawing/2014/main" id="{A390154D-5D0E-44EC-93C3-783647E2C8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52" name="Picture 17" hidden="1">
          <a:extLst>
            <a:ext uri="{FF2B5EF4-FFF2-40B4-BE49-F238E27FC236}">
              <a16:creationId xmlns:a16="http://schemas.microsoft.com/office/drawing/2014/main" id="{CA6CFFFA-7C3B-417D-9F9C-CD2EE2169B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53" name="Picture 16" hidden="1">
          <a:extLst>
            <a:ext uri="{FF2B5EF4-FFF2-40B4-BE49-F238E27FC236}">
              <a16:creationId xmlns:a16="http://schemas.microsoft.com/office/drawing/2014/main" id="{4582CB3D-4FA4-4C99-A2DC-B352A83E98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54" name="Picture 17" hidden="1">
          <a:extLst>
            <a:ext uri="{FF2B5EF4-FFF2-40B4-BE49-F238E27FC236}">
              <a16:creationId xmlns:a16="http://schemas.microsoft.com/office/drawing/2014/main" id="{4C3DD07C-3ED0-4059-9880-91B991ADB3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55" name="Picture 16" hidden="1">
          <a:extLst>
            <a:ext uri="{FF2B5EF4-FFF2-40B4-BE49-F238E27FC236}">
              <a16:creationId xmlns:a16="http://schemas.microsoft.com/office/drawing/2014/main" id="{2CCFB4CB-84BC-4120-BFB2-B96EDDBF53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56" name="Picture 17" hidden="1">
          <a:extLst>
            <a:ext uri="{FF2B5EF4-FFF2-40B4-BE49-F238E27FC236}">
              <a16:creationId xmlns:a16="http://schemas.microsoft.com/office/drawing/2014/main" id="{5CF13F36-E354-4B73-ACA6-B78260588E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57" name="Picture 16" hidden="1">
          <a:extLst>
            <a:ext uri="{FF2B5EF4-FFF2-40B4-BE49-F238E27FC236}">
              <a16:creationId xmlns:a16="http://schemas.microsoft.com/office/drawing/2014/main" id="{A08726C0-F51C-46B5-8226-EA2F6A6981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58" name="Picture 17" hidden="1">
          <a:extLst>
            <a:ext uri="{FF2B5EF4-FFF2-40B4-BE49-F238E27FC236}">
              <a16:creationId xmlns:a16="http://schemas.microsoft.com/office/drawing/2014/main" id="{90B248E2-0AAB-46B6-A506-1AA3BF7729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59" name="Picture 16" hidden="1">
          <a:extLst>
            <a:ext uri="{FF2B5EF4-FFF2-40B4-BE49-F238E27FC236}">
              <a16:creationId xmlns:a16="http://schemas.microsoft.com/office/drawing/2014/main" id="{7213552A-98EC-4897-8F96-BA86411438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60" name="Picture 17" hidden="1">
          <a:extLst>
            <a:ext uri="{FF2B5EF4-FFF2-40B4-BE49-F238E27FC236}">
              <a16:creationId xmlns:a16="http://schemas.microsoft.com/office/drawing/2014/main" id="{460CE264-FC9E-41F5-BBC3-8B0EB3559B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61" name="Picture 16" hidden="1">
          <a:extLst>
            <a:ext uri="{FF2B5EF4-FFF2-40B4-BE49-F238E27FC236}">
              <a16:creationId xmlns:a16="http://schemas.microsoft.com/office/drawing/2014/main" id="{555BF7EE-87A0-4D66-B143-6427021074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62" name="Picture 17" hidden="1">
          <a:extLst>
            <a:ext uri="{FF2B5EF4-FFF2-40B4-BE49-F238E27FC236}">
              <a16:creationId xmlns:a16="http://schemas.microsoft.com/office/drawing/2014/main" id="{48FEEEFB-25B7-434A-9970-5F0457BC71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63" name="Picture 16" hidden="1">
          <a:extLst>
            <a:ext uri="{FF2B5EF4-FFF2-40B4-BE49-F238E27FC236}">
              <a16:creationId xmlns:a16="http://schemas.microsoft.com/office/drawing/2014/main" id="{9EA08A65-7401-4B64-B1D2-7909DF540F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64" name="Picture 17" hidden="1">
          <a:extLst>
            <a:ext uri="{FF2B5EF4-FFF2-40B4-BE49-F238E27FC236}">
              <a16:creationId xmlns:a16="http://schemas.microsoft.com/office/drawing/2014/main" id="{AF17788A-8108-41A8-8BCC-428BB3E9F2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65" name="Picture 16" hidden="1">
          <a:extLst>
            <a:ext uri="{FF2B5EF4-FFF2-40B4-BE49-F238E27FC236}">
              <a16:creationId xmlns:a16="http://schemas.microsoft.com/office/drawing/2014/main" id="{BD3494DC-E888-4C1C-BB31-92171BFA1F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66" name="Picture 17" hidden="1">
          <a:extLst>
            <a:ext uri="{FF2B5EF4-FFF2-40B4-BE49-F238E27FC236}">
              <a16:creationId xmlns:a16="http://schemas.microsoft.com/office/drawing/2014/main" id="{201F6934-A730-4C75-81A7-B24E1338A0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67" name="Picture 16" hidden="1">
          <a:extLst>
            <a:ext uri="{FF2B5EF4-FFF2-40B4-BE49-F238E27FC236}">
              <a16:creationId xmlns:a16="http://schemas.microsoft.com/office/drawing/2014/main" id="{44061D7F-DE24-40F3-893D-64B73214EA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68" name="Picture 17" hidden="1">
          <a:extLst>
            <a:ext uri="{FF2B5EF4-FFF2-40B4-BE49-F238E27FC236}">
              <a16:creationId xmlns:a16="http://schemas.microsoft.com/office/drawing/2014/main" id="{AAED0E85-E952-4187-8BFA-59CF59BF4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69" name="Picture 16" hidden="1">
          <a:extLst>
            <a:ext uri="{FF2B5EF4-FFF2-40B4-BE49-F238E27FC236}">
              <a16:creationId xmlns:a16="http://schemas.microsoft.com/office/drawing/2014/main" id="{9C52D18E-9E9B-4015-B93C-906A92E418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70" name="Picture 17" hidden="1">
          <a:extLst>
            <a:ext uri="{FF2B5EF4-FFF2-40B4-BE49-F238E27FC236}">
              <a16:creationId xmlns:a16="http://schemas.microsoft.com/office/drawing/2014/main" id="{29EFAFB6-A3C0-4F37-B0A6-1106EBAE22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71" name="Picture 16" hidden="1">
          <a:extLst>
            <a:ext uri="{FF2B5EF4-FFF2-40B4-BE49-F238E27FC236}">
              <a16:creationId xmlns:a16="http://schemas.microsoft.com/office/drawing/2014/main" id="{A81A437C-F9EE-4C64-95C0-F4BD4700D6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72" name="Picture 17" hidden="1">
          <a:extLst>
            <a:ext uri="{FF2B5EF4-FFF2-40B4-BE49-F238E27FC236}">
              <a16:creationId xmlns:a16="http://schemas.microsoft.com/office/drawing/2014/main" id="{840FB536-3906-441F-805F-F1AB3385C7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73" name="Picture 16" hidden="1">
          <a:extLst>
            <a:ext uri="{FF2B5EF4-FFF2-40B4-BE49-F238E27FC236}">
              <a16:creationId xmlns:a16="http://schemas.microsoft.com/office/drawing/2014/main" id="{C81F3AB7-4321-4226-BB97-AE3C8D4125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74" name="Picture 17" hidden="1">
          <a:extLst>
            <a:ext uri="{FF2B5EF4-FFF2-40B4-BE49-F238E27FC236}">
              <a16:creationId xmlns:a16="http://schemas.microsoft.com/office/drawing/2014/main" id="{D57B0358-05F9-48ED-8F61-2EAC766259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75" name="Picture 16" hidden="1">
          <a:extLst>
            <a:ext uri="{FF2B5EF4-FFF2-40B4-BE49-F238E27FC236}">
              <a16:creationId xmlns:a16="http://schemas.microsoft.com/office/drawing/2014/main" id="{7E1737BD-4524-4308-8735-DD61F0D7A1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76" name="Picture 17" hidden="1">
          <a:extLst>
            <a:ext uri="{FF2B5EF4-FFF2-40B4-BE49-F238E27FC236}">
              <a16:creationId xmlns:a16="http://schemas.microsoft.com/office/drawing/2014/main" id="{1F5C1AE2-8C12-4EC2-A2BB-60E92EAE5A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77" name="Picture 16" hidden="1">
          <a:extLst>
            <a:ext uri="{FF2B5EF4-FFF2-40B4-BE49-F238E27FC236}">
              <a16:creationId xmlns:a16="http://schemas.microsoft.com/office/drawing/2014/main" id="{F697C52D-2D2C-43D2-A7E2-78D8577D5E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78" name="Picture 17" hidden="1">
          <a:extLst>
            <a:ext uri="{FF2B5EF4-FFF2-40B4-BE49-F238E27FC236}">
              <a16:creationId xmlns:a16="http://schemas.microsoft.com/office/drawing/2014/main" id="{B6901618-BDB8-4754-919F-19933B9990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79" name="Picture 16" hidden="1">
          <a:extLst>
            <a:ext uri="{FF2B5EF4-FFF2-40B4-BE49-F238E27FC236}">
              <a16:creationId xmlns:a16="http://schemas.microsoft.com/office/drawing/2014/main" id="{C77FBC6F-4C10-47F9-BCB9-D6A85F823F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80" name="Picture 17" hidden="1">
          <a:extLst>
            <a:ext uri="{FF2B5EF4-FFF2-40B4-BE49-F238E27FC236}">
              <a16:creationId xmlns:a16="http://schemas.microsoft.com/office/drawing/2014/main" id="{B6A16006-7DA9-4E4C-A186-D47450B33D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81" name="Picture 16" hidden="1">
          <a:extLst>
            <a:ext uri="{FF2B5EF4-FFF2-40B4-BE49-F238E27FC236}">
              <a16:creationId xmlns:a16="http://schemas.microsoft.com/office/drawing/2014/main" id="{AB6B6E14-3F75-4F4A-A8E6-D5F5539E8A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82" name="Picture 17" hidden="1">
          <a:extLst>
            <a:ext uri="{FF2B5EF4-FFF2-40B4-BE49-F238E27FC236}">
              <a16:creationId xmlns:a16="http://schemas.microsoft.com/office/drawing/2014/main" id="{79E6BE4C-D8C7-4855-B271-2476F30162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83" name="Picture 16" hidden="1">
          <a:extLst>
            <a:ext uri="{FF2B5EF4-FFF2-40B4-BE49-F238E27FC236}">
              <a16:creationId xmlns:a16="http://schemas.microsoft.com/office/drawing/2014/main" id="{9C9CF083-C8F0-4A3D-B219-5C1E2E3AC0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84" name="Picture 17" hidden="1">
          <a:extLst>
            <a:ext uri="{FF2B5EF4-FFF2-40B4-BE49-F238E27FC236}">
              <a16:creationId xmlns:a16="http://schemas.microsoft.com/office/drawing/2014/main" id="{6E9116AE-8680-4D38-8B9E-256DD25FB0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85" name="Picture 16" hidden="1">
          <a:extLst>
            <a:ext uri="{FF2B5EF4-FFF2-40B4-BE49-F238E27FC236}">
              <a16:creationId xmlns:a16="http://schemas.microsoft.com/office/drawing/2014/main" id="{32F256A2-89A3-4FA3-8AA3-57A44B2985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86" name="Picture 17" hidden="1">
          <a:extLst>
            <a:ext uri="{FF2B5EF4-FFF2-40B4-BE49-F238E27FC236}">
              <a16:creationId xmlns:a16="http://schemas.microsoft.com/office/drawing/2014/main" id="{C2D0085C-A33E-4DDC-B10B-5B9954CB52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87" name="Picture 16" hidden="1">
          <a:extLst>
            <a:ext uri="{FF2B5EF4-FFF2-40B4-BE49-F238E27FC236}">
              <a16:creationId xmlns:a16="http://schemas.microsoft.com/office/drawing/2014/main" id="{C45C4944-2192-4B55-BC7F-C81847AC6E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88" name="Picture 17" hidden="1">
          <a:extLst>
            <a:ext uri="{FF2B5EF4-FFF2-40B4-BE49-F238E27FC236}">
              <a16:creationId xmlns:a16="http://schemas.microsoft.com/office/drawing/2014/main" id="{3F3485FB-61D9-4E9F-9C6B-BB47308972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89" name="Picture 16" hidden="1">
          <a:extLst>
            <a:ext uri="{FF2B5EF4-FFF2-40B4-BE49-F238E27FC236}">
              <a16:creationId xmlns:a16="http://schemas.microsoft.com/office/drawing/2014/main" id="{43940CD5-F47E-4625-B154-5BCD791D1D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90" name="Picture 17" hidden="1">
          <a:extLst>
            <a:ext uri="{FF2B5EF4-FFF2-40B4-BE49-F238E27FC236}">
              <a16:creationId xmlns:a16="http://schemas.microsoft.com/office/drawing/2014/main" id="{C37427AF-1244-4F88-A6DC-66A3845DFB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91" name="Picture 16" hidden="1">
          <a:extLst>
            <a:ext uri="{FF2B5EF4-FFF2-40B4-BE49-F238E27FC236}">
              <a16:creationId xmlns:a16="http://schemas.microsoft.com/office/drawing/2014/main" id="{C35F9BD9-F6ED-4222-8BEF-864F04DA8A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92" name="Picture 17" hidden="1">
          <a:extLst>
            <a:ext uri="{FF2B5EF4-FFF2-40B4-BE49-F238E27FC236}">
              <a16:creationId xmlns:a16="http://schemas.microsoft.com/office/drawing/2014/main" id="{1DCD2927-07F1-42A5-8036-2CC2A1EF1E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93" name="Picture 16" hidden="1">
          <a:extLst>
            <a:ext uri="{FF2B5EF4-FFF2-40B4-BE49-F238E27FC236}">
              <a16:creationId xmlns:a16="http://schemas.microsoft.com/office/drawing/2014/main" id="{C8BDC100-EE49-4FCC-8092-7C939FBCC5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894" name="Picture 17" hidden="1">
          <a:extLst>
            <a:ext uri="{FF2B5EF4-FFF2-40B4-BE49-F238E27FC236}">
              <a16:creationId xmlns:a16="http://schemas.microsoft.com/office/drawing/2014/main" id="{523D99FD-C7DB-4510-ADCC-26629CA0F0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895" name="Picture 16" hidden="1">
          <a:extLst>
            <a:ext uri="{FF2B5EF4-FFF2-40B4-BE49-F238E27FC236}">
              <a16:creationId xmlns:a16="http://schemas.microsoft.com/office/drawing/2014/main" id="{23884BE5-5E2C-44BE-9371-4DFEA7E240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896" name="Picture 17" hidden="1">
          <a:extLst>
            <a:ext uri="{FF2B5EF4-FFF2-40B4-BE49-F238E27FC236}">
              <a16:creationId xmlns:a16="http://schemas.microsoft.com/office/drawing/2014/main" id="{027CACDF-0567-4921-B3DD-6ABCBEC630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897" name="Picture 16" hidden="1">
          <a:extLst>
            <a:ext uri="{FF2B5EF4-FFF2-40B4-BE49-F238E27FC236}">
              <a16:creationId xmlns:a16="http://schemas.microsoft.com/office/drawing/2014/main" id="{4896B08E-B82B-49D9-81A0-575D0312A6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898" name="Picture 17" hidden="1">
          <a:extLst>
            <a:ext uri="{FF2B5EF4-FFF2-40B4-BE49-F238E27FC236}">
              <a16:creationId xmlns:a16="http://schemas.microsoft.com/office/drawing/2014/main" id="{5E152142-C1EC-49D1-B0B6-86957A68F7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899" name="Picture 16" hidden="1">
          <a:extLst>
            <a:ext uri="{FF2B5EF4-FFF2-40B4-BE49-F238E27FC236}">
              <a16:creationId xmlns:a16="http://schemas.microsoft.com/office/drawing/2014/main" id="{192209D2-1287-49E9-9E4A-77190D6279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00" name="Picture 17" hidden="1">
          <a:extLst>
            <a:ext uri="{FF2B5EF4-FFF2-40B4-BE49-F238E27FC236}">
              <a16:creationId xmlns:a16="http://schemas.microsoft.com/office/drawing/2014/main" id="{A2AFDF01-C745-4B6E-A743-E5F9878CD5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01" name="Picture 16" hidden="1">
          <a:extLst>
            <a:ext uri="{FF2B5EF4-FFF2-40B4-BE49-F238E27FC236}">
              <a16:creationId xmlns:a16="http://schemas.microsoft.com/office/drawing/2014/main" id="{EBB84996-6F13-4AB3-BF8F-59AA654921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02" name="Picture 17" hidden="1">
          <a:extLst>
            <a:ext uri="{FF2B5EF4-FFF2-40B4-BE49-F238E27FC236}">
              <a16:creationId xmlns:a16="http://schemas.microsoft.com/office/drawing/2014/main" id="{C2024DA6-3A92-4CBD-AB24-77095D519F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03" name="Picture 16" hidden="1">
          <a:extLst>
            <a:ext uri="{FF2B5EF4-FFF2-40B4-BE49-F238E27FC236}">
              <a16:creationId xmlns:a16="http://schemas.microsoft.com/office/drawing/2014/main" id="{DAB6C2D8-F393-4C2E-A9ED-326CED75D6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04" name="Picture 17" hidden="1">
          <a:extLst>
            <a:ext uri="{FF2B5EF4-FFF2-40B4-BE49-F238E27FC236}">
              <a16:creationId xmlns:a16="http://schemas.microsoft.com/office/drawing/2014/main" id="{1C193CE1-DB9D-4409-B6AA-05C9493E16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05" name="Picture 16" hidden="1">
          <a:extLst>
            <a:ext uri="{FF2B5EF4-FFF2-40B4-BE49-F238E27FC236}">
              <a16:creationId xmlns:a16="http://schemas.microsoft.com/office/drawing/2014/main" id="{56084E1B-2890-45E3-939A-4FA079E621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06" name="Picture 17" hidden="1">
          <a:extLst>
            <a:ext uri="{FF2B5EF4-FFF2-40B4-BE49-F238E27FC236}">
              <a16:creationId xmlns:a16="http://schemas.microsoft.com/office/drawing/2014/main" id="{0E604C47-2182-49CE-B260-F31991F250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07" name="Picture 16" hidden="1">
          <a:extLst>
            <a:ext uri="{FF2B5EF4-FFF2-40B4-BE49-F238E27FC236}">
              <a16:creationId xmlns:a16="http://schemas.microsoft.com/office/drawing/2014/main" id="{B5925518-1C54-4F52-B4BD-00895E93C6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08" name="Picture 17" hidden="1">
          <a:extLst>
            <a:ext uri="{FF2B5EF4-FFF2-40B4-BE49-F238E27FC236}">
              <a16:creationId xmlns:a16="http://schemas.microsoft.com/office/drawing/2014/main" id="{C49D7735-6B19-4A3C-8739-CCC2A837C5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09" name="Picture 16" hidden="1">
          <a:extLst>
            <a:ext uri="{FF2B5EF4-FFF2-40B4-BE49-F238E27FC236}">
              <a16:creationId xmlns:a16="http://schemas.microsoft.com/office/drawing/2014/main" id="{3AE24F3A-95C6-46D9-BB6E-F1C7F3381F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10" name="Picture 17" hidden="1">
          <a:extLst>
            <a:ext uri="{FF2B5EF4-FFF2-40B4-BE49-F238E27FC236}">
              <a16:creationId xmlns:a16="http://schemas.microsoft.com/office/drawing/2014/main" id="{C5B514A5-5CAA-407D-B41D-4CAAC1072D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11" name="Picture 16" hidden="1">
          <a:extLst>
            <a:ext uri="{FF2B5EF4-FFF2-40B4-BE49-F238E27FC236}">
              <a16:creationId xmlns:a16="http://schemas.microsoft.com/office/drawing/2014/main" id="{0F25DFC8-FCBD-4B24-B87E-34E79F6477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12" name="Picture 17" hidden="1">
          <a:extLst>
            <a:ext uri="{FF2B5EF4-FFF2-40B4-BE49-F238E27FC236}">
              <a16:creationId xmlns:a16="http://schemas.microsoft.com/office/drawing/2014/main" id="{006D3C6E-DD1A-49C3-8090-40AD98A4DA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13" name="Picture 16" hidden="1">
          <a:extLst>
            <a:ext uri="{FF2B5EF4-FFF2-40B4-BE49-F238E27FC236}">
              <a16:creationId xmlns:a16="http://schemas.microsoft.com/office/drawing/2014/main" id="{FC2A2299-38BF-480C-AE5C-44A4DBF041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14" name="Picture 17" hidden="1">
          <a:extLst>
            <a:ext uri="{FF2B5EF4-FFF2-40B4-BE49-F238E27FC236}">
              <a16:creationId xmlns:a16="http://schemas.microsoft.com/office/drawing/2014/main" id="{8B0044DD-7B64-41AA-A9BD-40D1B5EA27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15" name="Picture 16" hidden="1">
          <a:extLst>
            <a:ext uri="{FF2B5EF4-FFF2-40B4-BE49-F238E27FC236}">
              <a16:creationId xmlns:a16="http://schemas.microsoft.com/office/drawing/2014/main" id="{27BB23D7-C5FE-4787-B7AF-5FCBEFF149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16" name="Picture 17" hidden="1">
          <a:extLst>
            <a:ext uri="{FF2B5EF4-FFF2-40B4-BE49-F238E27FC236}">
              <a16:creationId xmlns:a16="http://schemas.microsoft.com/office/drawing/2014/main" id="{0045648C-657B-4E99-9F47-B5739A6162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17" name="Picture 16" hidden="1">
          <a:extLst>
            <a:ext uri="{FF2B5EF4-FFF2-40B4-BE49-F238E27FC236}">
              <a16:creationId xmlns:a16="http://schemas.microsoft.com/office/drawing/2014/main" id="{0CD553F9-A1E6-4CBD-AB86-3084EEB798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18" name="Picture 17" hidden="1">
          <a:extLst>
            <a:ext uri="{FF2B5EF4-FFF2-40B4-BE49-F238E27FC236}">
              <a16:creationId xmlns:a16="http://schemas.microsoft.com/office/drawing/2014/main" id="{E15C02DA-3649-49BA-BF9F-770A3E9E3D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19" name="Picture 16" hidden="1">
          <a:extLst>
            <a:ext uri="{FF2B5EF4-FFF2-40B4-BE49-F238E27FC236}">
              <a16:creationId xmlns:a16="http://schemas.microsoft.com/office/drawing/2014/main" id="{268E9216-CF35-4D1A-8FC7-8C13CC8724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20" name="Picture 17" hidden="1">
          <a:extLst>
            <a:ext uri="{FF2B5EF4-FFF2-40B4-BE49-F238E27FC236}">
              <a16:creationId xmlns:a16="http://schemas.microsoft.com/office/drawing/2014/main" id="{5690F651-D8D2-4D9D-A734-E9DA49E57F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21" name="Picture 16" hidden="1">
          <a:extLst>
            <a:ext uri="{FF2B5EF4-FFF2-40B4-BE49-F238E27FC236}">
              <a16:creationId xmlns:a16="http://schemas.microsoft.com/office/drawing/2014/main" id="{2AEDFCA6-6399-449E-A571-8AF33B5CB5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22" name="Picture 17" hidden="1">
          <a:extLst>
            <a:ext uri="{FF2B5EF4-FFF2-40B4-BE49-F238E27FC236}">
              <a16:creationId xmlns:a16="http://schemas.microsoft.com/office/drawing/2014/main" id="{749A99B5-6A62-45CA-87F8-1B7487D5E9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23" name="Picture 16" hidden="1">
          <a:extLst>
            <a:ext uri="{FF2B5EF4-FFF2-40B4-BE49-F238E27FC236}">
              <a16:creationId xmlns:a16="http://schemas.microsoft.com/office/drawing/2014/main" id="{E4751AB2-41BF-41DC-870D-290B130427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24" name="Picture 17" hidden="1">
          <a:extLst>
            <a:ext uri="{FF2B5EF4-FFF2-40B4-BE49-F238E27FC236}">
              <a16:creationId xmlns:a16="http://schemas.microsoft.com/office/drawing/2014/main" id="{C4EBEA58-5138-4FBD-98F7-2E47CA586A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25" name="Picture 16" hidden="1">
          <a:extLst>
            <a:ext uri="{FF2B5EF4-FFF2-40B4-BE49-F238E27FC236}">
              <a16:creationId xmlns:a16="http://schemas.microsoft.com/office/drawing/2014/main" id="{F5C9C7AA-C114-4684-ADDE-AB6A4DCDDE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26" name="Picture 17" hidden="1">
          <a:extLst>
            <a:ext uri="{FF2B5EF4-FFF2-40B4-BE49-F238E27FC236}">
              <a16:creationId xmlns:a16="http://schemas.microsoft.com/office/drawing/2014/main" id="{9AF33E16-3D21-4193-A2A1-610E7BE24A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27" name="Picture 16" hidden="1">
          <a:extLst>
            <a:ext uri="{FF2B5EF4-FFF2-40B4-BE49-F238E27FC236}">
              <a16:creationId xmlns:a16="http://schemas.microsoft.com/office/drawing/2014/main" id="{03CD4430-8A0F-4A2C-B5F8-D5CE34DE01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28" name="Picture 17" hidden="1">
          <a:extLst>
            <a:ext uri="{FF2B5EF4-FFF2-40B4-BE49-F238E27FC236}">
              <a16:creationId xmlns:a16="http://schemas.microsoft.com/office/drawing/2014/main" id="{41F32DFC-DDF1-4511-A309-03E6C0BF1B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29" name="Picture 16" hidden="1">
          <a:extLst>
            <a:ext uri="{FF2B5EF4-FFF2-40B4-BE49-F238E27FC236}">
              <a16:creationId xmlns:a16="http://schemas.microsoft.com/office/drawing/2014/main" id="{2026CB4C-3FC6-4AE6-A192-4AC9FC3764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30" name="Picture 17" hidden="1">
          <a:extLst>
            <a:ext uri="{FF2B5EF4-FFF2-40B4-BE49-F238E27FC236}">
              <a16:creationId xmlns:a16="http://schemas.microsoft.com/office/drawing/2014/main" id="{FDCB5161-389C-46DF-93FF-98149ECE5E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31" name="Picture 16" hidden="1">
          <a:extLst>
            <a:ext uri="{FF2B5EF4-FFF2-40B4-BE49-F238E27FC236}">
              <a16:creationId xmlns:a16="http://schemas.microsoft.com/office/drawing/2014/main" id="{E9E81D96-61F6-4722-9E74-D7886BEADD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32" name="Picture 17" hidden="1">
          <a:extLst>
            <a:ext uri="{FF2B5EF4-FFF2-40B4-BE49-F238E27FC236}">
              <a16:creationId xmlns:a16="http://schemas.microsoft.com/office/drawing/2014/main" id="{9E4C19BC-9C81-46AF-AA7B-F5AD920EB8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33" name="Picture 16" hidden="1">
          <a:extLst>
            <a:ext uri="{FF2B5EF4-FFF2-40B4-BE49-F238E27FC236}">
              <a16:creationId xmlns:a16="http://schemas.microsoft.com/office/drawing/2014/main" id="{23FF068C-61F1-455D-9724-F35613F722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34" name="Picture 17" hidden="1">
          <a:extLst>
            <a:ext uri="{FF2B5EF4-FFF2-40B4-BE49-F238E27FC236}">
              <a16:creationId xmlns:a16="http://schemas.microsoft.com/office/drawing/2014/main" id="{9C182E29-B595-42B3-A54A-91F6B1DE0B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35" name="Picture 16" hidden="1">
          <a:extLst>
            <a:ext uri="{FF2B5EF4-FFF2-40B4-BE49-F238E27FC236}">
              <a16:creationId xmlns:a16="http://schemas.microsoft.com/office/drawing/2014/main" id="{8ABFCC7A-0F12-4C98-9CF5-8D9DC0836E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36" name="Picture 17" hidden="1">
          <a:extLst>
            <a:ext uri="{FF2B5EF4-FFF2-40B4-BE49-F238E27FC236}">
              <a16:creationId xmlns:a16="http://schemas.microsoft.com/office/drawing/2014/main" id="{143B1874-9BD4-4996-99B0-752F946F7A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37" name="Picture 16" hidden="1">
          <a:extLst>
            <a:ext uri="{FF2B5EF4-FFF2-40B4-BE49-F238E27FC236}">
              <a16:creationId xmlns:a16="http://schemas.microsoft.com/office/drawing/2014/main" id="{490846B5-EC5E-4005-8885-DDAE0063C3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38" name="Picture 17" hidden="1">
          <a:extLst>
            <a:ext uri="{FF2B5EF4-FFF2-40B4-BE49-F238E27FC236}">
              <a16:creationId xmlns:a16="http://schemas.microsoft.com/office/drawing/2014/main" id="{AEE24E26-093B-4C16-B94F-D6472D1717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39" name="Picture 16" hidden="1">
          <a:extLst>
            <a:ext uri="{FF2B5EF4-FFF2-40B4-BE49-F238E27FC236}">
              <a16:creationId xmlns:a16="http://schemas.microsoft.com/office/drawing/2014/main" id="{4768E134-8432-4686-927A-BFEB9DA9C5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40" name="Picture 17" hidden="1">
          <a:extLst>
            <a:ext uri="{FF2B5EF4-FFF2-40B4-BE49-F238E27FC236}">
              <a16:creationId xmlns:a16="http://schemas.microsoft.com/office/drawing/2014/main" id="{96589820-FF92-4478-9DE7-798069B60B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41" name="Picture 16" hidden="1">
          <a:extLst>
            <a:ext uri="{FF2B5EF4-FFF2-40B4-BE49-F238E27FC236}">
              <a16:creationId xmlns:a16="http://schemas.microsoft.com/office/drawing/2014/main" id="{2E94B61D-11CB-4C2F-B301-91CF1A7860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42" name="Picture 17" hidden="1">
          <a:extLst>
            <a:ext uri="{FF2B5EF4-FFF2-40B4-BE49-F238E27FC236}">
              <a16:creationId xmlns:a16="http://schemas.microsoft.com/office/drawing/2014/main" id="{9500AD20-F336-49FA-B395-AE2B4570BD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43" name="Picture 16" hidden="1">
          <a:extLst>
            <a:ext uri="{FF2B5EF4-FFF2-40B4-BE49-F238E27FC236}">
              <a16:creationId xmlns:a16="http://schemas.microsoft.com/office/drawing/2014/main" id="{71ECDCA1-22B0-46A3-BF13-E4F1878432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44" name="Picture 17" hidden="1">
          <a:extLst>
            <a:ext uri="{FF2B5EF4-FFF2-40B4-BE49-F238E27FC236}">
              <a16:creationId xmlns:a16="http://schemas.microsoft.com/office/drawing/2014/main" id="{DFE2C78C-3434-464E-8979-7520C56AB3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45" name="Picture 16" hidden="1">
          <a:extLst>
            <a:ext uri="{FF2B5EF4-FFF2-40B4-BE49-F238E27FC236}">
              <a16:creationId xmlns:a16="http://schemas.microsoft.com/office/drawing/2014/main" id="{7B5BC121-5493-4702-A88F-85EF1C0978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7946" name="Picture 17" hidden="1">
          <a:extLst>
            <a:ext uri="{FF2B5EF4-FFF2-40B4-BE49-F238E27FC236}">
              <a16:creationId xmlns:a16="http://schemas.microsoft.com/office/drawing/2014/main" id="{58919C11-7C0B-4284-8B88-FE192BC168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47" name="Picture 16" hidden="1">
          <a:extLst>
            <a:ext uri="{FF2B5EF4-FFF2-40B4-BE49-F238E27FC236}">
              <a16:creationId xmlns:a16="http://schemas.microsoft.com/office/drawing/2014/main" id="{7ABF3754-F527-45D8-9E0D-18834E97E7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48" name="Picture 17" hidden="1">
          <a:extLst>
            <a:ext uri="{FF2B5EF4-FFF2-40B4-BE49-F238E27FC236}">
              <a16:creationId xmlns:a16="http://schemas.microsoft.com/office/drawing/2014/main" id="{5E89B766-4F64-4B36-AD51-18230983F6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49" name="Picture 16" hidden="1">
          <a:extLst>
            <a:ext uri="{FF2B5EF4-FFF2-40B4-BE49-F238E27FC236}">
              <a16:creationId xmlns:a16="http://schemas.microsoft.com/office/drawing/2014/main" id="{5EC21519-12B1-4123-8A7E-16CD1854E1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50" name="Picture 17" hidden="1">
          <a:extLst>
            <a:ext uri="{FF2B5EF4-FFF2-40B4-BE49-F238E27FC236}">
              <a16:creationId xmlns:a16="http://schemas.microsoft.com/office/drawing/2014/main" id="{A32DF4FC-B446-49F7-979C-714F1E0D17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51" name="Picture 16" hidden="1">
          <a:extLst>
            <a:ext uri="{FF2B5EF4-FFF2-40B4-BE49-F238E27FC236}">
              <a16:creationId xmlns:a16="http://schemas.microsoft.com/office/drawing/2014/main" id="{941CBB9A-1C31-4CB6-952C-9A45B6D76E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52" name="Picture 17" hidden="1">
          <a:extLst>
            <a:ext uri="{FF2B5EF4-FFF2-40B4-BE49-F238E27FC236}">
              <a16:creationId xmlns:a16="http://schemas.microsoft.com/office/drawing/2014/main" id="{C512455C-87A8-409B-97EA-6708479379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53" name="Picture 16" hidden="1">
          <a:extLst>
            <a:ext uri="{FF2B5EF4-FFF2-40B4-BE49-F238E27FC236}">
              <a16:creationId xmlns:a16="http://schemas.microsoft.com/office/drawing/2014/main" id="{16631A25-CED5-4596-B467-DF9ADC3FB0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54" name="Picture 17" hidden="1">
          <a:extLst>
            <a:ext uri="{FF2B5EF4-FFF2-40B4-BE49-F238E27FC236}">
              <a16:creationId xmlns:a16="http://schemas.microsoft.com/office/drawing/2014/main" id="{DED6DF9B-8456-4E51-85EE-F4DF0CB914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55" name="Picture 16" hidden="1">
          <a:extLst>
            <a:ext uri="{FF2B5EF4-FFF2-40B4-BE49-F238E27FC236}">
              <a16:creationId xmlns:a16="http://schemas.microsoft.com/office/drawing/2014/main" id="{EE28246B-B5A7-4940-BB65-BB9157EB83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56" name="Picture 17" hidden="1">
          <a:extLst>
            <a:ext uri="{FF2B5EF4-FFF2-40B4-BE49-F238E27FC236}">
              <a16:creationId xmlns:a16="http://schemas.microsoft.com/office/drawing/2014/main" id="{897B4176-4775-4257-A78C-B41915D173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57" name="Picture 16" hidden="1">
          <a:extLst>
            <a:ext uri="{FF2B5EF4-FFF2-40B4-BE49-F238E27FC236}">
              <a16:creationId xmlns:a16="http://schemas.microsoft.com/office/drawing/2014/main" id="{A0FC4529-3ABF-4E48-B6E7-B14A7427A9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58" name="Picture 17" hidden="1">
          <a:extLst>
            <a:ext uri="{FF2B5EF4-FFF2-40B4-BE49-F238E27FC236}">
              <a16:creationId xmlns:a16="http://schemas.microsoft.com/office/drawing/2014/main" id="{8A8ADA29-CAFC-492B-A1A4-9ADE2E17DF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59" name="Picture 16" hidden="1">
          <a:extLst>
            <a:ext uri="{FF2B5EF4-FFF2-40B4-BE49-F238E27FC236}">
              <a16:creationId xmlns:a16="http://schemas.microsoft.com/office/drawing/2014/main" id="{BD68FDE9-6896-40CB-86BB-5AEA50240E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60" name="Picture 17" hidden="1">
          <a:extLst>
            <a:ext uri="{FF2B5EF4-FFF2-40B4-BE49-F238E27FC236}">
              <a16:creationId xmlns:a16="http://schemas.microsoft.com/office/drawing/2014/main" id="{3A1C35AA-4DE1-4DA8-A109-9B405271DB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61" name="Picture 16" hidden="1">
          <a:extLst>
            <a:ext uri="{FF2B5EF4-FFF2-40B4-BE49-F238E27FC236}">
              <a16:creationId xmlns:a16="http://schemas.microsoft.com/office/drawing/2014/main" id="{AE38272C-031F-4133-B882-54A9325A5D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62" name="Picture 17" hidden="1">
          <a:extLst>
            <a:ext uri="{FF2B5EF4-FFF2-40B4-BE49-F238E27FC236}">
              <a16:creationId xmlns:a16="http://schemas.microsoft.com/office/drawing/2014/main" id="{32415FB0-3E26-4389-A0E9-92465DBAF5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63" name="Picture 16" hidden="1">
          <a:extLst>
            <a:ext uri="{FF2B5EF4-FFF2-40B4-BE49-F238E27FC236}">
              <a16:creationId xmlns:a16="http://schemas.microsoft.com/office/drawing/2014/main" id="{FE4E9074-1AEE-44E8-A0AA-353D145493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64" name="Picture 17" hidden="1">
          <a:extLst>
            <a:ext uri="{FF2B5EF4-FFF2-40B4-BE49-F238E27FC236}">
              <a16:creationId xmlns:a16="http://schemas.microsoft.com/office/drawing/2014/main" id="{EDEA10B6-CF91-4855-A302-561206C88A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65" name="Picture 16" hidden="1">
          <a:extLst>
            <a:ext uri="{FF2B5EF4-FFF2-40B4-BE49-F238E27FC236}">
              <a16:creationId xmlns:a16="http://schemas.microsoft.com/office/drawing/2014/main" id="{4C393998-BC95-4584-A181-6A975516D5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66" name="Picture 17" hidden="1">
          <a:extLst>
            <a:ext uri="{FF2B5EF4-FFF2-40B4-BE49-F238E27FC236}">
              <a16:creationId xmlns:a16="http://schemas.microsoft.com/office/drawing/2014/main" id="{137D44FD-4869-4914-84F2-864C32BD33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67" name="Picture 16" hidden="1">
          <a:extLst>
            <a:ext uri="{FF2B5EF4-FFF2-40B4-BE49-F238E27FC236}">
              <a16:creationId xmlns:a16="http://schemas.microsoft.com/office/drawing/2014/main" id="{B4BAA835-A5F0-455F-B071-00BE093E65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68" name="Picture 17" hidden="1">
          <a:extLst>
            <a:ext uri="{FF2B5EF4-FFF2-40B4-BE49-F238E27FC236}">
              <a16:creationId xmlns:a16="http://schemas.microsoft.com/office/drawing/2014/main" id="{72E7D18F-EE26-43D0-BD1D-AD2992548A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69" name="Picture 16" hidden="1">
          <a:extLst>
            <a:ext uri="{FF2B5EF4-FFF2-40B4-BE49-F238E27FC236}">
              <a16:creationId xmlns:a16="http://schemas.microsoft.com/office/drawing/2014/main" id="{CF91693E-D879-4D67-9B72-1A73DD32CD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70" name="Picture 17" hidden="1">
          <a:extLst>
            <a:ext uri="{FF2B5EF4-FFF2-40B4-BE49-F238E27FC236}">
              <a16:creationId xmlns:a16="http://schemas.microsoft.com/office/drawing/2014/main" id="{95D268A4-CC07-47A9-B7B0-F911D903F8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71" name="Picture 16" hidden="1">
          <a:extLst>
            <a:ext uri="{FF2B5EF4-FFF2-40B4-BE49-F238E27FC236}">
              <a16:creationId xmlns:a16="http://schemas.microsoft.com/office/drawing/2014/main" id="{EB92801D-2F43-47E4-9D8B-2D381AE31B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72" name="Picture 17" hidden="1">
          <a:extLst>
            <a:ext uri="{FF2B5EF4-FFF2-40B4-BE49-F238E27FC236}">
              <a16:creationId xmlns:a16="http://schemas.microsoft.com/office/drawing/2014/main" id="{FEC7A8FE-F039-4C67-8BD9-AB0AA967CD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73" name="Picture 16" hidden="1">
          <a:extLst>
            <a:ext uri="{FF2B5EF4-FFF2-40B4-BE49-F238E27FC236}">
              <a16:creationId xmlns:a16="http://schemas.microsoft.com/office/drawing/2014/main" id="{8A8FBA94-E406-4E3C-A382-8BA577855B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74" name="Picture 17" hidden="1">
          <a:extLst>
            <a:ext uri="{FF2B5EF4-FFF2-40B4-BE49-F238E27FC236}">
              <a16:creationId xmlns:a16="http://schemas.microsoft.com/office/drawing/2014/main" id="{33699047-B631-404F-88DB-7E109092CD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75" name="Picture 16" hidden="1">
          <a:extLst>
            <a:ext uri="{FF2B5EF4-FFF2-40B4-BE49-F238E27FC236}">
              <a16:creationId xmlns:a16="http://schemas.microsoft.com/office/drawing/2014/main" id="{5B71540C-CF2E-4854-9CA0-08D298051B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76" name="Picture 17" hidden="1">
          <a:extLst>
            <a:ext uri="{FF2B5EF4-FFF2-40B4-BE49-F238E27FC236}">
              <a16:creationId xmlns:a16="http://schemas.microsoft.com/office/drawing/2014/main" id="{EB83175A-218A-4A0D-A675-DEF3032D9E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77" name="Picture 16" hidden="1">
          <a:extLst>
            <a:ext uri="{FF2B5EF4-FFF2-40B4-BE49-F238E27FC236}">
              <a16:creationId xmlns:a16="http://schemas.microsoft.com/office/drawing/2014/main" id="{5CB60F04-0BE0-4D50-AB9C-9D6B8E8C96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78" name="Picture 17" hidden="1">
          <a:extLst>
            <a:ext uri="{FF2B5EF4-FFF2-40B4-BE49-F238E27FC236}">
              <a16:creationId xmlns:a16="http://schemas.microsoft.com/office/drawing/2014/main" id="{6E80B725-F993-4B4E-812B-632BE78E29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79" name="Picture 16" hidden="1">
          <a:extLst>
            <a:ext uri="{FF2B5EF4-FFF2-40B4-BE49-F238E27FC236}">
              <a16:creationId xmlns:a16="http://schemas.microsoft.com/office/drawing/2014/main" id="{21B31E4E-ADF0-4D36-B3D2-E61CAA8960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80" name="Picture 17" hidden="1">
          <a:extLst>
            <a:ext uri="{FF2B5EF4-FFF2-40B4-BE49-F238E27FC236}">
              <a16:creationId xmlns:a16="http://schemas.microsoft.com/office/drawing/2014/main" id="{478A3E86-DCDB-491B-A5D5-F4A3F73963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81" name="Picture 16" hidden="1">
          <a:extLst>
            <a:ext uri="{FF2B5EF4-FFF2-40B4-BE49-F238E27FC236}">
              <a16:creationId xmlns:a16="http://schemas.microsoft.com/office/drawing/2014/main" id="{A480E1C9-33A1-47B2-8A31-1E0EB69E09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82" name="Picture 17" hidden="1">
          <a:extLst>
            <a:ext uri="{FF2B5EF4-FFF2-40B4-BE49-F238E27FC236}">
              <a16:creationId xmlns:a16="http://schemas.microsoft.com/office/drawing/2014/main" id="{0275359E-7A81-463F-B5B7-70F7806ECA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83" name="Picture 16" hidden="1">
          <a:extLst>
            <a:ext uri="{FF2B5EF4-FFF2-40B4-BE49-F238E27FC236}">
              <a16:creationId xmlns:a16="http://schemas.microsoft.com/office/drawing/2014/main" id="{1E258692-399F-4F31-861E-8ABE46C861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84" name="Picture 17" hidden="1">
          <a:extLst>
            <a:ext uri="{FF2B5EF4-FFF2-40B4-BE49-F238E27FC236}">
              <a16:creationId xmlns:a16="http://schemas.microsoft.com/office/drawing/2014/main" id="{33BC5300-FC71-4670-9FC3-3CCBD77C4D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85" name="Picture 16" hidden="1">
          <a:extLst>
            <a:ext uri="{FF2B5EF4-FFF2-40B4-BE49-F238E27FC236}">
              <a16:creationId xmlns:a16="http://schemas.microsoft.com/office/drawing/2014/main" id="{04A5B8B0-9DF0-4705-B61A-B849E3E502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86" name="Picture 17" hidden="1">
          <a:extLst>
            <a:ext uri="{FF2B5EF4-FFF2-40B4-BE49-F238E27FC236}">
              <a16:creationId xmlns:a16="http://schemas.microsoft.com/office/drawing/2014/main" id="{ED4D368B-FF0F-49FA-9C72-70913245CC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87" name="Picture 16" hidden="1">
          <a:extLst>
            <a:ext uri="{FF2B5EF4-FFF2-40B4-BE49-F238E27FC236}">
              <a16:creationId xmlns:a16="http://schemas.microsoft.com/office/drawing/2014/main" id="{F17CC4D6-F2B7-4988-8397-BD1D3F9797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88" name="Picture 17" hidden="1">
          <a:extLst>
            <a:ext uri="{FF2B5EF4-FFF2-40B4-BE49-F238E27FC236}">
              <a16:creationId xmlns:a16="http://schemas.microsoft.com/office/drawing/2014/main" id="{9FFD746B-A520-4329-8A3A-F214A6C946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89" name="Picture 16" hidden="1">
          <a:extLst>
            <a:ext uri="{FF2B5EF4-FFF2-40B4-BE49-F238E27FC236}">
              <a16:creationId xmlns:a16="http://schemas.microsoft.com/office/drawing/2014/main" id="{14B37470-065A-4505-B30B-98E7F5BC5C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90" name="Picture 17" hidden="1">
          <a:extLst>
            <a:ext uri="{FF2B5EF4-FFF2-40B4-BE49-F238E27FC236}">
              <a16:creationId xmlns:a16="http://schemas.microsoft.com/office/drawing/2014/main" id="{8BC977A8-6EA8-4968-8ACA-BCBE40F8AD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91" name="Picture 16" hidden="1">
          <a:extLst>
            <a:ext uri="{FF2B5EF4-FFF2-40B4-BE49-F238E27FC236}">
              <a16:creationId xmlns:a16="http://schemas.microsoft.com/office/drawing/2014/main" id="{B8F66BB3-85E8-42C5-82F7-65D40EB3CA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92" name="Picture 17" hidden="1">
          <a:extLst>
            <a:ext uri="{FF2B5EF4-FFF2-40B4-BE49-F238E27FC236}">
              <a16:creationId xmlns:a16="http://schemas.microsoft.com/office/drawing/2014/main" id="{0C0D94AE-4E3B-4B59-BF82-39CC284F02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93" name="Picture 16" hidden="1">
          <a:extLst>
            <a:ext uri="{FF2B5EF4-FFF2-40B4-BE49-F238E27FC236}">
              <a16:creationId xmlns:a16="http://schemas.microsoft.com/office/drawing/2014/main" id="{4D74BD56-2E7A-4E36-A71D-276102F9C8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94" name="Picture 17" hidden="1">
          <a:extLst>
            <a:ext uri="{FF2B5EF4-FFF2-40B4-BE49-F238E27FC236}">
              <a16:creationId xmlns:a16="http://schemas.microsoft.com/office/drawing/2014/main" id="{BEC6B655-7217-4D0E-ADE4-43420C5EA8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95" name="Picture 16" hidden="1">
          <a:extLst>
            <a:ext uri="{FF2B5EF4-FFF2-40B4-BE49-F238E27FC236}">
              <a16:creationId xmlns:a16="http://schemas.microsoft.com/office/drawing/2014/main" id="{F5912B31-43E9-45EF-A448-3E44128F06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96" name="Picture 17" hidden="1">
          <a:extLst>
            <a:ext uri="{FF2B5EF4-FFF2-40B4-BE49-F238E27FC236}">
              <a16:creationId xmlns:a16="http://schemas.microsoft.com/office/drawing/2014/main" id="{4AC0501A-CA01-4C19-AE9D-E0971E2BB7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97" name="Picture 16" hidden="1">
          <a:extLst>
            <a:ext uri="{FF2B5EF4-FFF2-40B4-BE49-F238E27FC236}">
              <a16:creationId xmlns:a16="http://schemas.microsoft.com/office/drawing/2014/main" id="{EC013310-676C-4958-A8F5-DEBAD42C7D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98" name="Picture 17" hidden="1">
          <a:extLst>
            <a:ext uri="{FF2B5EF4-FFF2-40B4-BE49-F238E27FC236}">
              <a16:creationId xmlns:a16="http://schemas.microsoft.com/office/drawing/2014/main" id="{9694E051-BB5D-4B06-B17E-FAEED34F8D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7999" name="Picture 16" hidden="1">
          <a:extLst>
            <a:ext uri="{FF2B5EF4-FFF2-40B4-BE49-F238E27FC236}">
              <a16:creationId xmlns:a16="http://schemas.microsoft.com/office/drawing/2014/main" id="{BC3AE106-6642-45EF-B590-3BB59C5CF3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00" name="Picture 17" hidden="1">
          <a:extLst>
            <a:ext uri="{FF2B5EF4-FFF2-40B4-BE49-F238E27FC236}">
              <a16:creationId xmlns:a16="http://schemas.microsoft.com/office/drawing/2014/main" id="{75D1E5E7-692B-465D-8579-0870F6E06D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01" name="Picture 16" hidden="1">
          <a:extLst>
            <a:ext uri="{FF2B5EF4-FFF2-40B4-BE49-F238E27FC236}">
              <a16:creationId xmlns:a16="http://schemas.microsoft.com/office/drawing/2014/main" id="{907017CF-1FB1-429E-9CEF-29EBBE4C2A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02" name="Picture 17" hidden="1">
          <a:extLst>
            <a:ext uri="{FF2B5EF4-FFF2-40B4-BE49-F238E27FC236}">
              <a16:creationId xmlns:a16="http://schemas.microsoft.com/office/drawing/2014/main" id="{8035C0A5-DCE1-4E05-A51B-9CFACB1A2E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03" name="Picture 16" hidden="1">
          <a:extLst>
            <a:ext uri="{FF2B5EF4-FFF2-40B4-BE49-F238E27FC236}">
              <a16:creationId xmlns:a16="http://schemas.microsoft.com/office/drawing/2014/main" id="{861A34BB-2EB7-4121-81E5-2E0BC9B6D9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04" name="Picture 17" hidden="1">
          <a:extLst>
            <a:ext uri="{FF2B5EF4-FFF2-40B4-BE49-F238E27FC236}">
              <a16:creationId xmlns:a16="http://schemas.microsoft.com/office/drawing/2014/main" id="{DAB87AE3-A5C7-4E35-B96F-DDC7B495D3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05" name="Picture 16" hidden="1">
          <a:extLst>
            <a:ext uri="{FF2B5EF4-FFF2-40B4-BE49-F238E27FC236}">
              <a16:creationId xmlns:a16="http://schemas.microsoft.com/office/drawing/2014/main" id="{0CDE2CE5-47BD-43D1-BF5A-1A95B7F94D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06" name="Picture 17" hidden="1">
          <a:extLst>
            <a:ext uri="{FF2B5EF4-FFF2-40B4-BE49-F238E27FC236}">
              <a16:creationId xmlns:a16="http://schemas.microsoft.com/office/drawing/2014/main" id="{D699A8AF-72A3-4C6F-9C45-50FA7B0F38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07" name="Picture 16" hidden="1">
          <a:extLst>
            <a:ext uri="{FF2B5EF4-FFF2-40B4-BE49-F238E27FC236}">
              <a16:creationId xmlns:a16="http://schemas.microsoft.com/office/drawing/2014/main" id="{DC33A3E5-D9D7-4BEC-A13A-523E99FB95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08" name="Picture 17" hidden="1">
          <a:extLst>
            <a:ext uri="{FF2B5EF4-FFF2-40B4-BE49-F238E27FC236}">
              <a16:creationId xmlns:a16="http://schemas.microsoft.com/office/drawing/2014/main" id="{18AB26B5-F73B-4DD7-A044-005DC11349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09" name="Picture 16" hidden="1">
          <a:extLst>
            <a:ext uri="{FF2B5EF4-FFF2-40B4-BE49-F238E27FC236}">
              <a16:creationId xmlns:a16="http://schemas.microsoft.com/office/drawing/2014/main" id="{9E6B29CD-C7B0-43B4-A8A9-75D44B47A6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10" name="Picture 17" hidden="1">
          <a:extLst>
            <a:ext uri="{FF2B5EF4-FFF2-40B4-BE49-F238E27FC236}">
              <a16:creationId xmlns:a16="http://schemas.microsoft.com/office/drawing/2014/main" id="{970201E4-9F1C-4185-9B20-DB4CB7CCB8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11" name="Picture 16" hidden="1">
          <a:extLst>
            <a:ext uri="{FF2B5EF4-FFF2-40B4-BE49-F238E27FC236}">
              <a16:creationId xmlns:a16="http://schemas.microsoft.com/office/drawing/2014/main" id="{E5965C41-66CC-42A7-86D4-ADF07A1F36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12" name="Picture 17" hidden="1">
          <a:extLst>
            <a:ext uri="{FF2B5EF4-FFF2-40B4-BE49-F238E27FC236}">
              <a16:creationId xmlns:a16="http://schemas.microsoft.com/office/drawing/2014/main" id="{C0CE3C5B-B1BE-4087-8CFC-E3804DE225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13" name="Picture 16" hidden="1">
          <a:extLst>
            <a:ext uri="{FF2B5EF4-FFF2-40B4-BE49-F238E27FC236}">
              <a16:creationId xmlns:a16="http://schemas.microsoft.com/office/drawing/2014/main" id="{DAE8795D-72C8-4EAC-93D2-7BB72C1C48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14" name="Picture 17" hidden="1">
          <a:extLst>
            <a:ext uri="{FF2B5EF4-FFF2-40B4-BE49-F238E27FC236}">
              <a16:creationId xmlns:a16="http://schemas.microsoft.com/office/drawing/2014/main" id="{416D64C9-FAC4-42A8-BC24-09AB9AFC59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15" name="Picture 16" hidden="1">
          <a:extLst>
            <a:ext uri="{FF2B5EF4-FFF2-40B4-BE49-F238E27FC236}">
              <a16:creationId xmlns:a16="http://schemas.microsoft.com/office/drawing/2014/main" id="{ADED0A72-1F98-4530-87A1-A93E49E596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16" name="Picture 17" hidden="1">
          <a:extLst>
            <a:ext uri="{FF2B5EF4-FFF2-40B4-BE49-F238E27FC236}">
              <a16:creationId xmlns:a16="http://schemas.microsoft.com/office/drawing/2014/main" id="{C1194DB5-12AF-48A1-A8FB-4E10B198F7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17" name="Picture 16" hidden="1">
          <a:extLst>
            <a:ext uri="{FF2B5EF4-FFF2-40B4-BE49-F238E27FC236}">
              <a16:creationId xmlns:a16="http://schemas.microsoft.com/office/drawing/2014/main" id="{77113FA3-E770-436D-B584-5BCD582E00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18" name="Picture 17" hidden="1">
          <a:extLst>
            <a:ext uri="{FF2B5EF4-FFF2-40B4-BE49-F238E27FC236}">
              <a16:creationId xmlns:a16="http://schemas.microsoft.com/office/drawing/2014/main" id="{C42F3B67-6221-4725-8770-86C78CE8B5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19" name="Picture 16" hidden="1">
          <a:extLst>
            <a:ext uri="{FF2B5EF4-FFF2-40B4-BE49-F238E27FC236}">
              <a16:creationId xmlns:a16="http://schemas.microsoft.com/office/drawing/2014/main" id="{45CA814E-C9D5-43A0-97A6-393F323BCA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20" name="Picture 17" hidden="1">
          <a:extLst>
            <a:ext uri="{FF2B5EF4-FFF2-40B4-BE49-F238E27FC236}">
              <a16:creationId xmlns:a16="http://schemas.microsoft.com/office/drawing/2014/main" id="{8F5C3B9D-1196-4E09-BBDC-0FF6C9D6C6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21" name="Picture 16" hidden="1">
          <a:extLst>
            <a:ext uri="{FF2B5EF4-FFF2-40B4-BE49-F238E27FC236}">
              <a16:creationId xmlns:a16="http://schemas.microsoft.com/office/drawing/2014/main" id="{C69FE32A-636D-41EE-963D-FB5FEB32D7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22" name="Picture 17" hidden="1">
          <a:extLst>
            <a:ext uri="{FF2B5EF4-FFF2-40B4-BE49-F238E27FC236}">
              <a16:creationId xmlns:a16="http://schemas.microsoft.com/office/drawing/2014/main" id="{850E21F8-8E8A-42A7-BFD4-F5764194BB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23" name="Picture 16" hidden="1">
          <a:extLst>
            <a:ext uri="{FF2B5EF4-FFF2-40B4-BE49-F238E27FC236}">
              <a16:creationId xmlns:a16="http://schemas.microsoft.com/office/drawing/2014/main" id="{3C5DC65D-8968-4612-8570-6D5279D94D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24" name="Picture 17" hidden="1">
          <a:extLst>
            <a:ext uri="{FF2B5EF4-FFF2-40B4-BE49-F238E27FC236}">
              <a16:creationId xmlns:a16="http://schemas.microsoft.com/office/drawing/2014/main" id="{989544E0-763C-41D0-B9E3-F7DCC3FF8A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25" name="Picture 16" hidden="1">
          <a:extLst>
            <a:ext uri="{FF2B5EF4-FFF2-40B4-BE49-F238E27FC236}">
              <a16:creationId xmlns:a16="http://schemas.microsoft.com/office/drawing/2014/main" id="{7C31ED13-F503-4130-A4EC-387358015B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26" name="Picture 17" hidden="1">
          <a:extLst>
            <a:ext uri="{FF2B5EF4-FFF2-40B4-BE49-F238E27FC236}">
              <a16:creationId xmlns:a16="http://schemas.microsoft.com/office/drawing/2014/main" id="{CCB3A9D6-E083-4B03-90D9-0BD0198319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27" name="Picture 16" hidden="1">
          <a:extLst>
            <a:ext uri="{FF2B5EF4-FFF2-40B4-BE49-F238E27FC236}">
              <a16:creationId xmlns:a16="http://schemas.microsoft.com/office/drawing/2014/main" id="{7E75F9C1-A4CB-4DD2-B6BF-BB11E02883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28" name="Picture 17" hidden="1">
          <a:extLst>
            <a:ext uri="{FF2B5EF4-FFF2-40B4-BE49-F238E27FC236}">
              <a16:creationId xmlns:a16="http://schemas.microsoft.com/office/drawing/2014/main" id="{ADDA9E1D-AE7A-4234-8D6D-2EEA3950D1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29" name="Picture 16" hidden="1">
          <a:extLst>
            <a:ext uri="{FF2B5EF4-FFF2-40B4-BE49-F238E27FC236}">
              <a16:creationId xmlns:a16="http://schemas.microsoft.com/office/drawing/2014/main" id="{1E69BA58-2882-45A8-863E-08751B0393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30" name="Picture 17" hidden="1">
          <a:extLst>
            <a:ext uri="{FF2B5EF4-FFF2-40B4-BE49-F238E27FC236}">
              <a16:creationId xmlns:a16="http://schemas.microsoft.com/office/drawing/2014/main" id="{A474F2C1-89B6-49A3-A57E-2FCC134FDF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31" name="Picture 16" hidden="1">
          <a:extLst>
            <a:ext uri="{FF2B5EF4-FFF2-40B4-BE49-F238E27FC236}">
              <a16:creationId xmlns:a16="http://schemas.microsoft.com/office/drawing/2014/main" id="{4AC25F02-F734-4202-9DDD-34B7086D36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32" name="Picture 17" hidden="1">
          <a:extLst>
            <a:ext uri="{FF2B5EF4-FFF2-40B4-BE49-F238E27FC236}">
              <a16:creationId xmlns:a16="http://schemas.microsoft.com/office/drawing/2014/main" id="{BC6F981D-C1EE-4BA7-BF31-EC099C7E5B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33" name="Picture 16" hidden="1">
          <a:extLst>
            <a:ext uri="{FF2B5EF4-FFF2-40B4-BE49-F238E27FC236}">
              <a16:creationId xmlns:a16="http://schemas.microsoft.com/office/drawing/2014/main" id="{91EA6AF3-31C6-4E18-98AB-68DA30D92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34" name="Picture 17" hidden="1">
          <a:extLst>
            <a:ext uri="{FF2B5EF4-FFF2-40B4-BE49-F238E27FC236}">
              <a16:creationId xmlns:a16="http://schemas.microsoft.com/office/drawing/2014/main" id="{47925CAD-A457-48AF-B055-7073761BC1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35" name="Picture 16" hidden="1">
          <a:extLst>
            <a:ext uri="{FF2B5EF4-FFF2-40B4-BE49-F238E27FC236}">
              <a16:creationId xmlns:a16="http://schemas.microsoft.com/office/drawing/2014/main" id="{28D1998C-2D31-460B-98C7-FB2393453A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36" name="Picture 17" hidden="1">
          <a:extLst>
            <a:ext uri="{FF2B5EF4-FFF2-40B4-BE49-F238E27FC236}">
              <a16:creationId xmlns:a16="http://schemas.microsoft.com/office/drawing/2014/main" id="{34E35F40-E2D9-4372-984F-435F8878AB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37" name="Picture 16" hidden="1">
          <a:extLst>
            <a:ext uri="{FF2B5EF4-FFF2-40B4-BE49-F238E27FC236}">
              <a16:creationId xmlns:a16="http://schemas.microsoft.com/office/drawing/2014/main" id="{38DF1794-686F-4CFF-9CDE-F59D8C565F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38" name="Picture 17" hidden="1">
          <a:extLst>
            <a:ext uri="{FF2B5EF4-FFF2-40B4-BE49-F238E27FC236}">
              <a16:creationId xmlns:a16="http://schemas.microsoft.com/office/drawing/2014/main" id="{759AB10F-8AD3-4CDE-AFCF-CAB91DD015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39" name="Picture 16" hidden="1">
          <a:extLst>
            <a:ext uri="{FF2B5EF4-FFF2-40B4-BE49-F238E27FC236}">
              <a16:creationId xmlns:a16="http://schemas.microsoft.com/office/drawing/2014/main" id="{854F4636-8356-4AAF-BC3B-2408E0930F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40" name="Picture 17" hidden="1">
          <a:extLst>
            <a:ext uri="{FF2B5EF4-FFF2-40B4-BE49-F238E27FC236}">
              <a16:creationId xmlns:a16="http://schemas.microsoft.com/office/drawing/2014/main" id="{913EC30E-A06C-459E-836D-BB7CF83A6B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41" name="Picture 16" hidden="1">
          <a:extLst>
            <a:ext uri="{FF2B5EF4-FFF2-40B4-BE49-F238E27FC236}">
              <a16:creationId xmlns:a16="http://schemas.microsoft.com/office/drawing/2014/main" id="{5E8703F5-A08C-4D58-A75E-5CDC08856E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42" name="Picture 17" hidden="1">
          <a:extLst>
            <a:ext uri="{FF2B5EF4-FFF2-40B4-BE49-F238E27FC236}">
              <a16:creationId xmlns:a16="http://schemas.microsoft.com/office/drawing/2014/main" id="{4CDD9923-A2A5-4E5F-99FD-DE5D84EBB9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43" name="Picture 16" hidden="1">
          <a:extLst>
            <a:ext uri="{FF2B5EF4-FFF2-40B4-BE49-F238E27FC236}">
              <a16:creationId xmlns:a16="http://schemas.microsoft.com/office/drawing/2014/main" id="{BF610E51-E07F-4BDB-B433-5D627D2FC1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44" name="Picture 17" hidden="1">
          <a:extLst>
            <a:ext uri="{FF2B5EF4-FFF2-40B4-BE49-F238E27FC236}">
              <a16:creationId xmlns:a16="http://schemas.microsoft.com/office/drawing/2014/main" id="{AE19811C-CF2A-4A0E-9478-185CE476C1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45" name="Picture 16" hidden="1">
          <a:extLst>
            <a:ext uri="{FF2B5EF4-FFF2-40B4-BE49-F238E27FC236}">
              <a16:creationId xmlns:a16="http://schemas.microsoft.com/office/drawing/2014/main" id="{E155C88D-E2AB-46F7-AFCF-B313465EE8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46" name="Picture 17" hidden="1">
          <a:extLst>
            <a:ext uri="{FF2B5EF4-FFF2-40B4-BE49-F238E27FC236}">
              <a16:creationId xmlns:a16="http://schemas.microsoft.com/office/drawing/2014/main" id="{49D0A0FC-D4F3-47D4-8D69-A5E9D9C2C8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47" name="Picture 16" hidden="1">
          <a:extLst>
            <a:ext uri="{FF2B5EF4-FFF2-40B4-BE49-F238E27FC236}">
              <a16:creationId xmlns:a16="http://schemas.microsoft.com/office/drawing/2014/main" id="{C6EA467A-E549-4669-B89D-7F308219E6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48" name="Picture 17" hidden="1">
          <a:extLst>
            <a:ext uri="{FF2B5EF4-FFF2-40B4-BE49-F238E27FC236}">
              <a16:creationId xmlns:a16="http://schemas.microsoft.com/office/drawing/2014/main" id="{F8D54058-94CE-4720-8F00-ED29941945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49" name="Picture 16" hidden="1">
          <a:extLst>
            <a:ext uri="{FF2B5EF4-FFF2-40B4-BE49-F238E27FC236}">
              <a16:creationId xmlns:a16="http://schemas.microsoft.com/office/drawing/2014/main" id="{A03EDF44-EE57-416F-A3B4-4B6671D772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50" name="Picture 17" hidden="1">
          <a:extLst>
            <a:ext uri="{FF2B5EF4-FFF2-40B4-BE49-F238E27FC236}">
              <a16:creationId xmlns:a16="http://schemas.microsoft.com/office/drawing/2014/main" id="{E718B6B2-52B4-419E-829D-13673300E4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51" name="Picture 16" hidden="1">
          <a:extLst>
            <a:ext uri="{FF2B5EF4-FFF2-40B4-BE49-F238E27FC236}">
              <a16:creationId xmlns:a16="http://schemas.microsoft.com/office/drawing/2014/main" id="{C600C76E-F416-454F-9BCD-19882E8524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52" name="Picture 17" hidden="1">
          <a:extLst>
            <a:ext uri="{FF2B5EF4-FFF2-40B4-BE49-F238E27FC236}">
              <a16:creationId xmlns:a16="http://schemas.microsoft.com/office/drawing/2014/main" id="{68C848AE-0E9D-4382-904F-1D8212F670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53" name="Picture 16" hidden="1">
          <a:extLst>
            <a:ext uri="{FF2B5EF4-FFF2-40B4-BE49-F238E27FC236}">
              <a16:creationId xmlns:a16="http://schemas.microsoft.com/office/drawing/2014/main" id="{5E9B5AA7-C476-4A98-9FF9-CDB533D4E8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54" name="Picture 17" hidden="1">
          <a:extLst>
            <a:ext uri="{FF2B5EF4-FFF2-40B4-BE49-F238E27FC236}">
              <a16:creationId xmlns:a16="http://schemas.microsoft.com/office/drawing/2014/main" id="{C383F92D-A0C6-40B5-9588-CC0E8623A6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55" name="Picture 16" hidden="1">
          <a:extLst>
            <a:ext uri="{FF2B5EF4-FFF2-40B4-BE49-F238E27FC236}">
              <a16:creationId xmlns:a16="http://schemas.microsoft.com/office/drawing/2014/main" id="{BFD397EC-94A4-4705-884E-8B904A87CE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56" name="Picture 17" hidden="1">
          <a:extLst>
            <a:ext uri="{FF2B5EF4-FFF2-40B4-BE49-F238E27FC236}">
              <a16:creationId xmlns:a16="http://schemas.microsoft.com/office/drawing/2014/main" id="{8748F2D8-7059-4555-BA2E-9ED35E073B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57" name="Picture 16" hidden="1">
          <a:extLst>
            <a:ext uri="{FF2B5EF4-FFF2-40B4-BE49-F238E27FC236}">
              <a16:creationId xmlns:a16="http://schemas.microsoft.com/office/drawing/2014/main" id="{D198578E-76E7-4991-ABC4-A5C19BF619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58" name="Picture 17" hidden="1">
          <a:extLst>
            <a:ext uri="{FF2B5EF4-FFF2-40B4-BE49-F238E27FC236}">
              <a16:creationId xmlns:a16="http://schemas.microsoft.com/office/drawing/2014/main" id="{B26DC88F-6CD3-4C41-B86F-B7A7E177B3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59" name="Picture 16" hidden="1">
          <a:extLst>
            <a:ext uri="{FF2B5EF4-FFF2-40B4-BE49-F238E27FC236}">
              <a16:creationId xmlns:a16="http://schemas.microsoft.com/office/drawing/2014/main" id="{6168617F-BA66-47E2-A9CE-5B39CC8CAF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60" name="Picture 17" hidden="1">
          <a:extLst>
            <a:ext uri="{FF2B5EF4-FFF2-40B4-BE49-F238E27FC236}">
              <a16:creationId xmlns:a16="http://schemas.microsoft.com/office/drawing/2014/main" id="{E2146A2B-9BCC-4CDA-981A-8BE5C5342B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61" name="Picture 16" hidden="1">
          <a:extLst>
            <a:ext uri="{FF2B5EF4-FFF2-40B4-BE49-F238E27FC236}">
              <a16:creationId xmlns:a16="http://schemas.microsoft.com/office/drawing/2014/main" id="{75286489-DFBD-4EED-8752-B497A1B25B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62" name="Picture 17" hidden="1">
          <a:extLst>
            <a:ext uri="{FF2B5EF4-FFF2-40B4-BE49-F238E27FC236}">
              <a16:creationId xmlns:a16="http://schemas.microsoft.com/office/drawing/2014/main" id="{2FBE9194-E54C-438A-BA48-CC88EFBC3F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63" name="Picture 16" hidden="1">
          <a:extLst>
            <a:ext uri="{FF2B5EF4-FFF2-40B4-BE49-F238E27FC236}">
              <a16:creationId xmlns:a16="http://schemas.microsoft.com/office/drawing/2014/main" id="{DFD07DF8-0DB1-4F8B-89DF-91EEE5EBC7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64" name="Picture 17" hidden="1">
          <a:extLst>
            <a:ext uri="{FF2B5EF4-FFF2-40B4-BE49-F238E27FC236}">
              <a16:creationId xmlns:a16="http://schemas.microsoft.com/office/drawing/2014/main" id="{09339986-8EED-4583-8958-D04C7E0A16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65" name="Picture 16" hidden="1">
          <a:extLst>
            <a:ext uri="{FF2B5EF4-FFF2-40B4-BE49-F238E27FC236}">
              <a16:creationId xmlns:a16="http://schemas.microsoft.com/office/drawing/2014/main" id="{32FEA2CC-57C5-435B-8E50-F9361B2F39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66" name="Picture 17" hidden="1">
          <a:extLst>
            <a:ext uri="{FF2B5EF4-FFF2-40B4-BE49-F238E27FC236}">
              <a16:creationId xmlns:a16="http://schemas.microsoft.com/office/drawing/2014/main" id="{EF4D6368-9289-402C-BC41-A5B88DD20A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67" name="Picture 16" hidden="1">
          <a:extLst>
            <a:ext uri="{FF2B5EF4-FFF2-40B4-BE49-F238E27FC236}">
              <a16:creationId xmlns:a16="http://schemas.microsoft.com/office/drawing/2014/main" id="{1788E14B-B68A-4EBF-AF5C-1819C402A5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68" name="Picture 17" hidden="1">
          <a:extLst>
            <a:ext uri="{FF2B5EF4-FFF2-40B4-BE49-F238E27FC236}">
              <a16:creationId xmlns:a16="http://schemas.microsoft.com/office/drawing/2014/main" id="{5BB43882-3969-4CC2-8981-C3255690B8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69" name="Picture 16" hidden="1">
          <a:extLst>
            <a:ext uri="{FF2B5EF4-FFF2-40B4-BE49-F238E27FC236}">
              <a16:creationId xmlns:a16="http://schemas.microsoft.com/office/drawing/2014/main" id="{C8A4BF45-2444-4DC0-971E-2852EFFDDE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70" name="Picture 17" hidden="1">
          <a:extLst>
            <a:ext uri="{FF2B5EF4-FFF2-40B4-BE49-F238E27FC236}">
              <a16:creationId xmlns:a16="http://schemas.microsoft.com/office/drawing/2014/main" id="{2DDFE00B-A359-42AD-865E-CAC87B30F2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71" name="Picture 16" hidden="1">
          <a:extLst>
            <a:ext uri="{FF2B5EF4-FFF2-40B4-BE49-F238E27FC236}">
              <a16:creationId xmlns:a16="http://schemas.microsoft.com/office/drawing/2014/main" id="{05C54DCE-ED33-4F18-B4E6-1164B7526E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72" name="Picture 17" hidden="1">
          <a:extLst>
            <a:ext uri="{FF2B5EF4-FFF2-40B4-BE49-F238E27FC236}">
              <a16:creationId xmlns:a16="http://schemas.microsoft.com/office/drawing/2014/main" id="{E682B2D9-6DBB-4A8D-BB38-B28BA7C610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73" name="Picture 16" hidden="1">
          <a:extLst>
            <a:ext uri="{FF2B5EF4-FFF2-40B4-BE49-F238E27FC236}">
              <a16:creationId xmlns:a16="http://schemas.microsoft.com/office/drawing/2014/main" id="{7CDAD1A7-C4A1-4FA2-A1F4-A0461FFC40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74" name="Picture 17" hidden="1">
          <a:extLst>
            <a:ext uri="{FF2B5EF4-FFF2-40B4-BE49-F238E27FC236}">
              <a16:creationId xmlns:a16="http://schemas.microsoft.com/office/drawing/2014/main" id="{03C9CFB3-C4DB-4BB0-9631-726D0D60B5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75" name="Picture 16" hidden="1">
          <a:extLst>
            <a:ext uri="{FF2B5EF4-FFF2-40B4-BE49-F238E27FC236}">
              <a16:creationId xmlns:a16="http://schemas.microsoft.com/office/drawing/2014/main" id="{1C7D6A54-218A-4E7C-9AC4-7BC046598F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76" name="Picture 17" hidden="1">
          <a:extLst>
            <a:ext uri="{FF2B5EF4-FFF2-40B4-BE49-F238E27FC236}">
              <a16:creationId xmlns:a16="http://schemas.microsoft.com/office/drawing/2014/main" id="{D2645024-B11D-4926-AFEE-88CB246A75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77" name="Picture 16" hidden="1">
          <a:extLst>
            <a:ext uri="{FF2B5EF4-FFF2-40B4-BE49-F238E27FC236}">
              <a16:creationId xmlns:a16="http://schemas.microsoft.com/office/drawing/2014/main" id="{C97224BB-F3C2-4DEC-96F1-96A32993FC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78" name="Picture 17" hidden="1">
          <a:extLst>
            <a:ext uri="{FF2B5EF4-FFF2-40B4-BE49-F238E27FC236}">
              <a16:creationId xmlns:a16="http://schemas.microsoft.com/office/drawing/2014/main" id="{00E12B83-7FD0-4427-9FF9-1ACC11ED5F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79" name="Picture 16" hidden="1">
          <a:extLst>
            <a:ext uri="{FF2B5EF4-FFF2-40B4-BE49-F238E27FC236}">
              <a16:creationId xmlns:a16="http://schemas.microsoft.com/office/drawing/2014/main" id="{C213E840-1EEC-482A-8A36-D8684C3B91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80" name="Picture 17" hidden="1">
          <a:extLst>
            <a:ext uri="{FF2B5EF4-FFF2-40B4-BE49-F238E27FC236}">
              <a16:creationId xmlns:a16="http://schemas.microsoft.com/office/drawing/2014/main" id="{94621F92-0A39-4D25-9D95-3AE2038664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81" name="Picture 16" hidden="1">
          <a:extLst>
            <a:ext uri="{FF2B5EF4-FFF2-40B4-BE49-F238E27FC236}">
              <a16:creationId xmlns:a16="http://schemas.microsoft.com/office/drawing/2014/main" id="{986A2252-6673-48E3-8BAF-148D9613CB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82" name="Picture 17" hidden="1">
          <a:extLst>
            <a:ext uri="{FF2B5EF4-FFF2-40B4-BE49-F238E27FC236}">
              <a16:creationId xmlns:a16="http://schemas.microsoft.com/office/drawing/2014/main" id="{97512FE2-69EC-4F4D-9D4E-E679D58EDA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83" name="Picture 16" hidden="1">
          <a:extLst>
            <a:ext uri="{FF2B5EF4-FFF2-40B4-BE49-F238E27FC236}">
              <a16:creationId xmlns:a16="http://schemas.microsoft.com/office/drawing/2014/main" id="{5DDB9706-9B60-443F-BAD8-692CF43238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84" name="Picture 17" hidden="1">
          <a:extLst>
            <a:ext uri="{FF2B5EF4-FFF2-40B4-BE49-F238E27FC236}">
              <a16:creationId xmlns:a16="http://schemas.microsoft.com/office/drawing/2014/main" id="{834BC78D-9EB7-437D-9920-772841D6BA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85" name="Picture 16" hidden="1">
          <a:extLst>
            <a:ext uri="{FF2B5EF4-FFF2-40B4-BE49-F238E27FC236}">
              <a16:creationId xmlns:a16="http://schemas.microsoft.com/office/drawing/2014/main" id="{ED93BF13-1474-4A27-A56C-93D59850CF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86" name="Picture 17" hidden="1">
          <a:extLst>
            <a:ext uri="{FF2B5EF4-FFF2-40B4-BE49-F238E27FC236}">
              <a16:creationId xmlns:a16="http://schemas.microsoft.com/office/drawing/2014/main" id="{3D6E7EF6-34E8-498E-8B92-2ED2AC1B3E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87" name="Picture 16" hidden="1">
          <a:extLst>
            <a:ext uri="{FF2B5EF4-FFF2-40B4-BE49-F238E27FC236}">
              <a16:creationId xmlns:a16="http://schemas.microsoft.com/office/drawing/2014/main" id="{44F5626C-81A7-48EA-AFB2-B5770F4EAC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88" name="Picture 17" hidden="1">
          <a:extLst>
            <a:ext uri="{FF2B5EF4-FFF2-40B4-BE49-F238E27FC236}">
              <a16:creationId xmlns:a16="http://schemas.microsoft.com/office/drawing/2014/main" id="{5944BDC1-5C74-4A4F-BA43-A68A8AE3D0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89" name="Picture 16" hidden="1">
          <a:extLst>
            <a:ext uri="{FF2B5EF4-FFF2-40B4-BE49-F238E27FC236}">
              <a16:creationId xmlns:a16="http://schemas.microsoft.com/office/drawing/2014/main" id="{59D85F38-1399-4CC9-AE6C-7DB0744550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90" name="Picture 17" hidden="1">
          <a:extLst>
            <a:ext uri="{FF2B5EF4-FFF2-40B4-BE49-F238E27FC236}">
              <a16:creationId xmlns:a16="http://schemas.microsoft.com/office/drawing/2014/main" id="{81629C06-6E63-40B9-92DE-B04A768613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91" name="Picture 16" hidden="1">
          <a:extLst>
            <a:ext uri="{FF2B5EF4-FFF2-40B4-BE49-F238E27FC236}">
              <a16:creationId xmlns:a16="http://schemas.microsoft.com/office/drawing/2014/main" id="{08EFD68C-923E-4879-8113-7161A2D66A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92" name="Picture 17" hidden="1">
          <a:extLst>
            <a:ext uri="{FF2B5EF4-FFF2-40B4-BE49-F238E27FC236}">
              <a16:creationId xmlns:a16="http://schemas.microsoft.com/office/drawing/2014/main" id="{0606290C-CAA3-45AB-9B38-376E1BBCDB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93" name="Picture 16" hidden="1">
          <a:extLst>
            <a:ext uri="{FF2B5EF4-FFF2-40B4-BE49-F238E27FC236}">
              <a16:creationId xmlns:a16="http://schemas.microsoft.com/office/drawing/2014/main" id="{2A3BEFFF-8623-4F4E-8300-CCD8AF751D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94" name="Picture 17" hidden="1">
          <a:extLst>
            <a:ext uri="{FF2B5EF4-FFF2-40B4-BE49-F238E27FC236}">
              <a16:creationId xmlns:a16="http://schemas.microsoft.com/office/drawing/2014/main" id="{C8EA151E-E092-4C77-AEA3-41A8CDE47F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95" name="Picture 16" hidden="1">
          <a:extLst>
            <a:ext uri="{FF2B5EF4-FFF2-40B4-BE49-F238E27FC236}">
              <a16:creationId xmlns:a16="http://schemas.microsoft.com/office/drawing/2014/main" id="{4E380616-EE58-4F23-93BF-08CF645F5B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96" name="Picture 17" hidden="1">
          <a:extLst>
            <a:ext uri="{FF2B5EF4-FFF2-40B4-BE49-F238E27FC236}">
              <a16:creationId xmlns:a16="http://schemas.microsoft.com/office/drawing/2014/main" id="{D8CD0D39-24C6-4058-93AF-886F412760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97" name="Picture 16" hidden="1">
          <a:extLst>
            <a:ext uri="{FF2B5EF4-FFF2-40B4-BE49-F238E27FC236}">
              <a16:creationId xmlns:a16="http://schemas.microsoft.com/office/drawing/2014/main" id="{229D46B9-F9C1-4709-8B52-DB2F61EB26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98" name="Picture 17" hidden="1">
          <a:extLst>
            <a:ext uri="{FF2B5EF4-FFF2-40B4-BE49-F238E27FC236}">
              <a16:creationId xmlns:a16="http://schemas.microsoft.com/office/drawing/2014/main" id="{F71C0457-C41B-412D-BB3E-4C3FFC3FC5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099" name="Picture 16" hidden="1">
          <a:extLst>
            <a:ext uri="{FF2B5EF4-FFF2-40B4-BE49-F238E27FC236}">
              <a16:creationId xmlns:a16="http://schemas.microsoft.com/office/drawing/2014/main" id="{1FD4F624-9740-4AB0-9ACF-E7AB015B4D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00" name="Picture 17" hidden="1">
          <a:extLst>
            <a:ext uri="{FF2B5EF4-FFF2-40B4-BE49-F238E27FC236}">
              <a16:creationId xmlns:a16="http://schemas.microsoft.com/office/drawing/2014/main" id="{0C1CBBFC-5EDF-4186-86B9-26723B333F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01" name="Picture 16" hidden="1">
          <a:extLst>
            <a:ext uri="{FF2B5EF4-FFF2-40B4-BE49-F238E27FC236}">
              <a16:creationId xmlns:a16="http://schemas.microsoft.com/office/drawing/2014/main" id="{15BB39A7-682B-47DE-96BB-EB61FA94E0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02" name="Picture 17" hidden="1">
          <a:extLst>
            <a:ext uri="{FF2B5EF4-FFF2-40B4-BE49-F238E27FC236}">
              <a16:creationId xmlns:a16="http://schemas.microsoft.com/office/drawing/2014/main" id="{A02F6C8D-DFED-45CF-94CA-32BDE6D330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03" name="Picture 16" hidden="1">
          <a:extLst>
            <a:ext uri="{FF2B5EF4-FFF2-40B4-BE49-F238E27FC236}">
              <a16:creationId xmlns:a16="http://schemas.microsoft.com/office/drawing/2014/main" id="{96AD1F07-4061-45D8-9DB9-B46195D8BA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04" name="Picture 17" hidden="1">
          <a:extLst>
            <a:ext uri="{FF2B5EF4-FFF2-40B4-BE49-F238E27FC236}">
              <a16:creationId xmlns:a16="http://schemas.microsoft.com/office/drawing/2014/main" id="{B200F48B-8BAC-441E-99A3-EDA4CBF264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05" name="Picture 16" hidden="1">
          <a:extLst>
            <a:ext uri="{FF2B5EF4-FFF2-40B4-BE49-F238E27FC236}">
              <a16:creationId xmlns:a16="http://schemas.microsoft.com/office/drawing/2014/main" id="{03BD9169-613C-417A-8A00-A4E0E5FC7B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06" name="Picture 17" hidden="1">
          <a:extLst>
            <a:ext uri="{FF2B5EF4-FFF2-40B4-BE49-F238E27FC236}">
              <a16:creationId xmlns:a16="http://schemas.microsoft.com/office/drawing/2014/main" id="{B1023D6D-BD75-4591-A24B-DB4420F58A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07" name="Picture 16" hidden="1">
          <a:extLst>
            <a:ext uri="{FF2B5EF4-FFF2-40B4-BE49-F238E27FC236}">
              <a16:creationId xmlns:a16="http://schemas.microsoft.com/office/drawing/2014/main" id="{191931F5-13A7-4801-946E-EF3C44B714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08" name="Picture 17" hidden="1">
          <a:extLst>
            <a:ext uri="{FF2B5EF4-FFF2-40B4-BE49-F238E27FC236}">
              <a16:creationId xmlns:a16="http://schemas.microsoft.com/office/drawing/2014/main" id="{41837418-62FE-424D-A385-C51749C48F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09" name="Picture 16" hidden="1">
          <a:extLst>
            <a:ext uri="{FF2B5EF4-FFF2-40B4-BE49-F238E27FC236}">
              <a16:creationId xmlns:a16="http://schemas.microsoft.com/office/drawing/2014/main" id="{F9A12515-3388-4F52-A20C-C6A42AF8E0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10" name="Picture 17" hidden="1">
          <a:extLst>
            <a:ext uri="{FF2B5EF4-FFF2-40B4-BE49-F238E27FC236}">
              <a16:creationId xmlns:a16="http://schemas.microsoft.com/office/drawing/2014/main" id="{BFED7131-87AB-496E-8445-0D1ED2A21E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11" name="Picture 16" hidden="1">
          <a:extLst>
            <a:ext uri="{FF2B5EF4-FFF2-40B4-BE49-F238E27FC236}">
              <a16:creationId xmlns:a16="http://schemas.microsoft.com/office/drawing/2014/main" id="{2835CB5D-1863-40AD-B6D3-2F2A98D29E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12" name="Picture 17" hidden="1">
          <a:extLst>
            <a:ext uri="{FF2B5EF4-FFF2-40B4-BE49-F238E27FC236}">
              <a16:creationId xmlns:a16="http://schemas.microsoft.com/office/drawing/2014/main" id="{5595A5DD-02C6-47B2-92A1-570CE6A8FD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13" name="Picture 16" hidden="1">
          <a:extLst>
            <a:ext uri="{FF2B5EF4-FFF2-40B4-BE49-F238E27FC236}">
              <a16:creationId xmlns:a16="http://schemas.microsoft.com/office/drawing/2014/main" id="{02671865-8886-42E0-9253-E5123AB87A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14" name="Picture 17" hidden="1">
          <a:extLst>
            <a:ext uri="{FF2B5EF4-FFF2-40B4-BE49-F238E27FC236}">
              <a16:creationId xmlns:a16="http://schemas.microsoft.com/office/drawing/2014/main" id="{7D145FB6-6356-4BE4-999A-D1083342ED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15" name="Picture 16" hidden="1">
          <a:extLst>
            <a:ext uri="{FF2B5EF4-FFF2-40B4-BE49-F238E27FC236}">
              <a16:creationId xmlns:a16="http://schemas.microsoft.com/office/drawing/2014/main" id="{76981A42-CE1E-4970-BECF-1651219A0F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16" name="Picture 17" hidden="1">
          <a:extLst>
            <a:ext uri="{FF2B5EF4-FFF2-40B4-BE49-F238E27FC236}">
              <a16:creationId xmlns:a16="http://schemas.microsoft.com/office/drawing/2014/main" id="{E9173317-1D56-44B9-B522-59000D7D1F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17" name="Picture 16" hidden="1">
          <a:extLst>
            <a:ext uri="{FF2B5EF4-FFF2-40B4-BE49-F238E27FC236}">
              <a16:creationId xmlns:a16="http://schemas.microsoft.com/office/drawing/2014/main" id="{309585E1-4BC2-44CE-B37B-87DEA80AC4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18" name="Picture 17" hidden="1">
          <a:extLst>
            <a:ext uri="{FF2B5EF4-FFF2-40B4-BE49-F238E27FC236}">
              <a16:creationId xmlns:a16="http://schemas.microsoft.com/office/drawing/2014/main" id="{91A28C73-960B-43A8-B538-9FC045EAC6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19" name="Picture 16" hidden="1">
          <a:extLst>
            <a:ext uri="{FF2B5EF4-FFF2-40B4-BE49-F238E27FC236}">
              <a16:creationId xmlns:a16="http://schemas.microsoft.com/office/drawing/2014/main" id="{31C0A183-FE00-41B3-B538-CD86F9EF80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20" name="Picture 17" hidden="1">
          <a:extLst>
            <a:ext uri="{FF2B5EF4-FFF2-40B4-BE49-F238E27FC236}">
              <a16:creationId xmlns:a16="http://schemas.microsoft.com/office/drawing/2014/main" id="{B719AC63-C00B-44C2-A3F8-0A4F073B02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21" name="Picture 16" hidden="1">
          <a:extLst>
            <a:ext uri="{FF2B5EF4-FFF2-40B4-BE49-F238E27FC236}">
              <a16:creationId xmlns:a16="http://schemas.microsoft.com/office/drawing/2014/main" id="{5D6DCB1C-488D-415E-87E1-E9D8861B8E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22" name="Picture 17" hidden="1">
          <a:extLst>
            <a:ext uri="{FF2B5EF4-FFF2-40B4-BE49-F238E27FC236}">
              <a16:creationId xmlns:a16="http://schemas.microsoft.com/office/drawing/2014/main" id="{12387A71-C546-40BD-B271-73FC26BD70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23" name="Picture 16" hidden="1">
          <a:extLst>
            <a:ext uri="{FF2B5EF4-FFF2-40B4-BE49-F238E27FC236}">
              <a16:creationId xmlns:a16="http://schemas.microsoft.com/office/drawing/2014/main" id="{FCECA158-7AC7-474E-A98F-DE141F445C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24" name="Picture 17" hidden="1">
          <a:extLst>
            <a:ext uri="{FF2B5EF4-FFF2-40B4-BE49-F238E27FC236}">
              <a16:creationId xmlns:a16="http://schemas.microsoft.com/office/drawing/2014/main" id="{7DFB021B-C26B-41EE-831F-0741AD068E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25" name="Picture 16" hidden="1">
          <a:extLst>
            <a:ext uri="{FF2B5EF4-FFF2-40B4-BE49-F238E27FC236}">
              <a16:creationId xmlns:a16="http://schemas.microsoft.com/office/drawing/2014/main" id="{8988993F-6B8B-482F-AA32-9DD0B6C805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26" name="Picture 17" hidden="1">
          <a:extLst>
            <a:ext uri="{FF2B5EF4-FFF2-40B4-BE49-F238E27FC236}">
              <a16:creationId xmlns:a16="http://schemas.microsoft.com/office/drawing/2014/main" id="{0464BD35-C934-4207-8E25-28467E4223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27" name="Picture 16" hidden="1">
          <a:extLst>
            <a:ext uri="{FF2B5EF4-FFF2-40B4-BE49-F238E27FC236}">
              <a16:creationId xmlns:a16="http://schemas.microsoft.com/office/drawing/2014/main" id="{2F85177E-B75B-4E92-8FCA-864D25D588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28" name="Picture 17" hidden="1">
          <a:extLst>
            <a:ext uri="{FF2B5EF4-FFF2-40B4-BE49-F238E27FC236}">
              <a16:creationId xmlns:a16="http://schemas.microsoft.com/office/drawing/2014/main" id="{7CBA475A-D4FA-4D38-9F14-B8D879DA06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29" name="Picture 16" hidden="1">
          <a:extLst>
            <a:ext uri="{FF2B5EF4-FFF2-40B4-BE49-F238E27FC236}">
              <a16:creationId xmlns:a16="http://schemas.microsoft.com/office/drawing/2014/main" id="{2996FDFD-46DE-4ECB-9BC0-BE8A8EDA3C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30" name="Picture 17" hidden="1">
          <a:extLst>
            <a:ext uri="{FF2B5EF4-FFF2-40B4-BE49-F238E27FC236}">
              <a16:creationId xmlns:a16="http://schemas.microsoft.com/office/drawing/2014/main" id="{EA617123-4F08-42C7-99FB-A1C5234928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31" name="Picture 16" hidden="1">
          <a:extLst>
            <a:ext uri="{FF2B5EF4-FFF2-40B4-BE49-F238E27FC236}">
              <a16:creationId xmlns:a16="http://schemas.microsoft.com/office/drawing/2014/main" id="{6B0F3740-A8E4-4C2F-BD1B-5790BA64CB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32" name="Picture 17" hidden="1">
          <a:extLst>
            <a:ext uri="{FF2B5EF4-FFF2-40B4-BE49-F238E27FC236}">
              <a16:creationId xmlns:a16="http://schemas.microsoft.com/office/drawing/2014/main" id="{35CE34C9-22B0-4917-9EB8-EE73282EEB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33" name="Picture 16" hidden="1">
          <a:extLst>
            <a:ext uri="{FF2B5EF4-FFF2-40B4-BE49-F238E27FC236}">
              <a16:creationId xmlns:a16="http://schemas.microsoft.com/office/drawing/2014/main" id="{2C38C2FC-C6FA-4365-AFB2-5268B3EA84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34" name="Picture 17" hidden="1">
          <a:extLst>
            <a:ext uri="{FF2B5EF4-FFF2-40B4-BE49-F238E27FC236}">
              <a16:creationId xmlns:a16="http://schemas.microsoft.com/office/drawing/2014/main" id="{DF87C816-7082-4BC2-B935-414B682D61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35" name="Picture 16" hidden="1">
          <a:extLst>
            <a:ext uri="{FF2B5EF4-FFF2-40B4-BE49-F238E27FC236}">
              <a16:creationId xmlns:a16="http://schemas.microsoft.com/office/drawing/2014/main" id="{65DA4B7D-C358-4513-975A-CF678CBA3A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36" name="Picture 17" hidden="1">
          <a:extLst>
            <a:ext uri="{FF2B5EF4-FFF2-40B4-BE49-F238E27FC236}">
              <a16:creationId xmlns:a16="http://schemas.microsoft.com/office/drawing/2014/main" id="{2B4D07D5-AE62-49A8-A53C-1900082E23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37" name="Picture 16" hidden="1">
          <a:extLst>
            <a:ext uri="{FF2B5EF4-FFF2-40B4-BE49-F238E27FC236}">
              <a16:creationId xmlns:a16="http://schemas.microsoft.com/office/drawing/2014/main" id="{E214CF69-36B0-4600-B115-EE619C3428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38" name="Picture 17" hidden="1">
          <a:extLst>
            <a:ext uri="{FF2B5EF4-FFF2-40B4-BE49-F238E27FC236}">
              <a16:creationId xmlns:a16="http://schemas.microsoft.com/office/drawing/2014/main" id="{0A1BFE07-6E60-40DB-8790-2E4F090525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39" name="Picture 16" hidden="1">
          <a:extLst>
            <a:ext uri="{FF2B5EF4-FFF2-40B4-BE49-F238E27FC236}">
              <a16:creationId xmlns:a16="http://schemas.microsoft.com/office/drawing/2014/main" id="{600AE3FC-D979-49FF-A56C-5892921298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40" name="Picture 17" hidden="1">
          <a:extLst>
            <a:ext uri="{FF2B5EF4-FFF2-40B4-BE49-F238E27FC236}">
              <a16:creationId xmlns:a16="http://schemas.microsoft.com/office/drawing/2014/main" id="{C77F1FE5-B77A-4D48-A2BA-7EE502E99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41" name="Picture 16" hidden="1">
          <a:extLst>
            <a:ext uri="{FF2B5EF4-FFF2-40B4-BE49-F238E27FC236}">
              <a16:creationId xmlns:a16="http://schemas.microsoft.com/office/drawing/2014/main" id="{4DF569A0-FEB8-41F4-86DF-51E3DAABE7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333375</xdr:colOff>
      <xdr:row>129</xdr:row>
      <xdr:rowOff>0</xdr:rowOff>
    </xdr:to>
    <xdr:pic>
      <xdr:nvPicPr>
        <xdr:cNvPr id="8142" name="Picture 17" hidden="1">
          <a:extLst>
            <a:ext uri="{FF2B5EF4-FFF2-40B4-BE49-F238E27FC236}">
              <a16:creationId xmlns:a16="http://schemas.microsoft.com/office/drawing/2014/main" id="{4B6DE24C-0442-4103-9729-3316DC4E9D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43" name="Picture 16" hidden="1">
          <a:extLst>
            <a:ext uri="{FF2B5EF4-FFF2-40B4-BE49-F238E27FC236}">
              <a16:creationId xmlns:a16="http://schemas.microsoft.com/office/drawing/2014/main" id="{82BC170C-3AFD-47B4-BDB5-47ACE8867E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44" name="Picture 17" hidden="1">
          <a:extLst>
            <a:ext uri="{FF2B5EF4-FFF2-40B4-BE49-F238E27FC236}">
              <a16:creationId xmlns:a16="http://schemas.microsoft.com/office/drawing/2014/main" id="{09E842CC-7B79-40B4-8189-15C84236AA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45" name="Picture 16" hidden="1">
          <a:extLst>
            <a:ext uri="{FF2B5EF4-FFF2-40B4-BE49-F238E27FC236}">
              <a16:creationId xmlns:a16="http://schemas.microsoft.com/office/drawing/2014/main" id="{2E1C70E3-79F2-4E2C-BBF4-31D3317B45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46" name="Picture 17" hidden="1">
          <a:extLst>
            <a:ext uri="{FF2B5EF4-FFF2-40B4-BE49-F238E27FC236}">
              <a16:creationId xmlns:a16="http://schemas.microsoft.com/office/drawing/2014/main" id="{3F62BB0E-74DA-47A6-9782-4E23C227F3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47" name="Picture 16" hidden="1">
          <a:extLst>
            <a:ext uri="{FF2B5EF4-FFF2-40B4-BE49-F238E27FC236}">
              <a16:creationId xmlns:a16="http://schemas.microsoft.com/office/drawing/2014/main" id="{BCBEDD1C-7E4B-4D57-91E0-71C0E47283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48" name="Picture 17" hidden="1">
          <a:extLst>
            <a:ext uri="{FF2B5EF4-FFF2-40B4-BE49-F238E27FC236}">
              <a16:creationId xmlns:a16="http://schemas.microsoft.com/office/drawing/2014/main" id="{F46510A1-12BF-49EF-BB5A-78CA34A776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49" name="Picture 16" hidden="1">
          <a:extLst>
            <a:ext uri="{FF2B5EF4-FFF2-40B4-BE49-F238E27FC236}">
              <a16:creationId xmlns:a16="http://schemas.microsoft.com/office/drawing/2014/main" id="{9C8CACA3-57F9-4BE4-86C2-20C7005902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50" name="Picture 17" hidden="1">
          <a:extLst>
            <a:ext uri="{FF2B5EF4-FFF2-40B4-BE49-F238E27FC236}">
              <a16:creationId xmlns:a16="http://schemas.microsoft.com/office/drawing/2014/main" id="{F7E90128-8E15-4F74-AC27-8070212946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51" name="Picture 16" hidden="1">
          <a:extLst>
            <a:ext uri="{FF2B5EF4-FFF2-40B4-BE49-F238E27FC236}">
              <a16:creationId xmlns:a16="http://schemas.microsoft.com/office/drawing/2014/main" id="{90E9ADA7-FE80-4915-99CC-E1B32AF1AE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52" name="Picture 17" hidden="1">
          <a:extLst>
            <a:ext uri="{FF2B5EF4-FFF2-40B4-BE49-F238E27FC236}">
              <a16:creationId xmlns:a16="http://schemas.microsoft.com/office/drawing/2014/main" id="{5E4337B3-5CFB-452E-AB53-6576036283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53" name="Picture 16" hidden="1">
          <a:extLst>
            <a:ext uri="{FF2B5EF4-FFF2-40B4-BE49-F238E27FC236}">
              <a16:creationId xmlns:a16="http://schemas.microsoft.com/office/drawing/2014/main" id="{572460AC-EF96-46B5-B2D7-AFD1393737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54" name="Picture 17" hidden="1">
          <a:extLst>
            <a:ext uri="{FF2B5EF4-FFF2-40B4-BE49-F238E27FC236}">
              <a16:creationId xmlns:a16="http://schemas.microsoft.com/office/drawing/2014/main" id="{97BFD5BB-C07E-46B6-82DB-CEE6A5AD5B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55" name="Picture 16" hidden="1">
          <a:extLst>
            <a:ext uri="{FF2B5EF4-FFF2-40B4-BE49-F238E27FC236}">
              <a16:creationId xmlns:a16="http://schemas.microsoft.com/office/drawing/2014/main" id="{0DF87587-0115-4C29-B6FD-B94DC01E87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56" name="Picture 17" hidden="1">
          <a:extLst>
            <a:ext uri="{FF2B5EF4-FFF2-40B4-BE49-F238E27FC236}">
              <a16:creationId xmlns:a16="http://schemas.microsoft.com/office/drawing/2014/main" id="{051993B8-1ECB-426B-ACA4-CCE3D19AA3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57" name="Picture 16" hidden="1">
          <a:extLst>
            <a:ext uri="{FF2B5EF4-FFF2-40B4-BE49-F238E27FC236}">
              <a16:creationId xmlns:a16="http://schemas.microsoft.com/office/drawing/2014/main" id="{12164B6A-2DD8-44B9-BBD9-82EB2142A6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58" name="Picture 17" hidden="1">
          <a:extLst>
            <a:ext uri="{FF2B5EF4-FFF2-40B4-BE49-F238E27FC236}">
              <a16:creationId xmlns:a16="http://schemas.microsoft.com/office/drawing/2014/main" id="{20E12556-6573-4DDD-A46E-6FA83368A1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59" name="Picture 16" hidden="1">
          <a:extLst>
            <a:ext uri="{FF2B5EF4-FFF2-40B4-BE49-F238E27FC236}">
              <a16:creationId xmlns:a16="http://schemas.microsoft.com/office/drawing/2014/main" id="{78432D31-289E-415C-9B23-B426BCA46B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60" name="Picture 17" hidden="1">
          <a:extLst>
            <a:ext uri="{FF2B5EF4-FFF2-40B4-BE49-F238E27FC236}">
              <a16:creationId xmlns:a16="http://schemas.microsoft.com/office/drawing/2014/main" id="{D54D89B8-5DFC-4F3B-81CD-6A4546AC14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61" name="Picture 16" hidden="1">
          <a:extLst>
            <a:ext uri="{FF2B5EF4-FFF2-40B4-BE49-F238E27FC236}">
              <a16:creationId xmlns:a16="http://schemas.microsoft.com/office/drawing/2014/main" id="{79FCEAA5-4412-426B-A391-1EFD9D5DA7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62" name="Picture 17" hidden="1">
          <a:extLst>
            <a:ext uri="{FF2B5EF4-FFF2-40B4-BE49-F238E27FC236}">
              <a16:creationId xmlns:a16="http://schemas.microsoft.com/office/drawing/2014/main" id="{283591CF-99AA-4EEA-9730-E023BB0EFA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63" name="Picture 16" hidden="1">
          <a:extLst>
            <a:ext uri="{FF2B5EF4-FFF2-40B4-BE49-F238E27FC236}">
              <a16:creationId xmlns:a16="http://schemas.microsoft.com/office/drawing/2014/main" id="{B673BE48-55AF-477B-967F-2D9FC8E8ED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64" name="Picture 17" hidden="1">
          <a:extLst>
            <a:ext uri="{FF2B5EF4-FFF2-40B4-BE49-F238E27FC236}">
              <a16:creationId xmlns:a16="http://schemas.microsoft.com/office/drawing/2014/main" id="{F4CDE851-5DB3-45FC-B53C-94E4499799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65" name="Picture 16" hidden="1">
          <a:extLst>
            <a:ext uri="{FF2B5EF4-FFF2-40B4-BE49-F238E27FC236}">
              <a16:creationId xmlns:a16="http://schemas.microsoft.com/office/drawing/2014/main" id="{1ADA53DD-052C-4F56-854B-9BDF12058F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66" name="Picture 17" hidden="1">
          <a:extLst>
            <a:ext uri="{FF2B5EF4-FFF2-40B4-BE49-F238E27FC236}">
              <a16:creationId xmlns:a16="http://schemas.microsoft.com/office/drawing/2014/main" id="{63656A7D-A3D2-423F-9AFD-1E92901B93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67" name="Picture 16" hidden="1">
          <a:extLst>
            <a:ext uri="{FF2B5EF4-FFF2-40B4-BE49-F238E27FC236}">
              <a16:creationId xmlns:a16="http://schemas.microsoft.com/office/drawing/2014/main" id="{59A5744B-F018-42D3-A640-1445960DD1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68" name="Picture 17" hidden="1">
          <a:extLst>
            <a:ext uri="{FF2B5EF4-FFF2-40B4-BE49-F238E27FC236}">
              <a16:creationId xmlns:a16="http://schemas.microsoft.com/office/drawing/2014/main" id="{C4DB3B63-687A-437D-8118-17C5064C01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69" name="Picture 16" hidden="1">
          <a:extLst>
            <a:ext uri="{FF2B5EF4-FFF2-40B4-BE49-F238E27FC236}">
              <a16:creationId xmlns:a16="http://schemas.microsoft.com/office/drawing/2014/main" id="{1E4F1A57-0195-424D-AF96-0AC138DC41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70" name="Picture 17" hidden="1">
          <a:extLst>
            <a:ext uri="{FF2B5EF4-FFF2-40B4-BE49-F238E27FC236}">
              <a16:creationId xmlns:a16="http://schemas.microsoft.com/office/drawing/2014/main" id="{C2FA3F87-8918-45CC-8293-A43CE24ECA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71" name="Picture 16" hidden="1">
          <a:extLst>
            <a:ext uri="{FF2B5EF4-FFF2-40B4-BE49-F238E27FC236}">
              <a16:creationId xmlns:a16="http://schemas.microsoft.com/office/drawing/2014/main" id="{FE3692C3-7C62-4ACF-8C4D-5B4EE3AA11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72" name="Picture 17" hidden="1">
          <a:extLst>
            <a:ext uri="{FF2B5EF4-FFF2-40B4-BE49-F238E27FC236}">
              <a16:creationId xmlns:a16="http://schemas.microsoft.com/office/drawing/2014/main" id="{9F293D6A-0E70-4035-ACC1-82E0B5220B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73" name="Picture 16" hidden="1">
          <a:extLst>
            <a:ext uri="{FF2B5EF4-FFF2-40B4-BE49-F238E27FC236}">
              <a16:creationId xmlns:a16="http://schemas.microsoft.com/office/drawing/2014/main" id="{65E0233A-FD17-4624-81A0-6D30D05C3D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74" name="Picture 17" hidden="1">
          <a:extLst>
            <a:ext uri="{FF2B5EF4-FFF2-40B4-BE49-F238E27FC236}">
              <a16:creationId xmlns:a16="http://schemas.microsoft.com/office/drawing/2014/main" id="{0060544B-9CF6-48E9-878C-BBD66BE582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75" name="Picture 16" hidden="1">
          <a:extLst>
            <a:ext uri="{FF2B5EF4-FFF2-40B4-BE49-F238E27FC236}">
              <a16:creationId xmlns:a16="http://schemas.microsoft.com/office/drawing/2014/main" id="{9D724BA6-C04D-473B-9855-3653E01460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76" name="Picture 17" hidden="1">
          <a:extLst>
            <a:ext uri="{FF2B5EF4-FFF2-40B4-BE49-F238E27FC236}">
              <a16:creationId xmlns:a16="http://schemas.microsoft.com/office/drawing/2014/main" id="{F20D4AB4-38B5-4A69-85A9-4BDB33628A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77" name="Picture 16" hidden="1">
          <a:extLst>
            <a:ext uri="{FF2B5EF4-FFF2-40B4-BE49-F238E27FC236}">
              <a16:creationId xmlns:a16="http://schemas.microsoft.com/office/drawing/2014/main" id="{90023893-F6B8-40AB-A959-42DFEC0573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78" name="Picture 17" hidden="1">
          <a:extLst>
            <a:ext uri="{FF2B5EF4-FFF2-40B4-BE49-F238E27FC236}">
              <a16:creationId xmlns:a16="http://schemas.microsoft.com/office/drawing/2014/main" id="{5BFF99EF-986E-4F13-8723-A257DAAEE2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79" name="Picture 16" hidden="1">
          <a:extLst>
            <a:ext uri="{FF2B5EF4-FFF2-40B4-BE49-F238E27FC236}">
              <a16:creationId xmlns:a16="http://schemas.microsoft.com/office/drawing/2014/main" id="{D98925BA-D223-46A1-895A-57D41FF38C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80" name="Picture 17" hidden="1">
          <a:extLst>
            <a:ext uri="{FF2B5EF4-FFF2-40B4-BE49-F238E27FC236}">
              <a16:creationId xmlns:a16="http://schemas.microsoft.com/office/drawing/2014/main" id="{230240ED-A4B9-4DA1-BD1A-D9283949F2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81" name="Picture 16" hidden="1">
          <a:extLst>
            <a:ext uri="{FF2B5EF4-FFF2-40B4-BE49-F238E27FC236}">
              <a16:creationId xmlns:a16="http://schemas.microsoft.com/office/drawing/2014/main" id="{B3386564-B2DA-48AB-9902-74890DBBA3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82" name="Picture 17" hidden="1">
          <a:extLst>
            <a:ext uri="{FF2B5EF4-FFF2-40B4-BE49-F238E27FC236}">
              <a16:creationId xmlns:a16="http://schemas.microsoft.com/office/drawing/2014/main" id="{DF90A3AA-D492-422B-AE26-D98A2CDE04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83" name="Picture 16" hidden="1">
          <a:extLst>
            <a:ext uri="{FF2B5EF4-FFF2-40B4-BE49-F238E27FC236}">
              <a16:creationId xmlns:a16="http://schemas.microsoft.com/office/drawing/2014/main" id="{E8B7AA05-E4EA-4CEE-A51E-C2A2D08398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84" name="Picture 17" hidden="1">
          <a:extLst>
            <a:ext uri="{FF2B5EF4-FFF2-40B4-BE49-F238E27FC236}">
              <a16:creationId xmlns:a16="http://schemas.microsoft.com/office/drawing/2014/main" id="{15CA2513-9F7C-40C9-BF09-09D363287E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85" name="Picture 16" hidden="1">
          <a:extLst>
            <a:ext uri="{FF2B5EF4-FFF2-40B4-BE49-F238E27FC236}">
              <a16:creationId xmlns:a16="http://schemas.microsoft.com/office/drawing/2014/main" id="{D1A10602-1E32-4A5B-A5FF-40FC4CCE95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86" name="Picture 17" hidden="1">
          <a:extLst>
            <a:ext uri="{FF2B5EF4-FFF2-40B4-BE49-F238E27FC236}">
              <a16:creationId xmlns:a16="http://schemas.microsoft.com/office/drawing/2014/main" id="{DA0053E8-CF51-476E-802C-1F3F26A457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87" name="Picture 16" hidden="1">
          <a:extLst>
            <a:ext uri="{FF2B5EF4-FFF2-40B4-BE49-F238E27FC236}">
              <a16:creationId xmlns:a16="http://schemas.microsoft.com/office/drawing/2014/main" id="{852C0EE9-8280-407B-8F0E-E2C28994AA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88" name="Picture 17" hidden="1">
          <a:extLst>
            <a:ext uri="{FF2B5EF4-FFF2-40B4-BE49-F238E27FC236}">
              <a16:creationId xmlns:a16="http://schemas.microsoft.com/office/drawing/2014/main" id="{8357CDFD-0BA5-4D50-8FC8-637E194D38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89" name="Picture 16" hidden="1">
          <a:extLst>
            <a:ext uri="{FF2B5EF4-FFF2-40B4-BE49-F238E27FC236}">
              <a16:creationId xmlns:a16="http://schemas.microsoft.com/office/drawing/2014/main" id="{BC641E40-2126-43AB-B1EF-6F6B1B2560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90" name="Picture 17" hidden="1">
          <a:extLst>
            <a:ext uri="{FF2B5EF4-FFF2-40B4-BE49-F238E27FC236}">
              <a16:creationId xmlns:a16="http://schemas.microsoft.com/office/drawing/2014/main" id="{3A9BF7D0-9A08-458C-8812-270255169C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91" name="Picture 16" hidden="1">
          <a:extLst>
            <a:ext uri="{FF2B5EF4-FFF2-40B4-BE49-F238E27FC236}">
              <a16:creationId xmlns:a16="http://schemas.microsoft.com/office/drawing/2014/main" id="{780F67E8-C806-4783-BF05-4DD769CC26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92" name="Picture 17" hidden="1">
          <a:extLst>
            <a:ext uri="{FF2B5EF4-FFF2-40B4-BE49-F238E27FC236}">
              <a16:creationId xmlns:a16="http://schemas.microsoft.com/office/drawing/2014/main" id="{2B328BBA-F6E8-4B7A-AB75-D23A7E2FB7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93" name="Picture 16" hidden="1">
          <a:extLst>
            <a:ext uri="{FF2B5EF4-FFF2-40B4-BE49-F238E27FC236}">
              <a16:creationId xmlns:a16="http://schemas.microsoft.com/office/drawing/2014/main" id="{67657F0B-7125-4ADF-A5AA-61F454F398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94" name="Picture 17" hidden="1">
          <a:extLst>
            <a:ext uri="{FF2B5EF4-FFF2-40B4-BE49-F238E27FC236}">
              <a16:creationId xmlns:a16="http://schemas.microsoft.com/office/drawing/2014/main" id="{183FFC7F-A412-4191-92EF-BCF37E5F5C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95" name="Picture 16" hidden="1">
          <a:extLst>
            <a:ext uri="{FF2B5EF4-FFF2-40B4-BE49-F238E27FC236}">
              <a16:creationId xmlns:a16="http://schemas.microsoft.com/office/drawing/2014/main" id="{4FCE01AB-C5A3-4468-AB86-70F1F854B6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96" name="Picture 17" hidden="1">
          <a:extLst>
            <a:ext uri="{FF2B5EF4-FFF2-40B4-BE49-F238E27FC236}">
              <a16:creationId xmlns:a16="http://schemas.microsoft.com/office/drawing/2014/main" id="{0B754142-EE50-4734-B1F3-D589346928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97" name="Picture 16" hidden="1">
          <a:extLst>
            <a:ext uri="{FF2B5EF4-FFF2-40B4-BE49-F238E27FC236}">
              <a16:creationId xmlns:a16="http://schemas.microsoft.com/office/drawing/2014/main" id="{E52392A1-A0D8-4375-BEF0-26F293EDCB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98" name="Picture 17" hidden="1">
          <a:extLst>
            <a:ext uri="{FF2B5EF4-FFF2-40B4-BE49-F238E27FC236}">
              <a16:creationId xmlns:a16="http://schemas.microsoft.com/office/drawing/2014/main" id="{A466EFFC-1085-4605-A211-0A2DC3669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199" name="Picture 16" hidden="1">
          <a:extLst>
            <a:ext uri="{FF2B5EF4-FFF2-40B4-BE49-F238E27FC236}">
              <a16:creationId xmlns:a16="http://schemas.microsoft.com/office/drawing/2014/main" id="{545418E2-9FA8-4929-B972-02339BAF5C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00" name="Picture 17" hidden="1">
          <a:extLst>
            <a:ext uri="{FF2B5EF4-FFF2-40B4-BE49-F238E27FC236}">
              <a16:creationId xmlns:a16="http://schemas.microsoft.com/office/drawing/2014/main" id="{1CF971E2-7D7C-4D02-A15B-F16B09381F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01" name="Picture 16" hidden="1">
          <a:extLst>
            <a:ext uri="{FF2B5EF4-FFF2-40B4-BE49-F238E27FC236}">
              <a16:creationId xmlns:a16="http://schemas.microsoft.com/office/drawing/2014/main" id="{5CA07162-A0F4-407A-8F0F-0F6382240D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02" name="Picture 17" hidden="1">
          <a:extLst>
            <a:ext uri="{FF2B5EF4-FFF2-40B4-BE49-F238E27FC236}">
              <a16:creationId xmlns:a16="http://schemas.microsoft.com/office/drawing/2014/main" id="{E3EFD6A0-BFFA-47A2-B70B-513F0AB440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03" name="Picture 16" hidden="1">
          <a:extLst>
            <a:ext uri="{FF2B5EF4-FFF2-40B4-BE49-F238E27FC236}">
              <a16:creationId xmlns:a16="http://schemas.microsoft.com/office/drawing/2014/main" id="{1AE4C06C-1A10-49F5-9112-1E8F6205D3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04" name="Picture 17" hidden="1">
          <a:extLst>
            <a:ext uri="{FF2B5EF4-FFF2-40B4-BE49-F238E27FC236}">
              <a16:creationId xmlns:a16="http://schemas.microsoft.com/office/drawing/2014/main" id="{D999F1D8-33AB-4971-AD5C-25220C6534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05" name="Picture 16" hidden="1">
          <a:extLst>
            <a:ext uri="{FF2B5EF4-FFF2-40B4-BE49-F238E27FC236}">
              <a16:creationId xmlns:a16="http://schemas.microsoft.com/office/drawing/2014/main" id="{B7A709AE-1CA3-4FCA-9A2D-6E110A31EF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06" name="Picture 17" hidden="1">
          <a:extLst>
            <a:ext uri="{FF2B5EF4-FFF2-40B4-BE49-F238E27FC236}">
              <a16:creationId xmlns:a16="http://schemas.microsoft.com/office/drawing/2014/main" id="{BC99F87C-2E4A-42D5-90A0-35B71B22F2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07" name="Picture 16" hidden="1">
          <a:extLst>
            <a:ext uri="{FF2B5EF4-FFF2-40B4-BE49-F238E27FC236}">
              <a16:creationId xmlns:a16="http://schemas.microsoft.com/office/drawing/2014/main" id="{A1F303ED-F3AB-450B-BCB8-E917C7D280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08" name="Picture 17" hidden="1">
          <a:extLst>
            <a:ext uri="{FF2B5EF4-FFF2-40B4-BE49-F238E27FC236}">
              <a16:creationId xmlns:a16="http://schemas.microsoft.com/office/drawing/2014/main" id="{C43807B8-21C7-4F9D-A4BF-79651873F7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09" name="Picture 16" hidden="1">
          <a:extLst>
            <a:ext uri="{FF2B5EF4-FFF2-40B4-BE49-F238E27FC236}">
              <a16:creationId xmlns:a16="http://schemas.microsoft.com/office/drawing/2014/main" id="{E672CB92-312C-4A05-BA87-7BAC40E4E1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10" name="Picture 17" hidden="1">
          <a:extLst>
            <a:ext uri="{FF2B5EF4-FFF2-40B4-BE49-F238E27FC236}">
              <a16:creationId xmlns:a16="http://schemas.microsoft.com/office/drawing/2014/main" id="{E01DE667-B187-4B52-A2ED-36EA0FE1B3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11" name="Picture 16" hidden="1">
          <a:extLst>
            <a:ext uri="{FF2B5EF4-FFF2-40B4-BE49-F238E27FC236}">
              <a16:creationId xmlns:a16="http://schemas.microsoft.com/office/drawing/2014/main" id="{52DC7C46-6E72-4724-B31E-AEB90B1013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12" name="Picture 17" hidden="1">
          <a:extLst>
            <a:ext uri="{FF2B5EF4-FFF2-40B4-BE49-F238E27FC236}">
              <a16:creationId xmlns:a16="http://schemas.microsoft.com/office/drawing/2014/main" id="{1452E808-F03A-48E4-AE82-80B1AF1948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13" name="Picture 16" hidden="1">
          <a:extLst>
            <a:ext uri="{FF2B5EF4-FFF2-40B4-BE49-F238E27FC236}">
              <a16:creationId xmlns:a16="http://schemas.microsoft.com/office/drawing/2014/main" id="{82CBDFAD-D6AE-4498-A1DA-2B12FF2D6C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14" name="Picture 17" hidden="1">
          <a:extLst>
            <a:ext uri="{FF2B5EF4-FFF2-40B4-BE49-F238E27FC236}">
              <a16:creationId xmlns:a16="http://schemas.microsoft.com/office/drawing/2014/main" id="{37F5DC30-5021-412C-8511-B0AEA173E0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15" name="Picture 16" hidden="1">
          <a:extLst>
            <a:ext uri="{FF2B5EF4-FFF2-40B4-BE49-F238E27FC236}">
              <a16:creationId xmlns:a16="http://schemas.microsoft.com/office/drawing/2014/main" id="{8F1906FA-8DA2-4F29-AFCE-3452F1E0FB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16" name="Picture 17" hidden="1">
          <a:extLst>
            <a:ext uri="{FF2B5EF4-FFF2-40B4-BE49-F238E27FC236}">
              <a16:creationId xmlns:a16="http://schemas.microsoft.com/office/drawing/2014/main" id="{1EB32447-262D-48EA-B0C8-7C10C6B3D5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17" name="Picture 16" hidden="1">
          <a:extLst>
            <a:ext uri="{FF2B5EF4-FFF2-40B4-BE49-F238E27FC236}">
              <a16:creationId xmlns:a16="http://schemas.microsoft.com/office/drawing/2014/main" id="{737B5C45-11C1-4317-91E0-A2AB44F5EC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18" name="Picture 17" hidden="1">
          <a:extLst>
            <a:ext uri="{FF2B5EF4-FFF2-40B4-BE49-F238E27FC236}">
              <a16:creationId xmlns:a16="http://schemas.microsoft.com/office/drawing/2014/main" id="{52710FF2-99DC-4535-99E2-A5D85A76DA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19" name="Picture 16" hidden="1">
          <a:extLst>
            <a:ext uri="{FF2B5EF4-FFF2-40B4-BE49-F238E27FC236}">
              <a16:creationId xmlns:a16="http://schemas.microsoft.com/office/drawing/2014/main" id="{B728575E-92D5-457F-B9A2-5B1DD4752E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20" name="Picture 17" hidden="1">
          <a:extLst>
            <a:ext uri="{FF2B5EF4-FFF2-40B4-BE49-F238E27FC236}">
              <a16:creationId xmlns:a16="http://schemas.microsoft.com/office/drawing/2014/main" id="{349C2442-6100-41D0-99C5-B269318BD2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21" name="Picture 16" hidden="1">
          <a:extLst>
            <a:ext uri="{FF2B5EF4-FFF2-40B4-BE49-F238E27FC236}">
              <a16:creationId xmlns:a16="http://schemas.microsoft.com/office/drawing/2014/main" id="{CCA81C56-BD66-4A7D-96B4-F569CB0E0D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22" name="Picture 17" hidden="1">
          <a:extLst>
            <a:ext uri="{FF2B5EF4-FFF2-40B4-BE49-F238E27FC236}">
              <a16:creationId xmlns:a16="http://schemas.microsoft.com/office/drawing/2014/main" id="{78DB3DB7-8474-4BAF-AAF4-13E37A30C5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23" name="Picture 16" hidden="1">
          <a:extLst>
            <a:ext uri="{FF2B5EF4-FFF2-40B4-BE49-F238E27FC236}">
              <a16:creationId xmlns:a16="http://schemas.microsoft.com/office/drawing/2014/main" id="{6F86BB77-DB0A-411E-BB2F-338FC95A4E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24" name="Picture 17" hidden="1">
          <a:extLst>
            <a:ext uri="{FF2B5EF4-FFF2-40B4-BE49-F238E27FC236}">
              <a16:creationId xmlns:a16="http://schemas.microsoft.com/office/drawing/2014/main" id="{864A4505-858B-4397-AD48-9367358FB2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25" name="Picture 16" hidden="1">
          <a:extLst>
            <a:ext uri="{FF2B5EF4-FFF2-40B4-BE49-F238E27FC236}">
              <a16:creationId xmlns:a16="http://schemas.microsoft.com/office/drawing/2014/main" id="{704C47D0-06D4-471E-9F3B-EE04C7460E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26" name="Picture 17" hidden="1">
          <a:extLst>
            <a:ext uri="{FF2B5EF4-FFF2-40B4-BE49-F238E27FC236}">
              <a16:creationId xmlns:a16="http://schemas.microsoft.com/office/drawing/2014/main" id="{53CA816E-D922-4CD7-BBCF-CA610CFC65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27" name="Picture 16" hidden="1">
          <a:extLst>
            <a:ext uri="{FF2B5EF4-FFF2-40B4-BE49-F238E27FC236}">
              <a16:creationId xmlns:a16="http://schemas.microsoft.com/office/drawing/2014/main" id="{5535BB27-59C5-43C2-8BB9-29E859A2DD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28" name="Picture 17" hidden="1">
          <a:extLst>
            <a:ext uri="{FF2B5EF4-FFF2-40B4-BE49-F238E27FC236}">
              <a16:creationId xmlns:a16="http://schemas.microsoft.com/office/drawing/2014/main" id="{ACC0482A-4BA9-4E86-9A82-BAE6383584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29" name="Picture 16" hidden="1">
          <a:extLst>
            <a:ext uri="{FF2B5EF4-FFF2-40B4-BE49-F238E27FC236}">
              <a16:creationId xmlns:a16="http://schemas.microsoft.com/office/drawing/2014/main" id="{D026CB37-D98E-402E-97F7-A6B867BE96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30" name="Picture 17" hidden="1">
          <a:extLst>
            <a:ext uri="{FF2B5EF4-FFF2-40B4-BE49-F238E27FC236}">
              <a16:creationId xmlns:a16="http://schemas.microsoft.com/office/drawing/2014/main" id="{9CEFC9AB-45A6-4683-8F3E-DAB7CFB9AC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31" name="Picture 16" hidden="1">
          <a:extLst>
            <a:ext uri="{FF2B5EF4-FFF2-40B4-BE49-F238E27FC236}">
              <a16:creationId xmlns:a16="http://schemas.microsoft.com/office/drawing/2014/main" id="{B83DF6A7-A265-45C3-8F0C-8B5C300D4E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32" name="Picture 17" hidden="1">
          <a:extLst>
            <a:ext uri="{FF2B5EF4-FFF2-40B4-BE49-F238E27FC236}">
              <a16:creationId xmlns:a16="http://schemas.microsoft.com/office/drawing/2014/main" id="{1329A436-F006-4E59-8875-8FCA5C9CE8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33" name="Picture 16" hidden="1">
          <a:extLst>
            <a:ext uri="{FF2B5EF4-FFF2-40B4-BE49-F238E27FC236}">
              <a16:creationId xmlns:a16="http://schemas.microsoft.com/office/drawing/2014/main" id="{800B1887-C26E-4B27-973D-62FFD2E69F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34" name="Picture 17" hidden="1">
          <a:extLst>
            <a:ext uri="{FF2B5EF4-FFF2-40B4-BE49-F238E27FC236}">
              <a16:creationId xmlns:a16="http://schemas.microsoft.com/office/drawing/2014/main" id="{A247BD16-AE37-46C3-9DEA-5FDFFBD6A4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35" name="Picture 16" hidden="1">
          <a:extLst>
            <a:ext uri="{FF2B5EF4-FFF2-40B4-BE49-F238E27FC236}">
              <a16:creationId xmlns:a16="http://schemas.microsoft.com/office/drawing/2014/main" id="{5E34BFAA-D192-4CE0-BAFA-30DDD42D9A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36" name="Picture 17" hidden="1">
          <a:extLst>
            <a:ext uri="{FF2B5EF4-FFF2-40B4-BE49-F238E27FC236}">
              <a16:creationId xmlns:a16="http://schemas.microsoft.com/office/drawing/2014/main" id="{2D64496E-A676-490C-AEFB-AC8BCC9275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37" name="Picture 16" hidden="1">
          <a:extLst>
            <a:ext uri="{FF2B5EF4-FFF2-40B4-BE49-F238E27FC236}">
              <a16:creationId xmlns:a16="http://schemas.microsoft.com/office/drawing/2014/main" id="{5C6BFEA4-855F-47B1-A4AB-CB960DF171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38" name="Picture 17" hidden="1">
          <a:extLst>
            <a:ext uri="{FF2B5EF4-FFF2-40B4-BE49-F238E27FC236}">
              <a16:creationId xmlns:a16="http://schemas.microsoft.com/office/drawing/2014/main" id="{C5F2D132-9023-496E-8D33-09BA0E0D3F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39" name="Picture 16" hidden="1">
          <a:extLst>
            <a:ext uri="{FF2B5EF4-FFF2-40B4-BE49-F238E27FC236}">
              <a16:creationId xmlns:a16="http://schemas.microsoft.com/office/drawing/2014/main" id="{575D2A7F-0211-420A-9B14-A1DA5F18B8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40" name="Picture 17" hidden="1">
          <a:extLst>
            <a:ext uri="{FF2B5EF4-FFF2-40B4-BE49-F238E27FC236}">
              <a16:creationId xmlns:a16="http://schemas.microsoft.com/office/drawing/2014/main" id="{60A9095D-AEC3-45B6-8617-4BAB64A27C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41" name="Picture 16" hidden="1">
          <a:extLst>
            <a:ext uri="{FF2B5EF4-FFF2-40B4-BE49-F238E27FC236}">
              <a16:creationId xmlns:a16="http://schemas.microsoft.com/office/drawing/2014/main" id="{2CE981C2-39B2-4E79-89BF-439AA24F30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42" name="Picture 17" hidden="1">
          <a:extLst>
            <a:ext uri="{FF2B5EF4-FFF2-40B4-BE49-F238E27FC236}">
              <a16:creationId xmlns:a16="http://schemas.microsoft.com/office/drawing/2014/main" id="{04809309-B70E-485D-AF0D-9178FB75D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43" name="Picture 16" hidden="1">
          <a:extLst>
            <a:ext uri="{FF2B5EF4-FFF2-40B4-BE49-F238E27FC236}">
              <a16:creationId xmlns:a16="http://schemas.microsoft.com/office/drawing/2014/main" id="{D3B8E6D2-5F74-4BD0-9083-F3DC47DD16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44" name="Picture 17" hidden="1">
          <a:extLst>
            <a:ext uri="{FF2B5EF4-FFF2-40B4-BE49-F238E27FC236}">
              <a16:creationId xmlns:a16="http://schemas.microsoft.com/office/drawing/2014/main" id="{33AD8B8F-219A-4257-84F3-F10E5F45D5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45" name="Picture 16" hidden="1">
          <a:extLst>
            <a:ext uri="{FF2B5EF4-FFF2-40B4-BE49-F238E27FC236}">
              <a16:creationId xmlns:a16="http://schemas.microsoft.com/office/drawing/2014/main" id="{A1CD5137-8B7A-46F6-8156-A78B922929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46" name="Picture 17" hidden="1">
          <a:extLst>
            <a:ext uri="{FF2B5EF4-FFF2-40B4-BE49-F238E27FC236}">
              <a16:creationId xmlns:a16="http://schemas.microsoft.com/office/drawing/2014/main" id="{B2B5C5C1-A7AB-4325-835E-C88FB700A3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47" name="Picture 16" hidden="1">
          <a:extLst>
            <a:ext uri="{FF2B5EF4-FFF2-40B4-BE49-F238E27FC236}">
              <a16:creationId xmlns:a16="http://schemas.microsoft.com/office/drawing/2014/main" id="{B4074027-7F62-47E4-9DAB-1DC16B4034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48" name="Picture 17" hidden="1">
          <a:extLst>
            <a:ext uri="{FF2B5EF4-FFF2-40B4-BE49-F238E27FC236}">
              <a16:creationId xmlns:a16="http://schemas.microsoft.com/office/drawing/2014/main" id="{2DF4DDD6-9E09-4167-9B79-EFC235E37B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49" name="Picture 16" hidden="1">
          <a:extLst>
            <a:ext uri="{FF2B5EF4-FFF2-40B4-BE49-F238E27FC236}">
              <a16:creationId xmlns:a16="http://schemas.microsoft.com/office/drawing/2014/main" id="{4EE81B4E-78DC-4F62-8043-D0BF9F7092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50" name="Picture 17" hidden="1">
          <a:extLst>
            <a:ext uri="{FF2B5EF4-FFF2-40B4-BE49-F238E27FC236}">
              <a16:creationId xmlns:a16="http://schemas.microsoft.com/office/drawing/2014/main" id="{3949B73C-49F6-402D-9B99-925BA6E0BE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51" name="Picture 16" hidden="1">
          <a:extLst>
            <a:ext uri="{FF2B5EF4-FFF2-40B4-BE49-F238E27FC236}">
              <a16:creationId xmlns:a16="http://schemas.microsoft.com/office/drawing/2014/main" id="{BD2F7AD8-A69D-42F0-BAA2-E171FC4D2A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52" name="Picture 17" hidden="1">
          <a:extLst>
            <a:ext uri="{FF2B5EF4-FFF2-40B4-BE49-F238E27FC236}">
              <a16:creationId xmlns:a16="http://schemas.microsoft.com/office/drawing/2014/main" id="{B3E28849-2EF7-4640-B853-F400E51B07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53" name="Picture 16" hidden="1">
          <a:extLst>
            <a:ext uri="{FF2B5EF4-FFF2-40B4-BE49-F238E27FC236}">
              <a16:creationId xmlns:a16="http://schemas.microsoft.com/office/drawing/2014/main" id="{DFA13561-FDA9-4A44-9BE7-C8E027F794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54" name="Picture 17" hidden="1">
          <a:extLst>
            <a:ext uri="{FF2B5EF4-FFF2-40B4-BE49-F238E27FC236}">
              <a16:creationId xmlns:a16="http://schemas.microsoft.com/office/drawing/2014/main" id="{01ADE016-D19A-4082-B88B-C8E014FDEC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55" name="Picture 16" hidden="1">
          <a:extLst>
            <a:ext uri="{FF2B5EF4-FFF2-40B4-BE49-F238E27FC236}">
              <a16:creationId xmlns:a16="http://schemas.microsoft.com/office/drawing/2014/main" id="{B5A0F23B-EB1D-4416-B446-9EA85E5931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56" name="Picture 17" hidden="1">
          <a:extLst>
            <a:ext uri="{FF2B5EF4-FFF2-40B4-BE49-F238E27FC236}">
              <a16:creationId xmlns:a16="http://schemas.microsoft.com/office/drawing/2014/main" id="{B041D745-E266-4408-BAEA-92E4D9CF46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57" name="Picture 16" hidden="1">
          <a:extLst>
            <a:ext uri="{FF2B5EF4-FFF2-40B4-BE49-F238E27FC236}">
              <a16:creationId xmlns:a16="http://schemas.microsoft.com/office/drawing/2014/main" id="{39E2A8F3-36BF-4A19-A18A-CF6F15B8C7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58" name="Picture 17" hidden="1">
          <a:extLst>
            <a:ext uri="{FF2B5EF4-FFF2-40B4-BE49-F238E27FC236}">
              <a16:creationId xmlns:a16="http://schemas.microsoft.com/office/drawing/2014/main" id="{A6EEF0EB-5F13-4365-BC6D-399BF2217A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59" name="Picture 16" hidden="1">
          <a:extLst>
            <a:ext uri="{FF2B5EF4-FFF2-40B4-BE49-F238E27FC236}">
              <a16:creationId xmlns:a16="http://schemas.microsoft.com/office/drawing/2014/main" id="{7F7A6FA3-F613-4462-BD5B-13589AF514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60" name="Picture 17" hidden="1">
          <a:extLst>
            <a:ext uri="{FF2B5EF4-FFF2-40B4-BE49-F238E27FC236}">
              <a16:creationId xmlns:a16="http://schemas.microsoft.com/office/drawing/2014/main" id="{A683A4E5-6096-4DBE-839C-E531EEAC08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61" name="Picture 16" hidden="1">
          <a:extLst>
            <a:ext uri="{FF2B5EF4-FFF2-40B4-BE49-F238E27FC236}">
              <a16:creationId xmlns:a16="http://schemas.microsoft.com/office/drawing/2014/main" id="{1FA95096-0693-4D10-A385-4F39461FA5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62" name="Picture 17" hidden="1">
          <a:extLst>
            <a:ext uri="{FF2B5EF4-FFF2-40B4-BE49-F238E27FC236}">
              <a16:creationId xmlns:a16="http://schemas.microsoft.com/office/drawing/2014/main" id="{409A2760-498A-4A37-A091-ECDA567455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63" name="Picture 16" hidden="1">
          <a:extLst>
            <a:ext uri="{FF2B5EF4-FFF2-40B4-BE49-F238E27FC236}">
              <a16:creationId xmlns:a16="http://schemas.microsoft.com/office/drawing/2014/main" id="{B343FD67-9358-494C-AD7F-A018B200DD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64" name="Picture 17" hidden="1">
          <a:extLst>
            <a:ext uri="{FF2B5EF4-FFF2-40B4-BE49-F238E27FC236}">
              <a16:creationId xmlns:a16="http://schemas.microsoft.com/office/drawing/2014/main" id="{A0AC68E9-FE3E-44A2-A67C-43FBD9E7E5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65" name="Picture 16" hidden="1">
          <a:extLst>
            <a:ext uri="{FF2B5EF4-FFF2-40B4-BE49-F238E27FC236}">
              <a16:creationId xmlns:a16="http://schemas.microsoft.com/office/drawing/2014/main" id="{1F0C74F7-CE02-4677-879F-45B7E7D804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66" name="Picture 17" hidden="1">
          <a:extLst>
            <a:ext uri="{FF2B5EF4-FFF2-40B4-BE49-F238E27FC236}">
              <a16:creationId xmlns:a16="http://schemas.microsoft.com/office/drawing/2014/main" id="{6BF1766C-EA1E-4D59-B08E-AAAF1CB5F2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67" name="Picture 16" hidden="1">
          <a:extLst>
            <a:ext uri="{FF2B5EF4-FFF2-40B4-BE49-F238E27FC236}">
              <a16:creationId xmlns:a16="http://schemas.microsoft.com/office/drawing/2014/main" id="{AACAD55C-4F54-4EB3-92BC-1FD0F819A7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68" name="Picture 17" hidden="1">
          <a:extLst>
            <a:ext uri="{FF2B5EF4-FFF2-40B4-BE49-F238E27FC236}">
              <a16:creationId xmlns:a16="http://schemas.microsoft.com/office/drawing/2014/main" id="{8A4E7E1E-CEE0-4D83-B71B-020E11DEF1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69" name="Picture 16" hidden="1">
          <a:extLst>
            <a:ext uri="{FF2B5EF4-FFF2-40B4-BE49-F238E27FC236}">
              <a16:creationId xmlns:a16="http://schemas.microsoft.com/office/drawing/2014/main" id="{692B86B7-292C-4807-A69A-C7EDD77CC9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70" name="Picture 17" hidden="1">
          <a:extLst>
            <a:ext uri="{FF2B5EF4-FFF2-40B4-BE49-F238E27FC236}">
              <a16:creationId xmlns:a16="http://schemas.microsoft.com/office/drawing/2014/main" id="{C928085B-DE24-4963-A14F-2D821C67CE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71" name="Picture 16" hidden="1">
          <a:extLst>
            <a:ext uri="{FF2B5EF4-FFF2-40B4-BE49-F238E27FC236}">
              <a16:creationId xmlns:a16="http://schemas.microsoft.com/office/drawing/2014/main" id="{A72700CA-CFC2-4419-A136-4EF71FFB02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72" name="Picture 17" hidden="1">
          <a:extLst>
            <a:ext uri="{FF2B5EF4-FFF2-40B4-BE49-F238E27FC236}">
              <a16:creationId xmlns:a16="http://schemas.microsoft.com/office/drawing/2014/main" id="{96831E82-8B60-4E62-A1D8-5AB91A2959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73" name="Picture 16" hidden="1">
          <a:extLst>
            <a:ext uri="{FF2B5EF4-FFF2-40B4-BE49-F238E27FC236}">
              <a16:creationId xmlns:a16="http://schemas.microsoft.com/office/drawing/2014/main" id="{3F239B3E-C411-4387-8666-469E5910A8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74" name="Picture 17" hidden="1">
          <a:extLst>
            <a:ext uri="{FF2B5EF4-FFF2-40B4-BE49-F238E27FC236}">
              <a16:creationId xmlns:a16="http://schemas.microsoft.com/office/drawing/2014/main" id="{9DFC01C0-8F1E-4CFF-A8E1-66191E64D4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75" name="Picture 16" hidden="1">
          <a:extLst>
            <a:ext uri="{FF2B5EF4-FFF2-40B4-BE49-F238E27FC236}">
              <a16:creationId xmlns:a16="http://schemas.microsoft.com/office/drawing/2014/main" id="{E67F6023-689A-4880-8B48-8E72364D64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76" name="Picture 17" hidden="1">
          <a:extLst>
            <a:ext uri="{FF2B5EF4-FFF2-40B4-BE49-F238E27FC236}">
              <a16:creationId xmlns:a16="http://schemas.microsoft.com/office/drawing/2014/main" id="{7FC4A07C-8A8D-4A9F-B162-3F39DA8105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77" name="Picture 16" hidden="1">
          <a:extLst>
            <a:ext uri="{FF2B5EF4-FFF2-40B4-BE49-F238E27FC236}">
              <a16:creationId xmlns:a16="http://schemas.microsoft.com/office/drawing/2014/main" id="{68494572-3143-4059-AED6-5AD9F9038E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78" name="Picture 17" hidden="1">
          <a:extLst>
            <a:ext uri="{FF2B5EF4-FFF2-40B4-BE49-F238E27FC236}">
              <a16:creationId xmlns:a16="http://schemas.microsoft.com/office/drawing/2014/main" id="{E0159EA9-A1EA-4EF6-B0C4-D20B4DBE3C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79" name="Picture 16" hidden="1">
          <a:extLst>
            <a:ext uri="{FF2B5EF4-FFF2-40B4-BE49-F238E27FC236}">
              <a16:creationId xmlns:a16="http://schemas.microsoft.com/office/drawing/2014/main" id="{62600E55-A5F0-41F1-8D10-50B13932A7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80" name="Picture 17" hidden="1">
          <a:extLst>
            <a:ext uri="{FF2B5EF4-FFF2-40B4-BE49-F238E27FC236}">
              <a16:creationId xmlns:a16="http://schemas.microsoft.com/office/drawing/2014/main" id="{CAB02AC1-6566-46F6-BF09-EC1A2577C6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81" name="Picture 16" hidden="1">
          <a:extLst>
            <a:ext uri="{FF2B5EF4-FFF2-40B4-BE49-F238E27FC236}">
              <a16:creationId xmlns:a16="http://schemas.microsoft.com/office/drawing/2014/main" id="{B224EAE3-34C2-49E9-9E5D-54BCF24F9C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82" name="Picture 17" hidden="1">
          <a:extLst>
            <a:ext uri="{FF2B5EF4-FFF2-40B4-BE49-F238E27FC236}">
              <a16:creationId xmlns:a16="http://schemas.microsoft.com/office/drawing/2014/main" id="{ACC76334-4B0B-4FD7-AC0C-BD93295938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83" name="Picture 16" hidden="1">
          <a:extLst>
            <a:ext uri="{FF2B5EF4-FFF2-40B4-BE49-F238E27FC236}">
              <a16:creationId xmlns:a16="http://schemas.microsoft.com/office/drawing/2014/main" id="{797A3C28-B1C3-413D-AEC3-5EB931B1CA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84" name="Picture 17" hidden="1">
          <a:extLst>
            <a:ext uri="{FF2B5EF4-FFF2-40B4-BE49-F238E27FC236}">
              <a16:creationId xmlns:a16="http://schemas.microsoft.com/office/drawing/2014/main" id="{7A29FA43-C562-4072-BA93-46033454CE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85" name="Picture 16" hidden="1">
          <a:extLst>
            <a:ext uri="{FF2B5EF4-FFF2-40B4-BE49-F238E27FC236}">
              <a16:creationId xmlns:a16="http://schemas.microsoft.com/office/drawing/2014/main" id="{DFD30E05-6C95-48A6-979F-02FCC5315C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86" name="Picture 17" hidden="1">
          <a:extLst>
            <a:ext uri="{FF2B5EF4-FFF2-40B4-BE49-F238E27FC236}">
              <a16:creationId xmlns:a16="http://schemas.microsoft.com/office/drawing/2014/main" id="{A64DC299-4477-4AEF-8B36-48FE0C3041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87" name="Picture 16" hidden="1">
          <a:extLst>
            <a:ext uri="{FF2B5EF4-FFF2-40B4-BE49-F238E27FC236}">
              <a16:creationId xmlns:a16="http://schemas.microsoft.com/office/drawing/2014/main" id="{0DBAE9D1-6108-41B7-921E-E9550CB829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88" name="Picture 17" hidden="1">
          <a:extLst>
            <a:ext uri="{FF2B5EF4-FFF2-40B4-BE49-F238E27FC236}">
              <a16:creationId xmlns:a16="http://schemas.microsoft.com/office/drawing/2014/main" id="{18099CC3-F7C0-4745-B8AB-30ACDE18A0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89" name="Picture 16" hidden="1">
          <a:extLst>
            <a:ext uri="{FF2B5EF4-FFF2-40B4-BE49-F238E27FC236}">
              <a16:creationId xmlns:a16="http://schemas.microsoft.com/office/drawing/2014/main" id="{5E8001D8-4509-4EBA-8B7C-7587B6F855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90" name="Picture 17" hidden="1">
          <a:extLst>
            <a:ext uri="{FF2B5EF4-FFF2-40B4-BE49-F238E27FC236}">
              <a16:creationId xmlns:a16="http://schemas.microsoft.com/office/drawing/2014/main" id="{B9CFA6CF-9B0B-479D-B098-B91AC886A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91" name="Picture 16" hidden="1">
          <a:extLst>
            <a:ext uri="{FF2B5EF4-FFF2-40B4-BE49-F238E27FC236}">
              <a16:creationId xmlns:a16="http://schemas.microsoft.com/office/drawing/2014/main" id="{79840B74-38E0-42B9-A85F-A378C2A76C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92" name="Picture 17" hidden="1">
          <a:extLst>
            <a:ext uri="{FF2B5EF4-FFF2-40B4-BE49-F238E27FC236}">
              <a16:creationId xmlns:a16="http://schemas.microsoft.com/office/drawing/2014/main" id="{69228864-21C5-4D5B-ACED-3301E43A42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93" name="Picture 16" hidden="1">
          <a:extLst>
            <a:ext uri="{FF2B5EF4-FFF2-40B4-BE49-F238E27FC236}">
              <a16:creationId xmlns:a16="http://schemas.microsoft.com/office/drawing/2014/main" id="{87692C18-9E0E-4704-AA27-DC1A5CC71E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94" name="Picture 17" hidden="1">
          <a:extLst>
            <a:ext uri="{FF2B5EF4-FFF2-40B4-BE49-F238E27FC236}">
              <a16:creationId xmlns:a16="http://schemas.microsoft.com/office/drawing/2014/main" id="{92D7E9FD-EB4A-4A4B-9502-60EC4B1C3B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95" name="Picture 16" hidden="1">
          <a:extLst>
            <a:ext uri="{FF2B5EF4-FFF2-40B4-BE49-F238E27FC236}">
              <a16:creationId xmlns:a16="http://schemas.microsoft.com/office/drawing/2014/main" id="{6565941A-C83B-4ED8-87E3-5255F71929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96" name="Picture 17" hidden="1">
          <a:extLst>
            <a:ext uri="{FF2B5EF4-FFF2-40B4-BE49-F238E27FC236}">
              <a16:creationId xmlns:a16="http://schemas.microsoft.com/office/drawing/2014/main" id="{F4A3FAD1-FCC6-44CB-A65D-F4D23799B6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97" name="Picture 16" hidden="1">
          <a:extLst>
            <a:ext uri="{FF2B5EF4-FFF2-40B4-BE49-F238E27FC236}">
              <a16:creationId xmlns:a16="http://schemas.microsoft.com/office/drawing/2014/main" id="{18C9EC39-4CF0-4935-B2A9-0D4933EF34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98" name="Picture 17" hidden="1">
          <a:extLst>
            <a:ext uri="{FF2B5EF4-FFF2-40B4-BE49-F238E27FC236}">
              <a16:creationId xmlns:a16="http://schemas.microsoft.com/office/drawing/2014/main" id="{A6CBE9C8-6CA3-4E01-BCDA-C025EBEF09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299" name="Picture 16" hidden="1">
          <a:extLst>
            <a:ext uri="{FF2B5EF4-FFF2-40B4-BE49-F238E27FC236}">
              <a16:creationId xmlns:a16="http://schemas.microsoft.com/office/drawing/2014/main" id="{DDDE76D7-A01E-4DF0-A069-C2EBC8C74A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00" name="Picture 17" hidden="1">
          <a:extLst>
            <a:ext uri="{FF2B5EF4-FFF2-40B4-BE49-F238E27FC236}">
              <a16:creationId xmlns:a16="http://schemas.microsoft.com/office/drawing/2014/main" id="{CF6766BB-0F72-43A0-864C-9EC7E10D83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01" name="Picture 16" hidden="1">
          <a:extLst>
            <a:ext uri="{FF2B5EF4-FFF2-40B4-BE49-F238E27FC236}">
              <a16:creationId xmlns:a16="http://schemas.microsoft.com/office/drawing/2014/main" id="{3C0AB039-207B-4B27-9CCE-59CF292E4D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02" name="Picture 17" hidden="1">
          <a:extLst>
            <a:ext uri="{FF2B5EF4-FFF2-40B4-BE49-F238E27FC236}">
              <a16:creationId xmlns:a16="http://schemas.microsoft.com/office/drawing/2014/main" id="{5958D18E-D29E-4D8F-A93E-18D636C210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03" name="Picture 16" hidden="1">
          <a:extLst>
            <a:ext uri="{FF2B5EF4-FFF2-40B4-BE49-F238E27FC236}">
              <a16:creationId xmlns:a16="http://schemas.microsoft.com/office/drawing/2014/main" id="{D1C31124-F7ED-4908-A43F-DA5401CC5D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04" name="Picture 17" hidden="1">
          <a:extLst>
            <a:ext uri="{FF2B5EF4-FFF2-40B4-BE49-F238E27FC236}">
              <a16:creationId xmlns:a16="http://schemas.microsoft.com/office/drawing/2014/main" id="{2D6A38DD-CB43-4A87-9C35-B5D7D38B25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05" name="Picture 16" hidden="1">
          <a:extLst>
            <a:ext uri="{FF2B5EF4-FFF2-40B4-BE49-F238E27FC236}">
              <a16:creationId xmlns:a16="http://schemas.microsoft.com/office/drawing/2014/main" id="{6F9941B0-B04D-40EE-BA6C-5394A1A0B3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06" name="Picture 17" hidden="1">
          <a:extLst>
            <a:ext uri="{FF2B5EF4-FFF2-40B4-BE49-F238E27FC236}">
              <a16:creationId xmlns:a16="http://schemas.microsoft.com/office/drawing/2014/main" id="{A87B461A-61D9-4C21-A80B-E791E13515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07" name="Picture 16" hidden="1">
          <a:extLst>
            <a:ext uri="{FF2B5EF4-FFF2-40B4-BE49-F238E27FC236}">
              <a16:creationId xmlns:a16="http://schemas.microsoft.com/office/drawing/2014/main" id="{B29C3A39-322B-4853-9F64-0B67E717EB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08" name="Picture 17" hidden="1">
          <a:extLst>
            <a:ext uri="{FF2B5EF4-FFF2-40B4-BE49-F238E27FC236}">
              <a16:creationId xmlns:a16="http://schemas.microsoft.com/office/drawing/2014/main" id="{D714F12B-5A04-4543-9495-28A323167D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09" name="Picture 16" hidden="1">
          <a:extLst>
            <a:ext uri="{FF2B5EF4-FFF2-40B4-BE49-F238E27FC236}">
              <a16:creationId xmlns:a16="http://schemas.microsoft.com/office/drawing/2014/main" id="{B390CC8D-D322-4A94-8422-F68CB97264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10" name="Picture 17" hidden="1">
          <a:extLst>
            <a:ext uri="{FF2B5EF4-FFF2-40B4-BE49-F238E27FC236}">
              <a16:creationId xmlns:a16="http://schemas.microsoft.com/office/drawing/2014/main" id="{3931F8F7-A7C3-4A56-AD9E-ED78533002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11" name="Picture 16" hidden="1">
          <a:extLst>
            <a:ext uri="{FF2B5EF4-FFF2-40B4-BE49-F238E27FC236}">
              <a16:creationId xmlns:a16="http://schemas.microsoft.com/office/drawing/2014/main" id="{D5BDD34F-6701-41B3-BE1E-3159295A91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12" name="Picture 17" hidden="1">
          <a:extLst>
            <a:ext uri="{FF2B5EF4-FFF2-40B4-BE49-F238E27FC236}">
              <a16:creationId xmlns:a16="http://schemas.microsoft.com/office/drawing/2014/main" id="{D0F0CEC5-1C67-4060-8CCF-93DC9BEA00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13" name="Picture 16" hidden="1">
          <a:extLst>
            <a:ext uri="{FF2B5EF4-FFF2-40B4-BE49-F238E27FC236}">
              <a16:creationId xmlns:a16="http://schemas.microsoft.com/office/drawing/2014/main" id="{764CC732-6AE9-4E46-A5C5-8FD2FF453A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14" name="Picture 17" hidden="1">
          <a:extLst>
            <a:ext uri="{FF2B5EF4-FFF2-40B4-BE49-F238E27FC236}">
              <a16:creationId xmlns:a16="http://schemas.microsoft.com/office/drawing/2014/main" id="{1A291ADE-BB97-499D-9CA1-B984D8DE39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15" name="Picture 16" hidden="1">
          <a:extLst>
            <a:ext uri="{FF2B5EF4-FFF2-40B4-BE49-F238E27FC236}">
              <a16:creationId xmlns:a16="http://schemas.microsoft.com/office/drawing/2014/main" id="{0A934F8A-2E4F-4EDD-8455-9B3D37F9CB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16" name="Picture 17" hidden="1">
          <a:extLst>
            <a:ext uri="{FF2B5EF4-FFF2-40B4-BE49-F238E27FC236}">
              <a16:creationId xmlns:a16="http://schemas.microsoft.com/office/drawing/2014/main" id="{2890A40C-AD1D-426B-92BF-5D36473778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17" name="Picture 16" hidden="1">
          <a:extLst>
            <a:ext uri="{FF2B5EF4-FFF2-40B4-BE49-F238E27FC236}">
              <a16:creationId xmlns:a16="http://schemas.microsoft.com/office/drawing/2014/main" id="{DD88E2FB-2836-4098-968C-7924D7EE0D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18" name="Picture 17" hidden="1">
          <a:extLst>
            <a:ext uri="{FF2B5EF4-FFF2-40B4-BE49-F238E27FC236}">
              <a16:creationId xmlns:a16="http://schemas.microsoft.com/office/drawing/2014/main" id="{80109916-A2FD-4D73-8DD9-129F333050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19" name="Picture 16" hidden="1">
          <a:extLst>
            <a:ext uri="{FF2B5EF4-FFF2-40B4-BE49-F238E27FC236}">
              <a16:creationId xmlns:a16="http://schemas.microsoft.com/office/drawing/2014/main" id="{5A27519F-C43D-4796-8CBF-68FE55EE33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20" name="Picture 17" hidden="1">
          <a:extLst>
            <a:ext uri="{FF2B5EF4-FFF2-40B4-BE49-F238E27FC236}">
              <a16:creationId xmlns:a16="http://schemas.microsoft.com/office/drawing/2014/main" id="{0C2E86A4-654F-4082-BF73-9A4C821805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21" name="Picture 16" hidden="1">
          <a:extLst>
            <a:ext uri="{FF2B5EF4-FFF2-40B4-BE49-F238E27FC236}">
              <a16:creationId xmlns:a16="http://schemas.microsoft.com/office/drawing/2014/main" id="{9D8B2957-D2F1-482C-9B11-7F2B429B0D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22" name="Picture 17" hidden="1">
          <a:extLst>
            <a:ext uri="{FF2B5EF4-FFF2-40B4-BE49-F238E27FC236}">
              <a16:creationId xmlns:a16="http://schemas.microsoft.com/office/drawing/2014/main" id="{E9C46C94-FA07-4D18-97DB-BBCBB7FBA7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23" name="Picture 16" hidden="1">
          <a:extLst>
            <a:ext uri="{FF2B5EF4-FFF2-40B4-BE49-F238E27FC236}">
              <a16:creationId xmlns:a16="http://schemas.microsoft.com/office/drawing/2014/main" id="{C7E6431E-21FC-4EB2-B829-EA31703D2A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24" name="Picture 17" hidden="1">
          <a:extLst>
            <a:ext uri="{FF2B5EF4-FFF2-40B4-BE49-F238E27FC236}">
              <a16:creationId xmlns:a16="http://schemas.microsoft.com/office/drawing/2014/main" id="{4190E52C-DE58-4D14-A89D-5DA349E660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25" name="Picture 16" hidden="1">
          <a:extLst>
            <a:ext uri="{FF2B5EF4-FFF2-40B4-BE49-F238E27FC236}">
              <a16:creationId xmlns:a16="http://schemas.microsoft.com/office/drawing/2014/main" id="{03A7AAD6-F02E-4F81-8E2B-77FDD99DEA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26" name="Picture 17" hidden="1">
          <a:extLst>
            <a:ext uri="{FF2B5EF4-FFF2-40B4-BE49-F238E27FC236}">
              <a16:creationId xmlns:a16="http://schemas.microsoft.com/office/drawing/2014/main" id="{A1B77914-3BA2-4D84-AD0F-A6D6B4B06B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27" name="Picture 16" hidden="1">
          <a:extLst>
            <a:ext uri="{FF2B5EF4-FFF2-40B4-BE49-F238E27FC236}">
              <a16:creationId xmlns:a16="http://schemas.microsoft.com/office/drawing/2014/main" id="{00F83D6F-4CD2-4121-B77C-40D47E4FA1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28" name="Picture 17" hidden="1">
          <a:extLst>
            <a:ext uri="{FF2B5EF4-FFF2-40B4-BE49-F238E27FC236}">
              <a16:creationId xmlns:a16="http://schemas.microsoft.com/office/drawing/2014/main" id="{91C1BADB-2F59-4345-B3C5-4814AB746C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29" name="Picture 16" hidden="1">
          <a:extLst>
            <a:ext uri="{FF2B5EF4-FFF2-40B4-BE49-F238E27FC236}">
              <a16:creationId xmlns:a16="http://schemas.microsoft.com/office/drawing/2014/main" id="{19B089EE-1621-450E-B1C2-415923DD70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30" name="Picture 17" hidden="1">
          <a:extLst>
            <a:ext uri="{FF2B5EF4-FFF2-40B4-BE49-F238E27FC236}">
              <a16:creationId xmlns:a16="http://schemas.microsoft.com/office/drawing/2014/main" id="{14BA42E0-5A88-4E45-9975-27D1B38B58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31" name="Picture 16" hidden="1">
          <a:extLst>
            <a:ext uri="{FF2B5EF4-FFF2-40B4-BE49-F238E27FC236}">
              <a16:creationId xmlns:a16="http://schemas.microsoft.com/office/drawing/2014/main" id="{78426619-113A-46AE-A9CA-805D156554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32" name="Picture 17" hidden="1">
          <a:extLst>
            <a:ext uri="{FF2B5EF4-FFF2-40B4-BE49-F238E27FC236}">
              <a16:creationId xmlns:a16="http://schemas.microsoft.com/office/drawing/2014/main" id="{A03A2523-CDCA-43F2-ACBC-54DDE4E11C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33" name="Picture 16" hidden="1">
          <a:extLst>
            <a:ext uri="{FF2B5EF4-FFF2-40B4-BE49-F238E27FC236}">
              <a16:creationId xmlns:a16="http://schemas.microsoft.com/office/drawing/2014/main" id="{AAB8D908-1535-473C-8599-3D3A27C051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34" name="Picture 17" hidden="1">
          <a:extLst>
            <a:ext uri="{FF2B5EF4-FFF2-40B4-BE49-F238E27FC236}">
              <a16:creationId xmlns:a16="http://schemas.microsoft.com/office/drawing/2014/main" id="{99153A74-7AF7-4463-B3AB-B2712B1CC2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35" name="Picture 16" hidden="1">
          <a:extLst>
            <a:ext uri="{FF2B5EF4-FFF2-40B4-BE49-F238E27FC236}">
              <a16:creationId xmlns:a16="http://schemas.microsoft.com/office/drawing/2014/main" id="{C439416D-475C-4253-8706-C62D72C36F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36" name="Picture 17" hidden="1">
          <a:extLst>
            <a:ext uri="{FF2B5EF4-FFF2-40B4-BE49-F238E27FC236}">
              <a16:creationId xmlns:a16="http://schemas.microsoft.com/office/drawing/2014/main" id="{2A8FAC9D-7227-472F-B9B6-AB6CB0DC62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37" name="Picture 16" hidden="1">
          <a:extLst>
            <a:ext uri="{FF2B5EF4-FFF2-40B4-BE49-F238E27FC236}">
              <a16:creationId xmlns:a16="http://schemas.microsoft.com/office/drawing/2014/main" id="{4B580CF1-EEAC-4FE9-9BAE-5CC8BBF069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333375</xdr:colOff>
      <xdr:row>129</xdr:row>
      <xdr:rowOff>0</xdr:rowOff>
    </xdr:to>
    <xdr:pic>
      <xdr:nvPicPr>
        <xdr:cNvPr id="8338" name="Picture 17" hidden="1">
          <a:extLst>
            <a:ext uri="{FF2B5EF4-FFF2-40B4-BE49-F238E27FC236}">
              <a16:creationId xmlns:a16="http://schemas.microsoft.com/office/drawing/2014/main" id="{C0BEBEF2-D434-4E5B-B16A-8B4E6D820A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42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39" name="Picture 16" hidden="1">
          <a:extLst>
            <a:ext uri="{FF2B5EF4-FFF2-40B4-BE49-F238E27FC236}">
              <a16:creationId xmlns:a16="http://schemas.microsoft.com/office/drawing/2014/main" id="{99E1A096-B5F5-4AC5-B738-18CF600496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40" name="Picture 17" hidden="1">
          <a:extLst>
            <a:ext uri="{FF2B5EF4-FFF2-40B4-BE49-F238E27FC236}">
              <a16:creationId xmlns:a16="http://schemas.microsoft.com/office/drawing/2014/main" id="{E52FB064-9F99-4770-9272-7DE76383EE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41" name="Picture 16" hidden="1">
          <a:extLst>
            <a:ext uri="{FF2B5EF4-FFF2-40B4-BE49-F238E27FC236}">
              <a16:creationId xmlns:a16="http://schemas.microsoft.com/office/drawing/2014/main" id="{42DCD1FD-000B-4D99-A5FC-A55FBA9052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42" name="Picture 17" hidden="1">
          <a:extLst>
            <a:ext uri="{FF2B5EF4-FFF2-40B4-BE49-F238E27FC236}">
              <a16:creationId xmlns:a16="http://schemas.microsoft.com/office/drawing/2014/main" id="{CF8275FF-93D5-436D-8019-64A8264CFC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43" name="Picture 16" hidden="1">
          <a:extLst>
            <a:ext uri="{FF2B5EF4-FFF2-40B4-BE49-F238E27FC236}">
              <a16:creationId xmlns:a16="http://schemas.microsoft.com/office/drawing/2014/main" id="{A6D75B67-62FC-4B19-B573-56CD2F8B70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44" name="Picture 17" hidden="1">
          <a:extLst>
            <a:ext uri="{FF2B5EF4-FFF2-40B4-BE49-F238E27FC236}">
              <a16:creationId xmlns:a16="http://schemas.microsoft.com/office/drawing/2014/main" id="{453525E8-3F21-4B63-961F-780B96358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45" name="Picture 16" hidden="1">
          <a:extLst>
            <a:ext uri="{FF2B5EF4-FFF2-40B4-BE49-F238E27FC236}">
              <a16:creationId xmlns:a16="http://schemas.microsoft.com/office/drawing/2014/main" id="{9B1A0FB9-3F69-47AE-996F-4F4468F9DD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46" name="Picture 17" hidden="1">
          <a:extLst>
            <a:ext uri="{FF2B5EF4-FFF2-40B4-BE49-F238E27FC236}">
              <a16:creationId xmlns:a16="http://schemas.microsoft.com/office/drawing/2014/main" id="{ACAFF7F7-03DB-449C-88EC-13CFF0219C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47" name="Picture 16" hidden="1">
          <a:extLst>
            <a:ext uri="{FF2B5EF4-FFF2-40B4-BE49-F238E27FC236}">
              <a16:creationId xmlns:a16="http://schemas.microsoft.com/office/drawing/2014/main" id="{6596A2B1-64A4-4487-9E2B-93AA8E76FC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48" name="Picture 17" hidden="1">
          <a:extLst>
            <a:ext uri="{FF2B5EF4-FFF2-40B4-BE49-F238E27FC236}">
              <a16:creationId xmlns:a16="http://schemas.microsoft.com/office/drawing/2014/main" id="{F66AF0F7-2D4C-4668-B86E-7E39D0DBC3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49" name="Picture 16" hidden="1">
          <a:extLst>
            <a:ext uri="{FF2B5EF4-FFF2-40B4-BE49-F238E27FC236}">
              <a16:creationId xmlns:a16="http://schemas.microsoft.com/office/drawing/2014/main" id="{F526A7C9-185E-4C7E-8D66-5AEBD81644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50" name="Picture 17" hidden="1">
          <a:extLst>
            <a:ext uri="{FF2B5EF4-FFF2-40B4-BE49-F238E27FC236}">
              <a16:creationId xmlns:a16="http://schemas.microsoft.com/office/drawing/2014/main" id="{8F6664EB-41D0-4013-997D-B6602DC0DF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51" name="Picture 16" hidden="1">
          <a:extLst>
            <a:ext uri="{FF2B5EF4-FFF2-40B4-BE49-F238E27FC236}">
              <a16:creationId xmlns:a16="http://schemas.microsoft.com/office/drawing/2014/main" id="{7E1D9C49-869A-43C0-80F8-6C2E390A50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52" name="Picture 17" hidden="1">
          <a:extLst>
            <a:ext uri="{FF2B5EF4-FFF2-40B4-BE49-F238E27FC236}">
              <a16:creationId xmlns:a16="http://schemas.microsoft.com/office/drawing/2014/main" id="{18D2E924-3D2F-44DD-8E4E-1CE417A577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53" name="Picture 16" hidden="1">
          <a:extLst>
            <a:ext uri="{FF2B5EF4-FFF2-40B4-BE49-F238E27FC236}">
              <a16:creationId xmlns:a16="http://schemas.microsoft.com/office/drawing/2014/main" id="{30D35400-2B20-4D05-A506-865AEAD2DB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54" name="Picture 17" hidden="1">
          <a:extLst>
            <a:ext uri="{FF2B5EF4-FFF2-40B4-BE49-F238E27FC236}">
              <a16:creationId xmlns:a16="http://schemas.microsoft.com/office/drawing/2014/main" id="{ED02C14F-7F57-4DDA-941E-C041A700F4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55" name="Picture 16" hidden="1">
          <a:extLst>
            <a:ext uri="{FF2B5EF4-FFF2-40B4-BE49-F238E27FC236}">
              <a16:creationId xmlns:a16="http://schemas.microsoft.com/office/drawing/2014/main" id="{EA9E787C-B2F2-4DB8-9096-9900766741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56" name="Picture 17" hidden="1">
          <a:extLst>
            <a:ext uri="{FF2B5EF4-FFF2-40B4-BE49-F238E27FC236}">
              <a16:creationId xmlns:a16="http://schemas.microsoft.com/office/drawing/2014/main" id="{CC85398B-E5FB-4746-A711-0F1FEF3DBD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57" name="Picture 16" hidden="1">
          <a:extLst>
            <a:ext uri="{FF2B5EF4-FFF2-40B4-BE49-F238E27FC236}">
              <a16:creationId xmlns:a16="http://schemas.microsoft.com/office/drawing/2014/main" id="{0953BCC2-278D-4660-965F-7D731E6D33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58" name="Picture 17" hidden="1">
          <a:extLst>
            <a:ext uri="{FF2B5EF4-FFF2-40B4-BE49-F238E27FC236}">
              <a16:creationId xmlns:a16="http://schemas.microsoft.com/office/drawing/2014/main" id="{97B39C08-3740-4524-ABDA-A53D1E0B09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59" name="Picture 16" hidden="1">
          <a:extLst>
            <a:ext uri="{FF2B5EF4-FFF2-40B4-BE49-F238E27FC236}">
              <a16:creationId xmlns:a16="http://schemas.microsoft.com/office/drawing/2014/main" id="{4F26FF11-4BBA-4887-98E7-502BEF75E8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60" name="Picture 17" hidden="1">
          <a:extLst>
            <a:ext uri="{FF2B5EF4-FFF2-40B4-BE49-F238E27FC236}">
              <a16:creationId xmlns:a16="http://schemas.microsoft.com/office/drawing/2014/main" id="{D3B9A8BB-4401-4FC3-AC07-CDCA4ED957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61" name="Picture 16" hidden="1">
          <a:extLst>
            <a:ext uri="{FF2B5EF4-FFF2-40B4-BE49-F238E27FC236}">
              <a16:creationId xmlns:a16="http://schemas.microsoft.com/office/drawing/2014/main" id="{1CD917C8-120F-4B04-B53A-ACED588119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62" name="Picture 17" hidden="1">
          <a:extLst>
            <a:ext uri="{FF2B5EF4-FFF2-40B4-BE49-F238E27FC236}">
              <a16:creationId xmlns:a16="http://schemas.microsoft.com/office/drawing/2014/main" id="{CED51063-AE1D-4456-ABBB-A2A5FA9D8B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63" name="Picture 16" hidden="1">
          <a:extLst>
            <a:ext uri="{FF2B5EF4-FFF2-40B4-BE49-F238E27FC236}">
              <a16:creationId xmlns:a16="http://schemas.microsoft.com/office/drawing/2014/main" id="{ACFBCEC0-DB8B-40DF-A045-6D9C57F07A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64" name="Picture 17" hidden="1">
          <a:extLst>
            <a:ext uri="{FF2B5EF4-FFF2-40B4-BE49-F238E27FC236}">
              <a16:creationId xmlns:a16="http://schemas.microsoft.com/office/drawing/2014/main" id="{91565FB5-7D21-4491-A122-4D512CF557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65" name="Picture 16" hidden="1">
          <a:extLst>
            <a:ext uri="{FF2B5EF4-FFF2-40B4-BE49-F238E27FC236}">
              <a16:creationId xmlns:a16="http://schemas.microsoft.com/office/drawing/2014/main" id="{C123FA93-4B25-4A8D-ABCD-2D1F9ADAD7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66" name="Picture 17" hidden="1">
          <a:extLst>
            <a:ext uri="{FF2B5EF4-FFF2-40B4-BE49-F238E27FC236}">
              <a16:creationId xmlns:a16="http://schemas.microsoft.com/office/drawing/2014/main" id="{D8E79805-A8B7-4824-90C7-7474E504C5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67" name="Picture 16" hidden="1">
          <a:extLst>
            <a:ext uri="{FF2B5EF4-FFF2-40B4-BE49-F238E27FC236}">
              <a16:creationId xmlns:a16="http://schemas.microsoft.com/office/drawing/2014/main" id="{3FEFBA43-E017-4766-87E4-085AA5FFE4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68" name="Picture 17" hidden="1">
          <a:extLst>
            <a:ext uri="{FF2B5EF4-FFF2-40B4-BE49-F238E27FC236}">
              <a16:creationId xmlns:a16="http://schemas.microsoft.com/office/drawing/2014/main" id="{DEC4430C-6F70-45F6-B9C8-EFBE64A9FD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69" name="Picture 16" hidden="1">
          <a:extLst>
            <a:ext uri="{FF2B5EF4-FFF2-40B4-BE49-F238E27FC236}">
              <a16:creationId xmlns:a16="http://schemas.microsoft.com/office/drawing/2014/main" id="{5CE26F05-2D1A-47B7-87B4-70B3BA6C4E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70" name="Picture 17" hidden="1">
          <a:extLst>
            <a:ext uri="{FF2B5EF4-FFF2-40B4-BE49-F238E27FC236}">
              <a16:creationId xmlns:a16="http://schemas.microsoft.com/office/drawing/2014/main" id="{18D24FF4-1053-4426-A972-2F83E5943D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71" name="Picture 16" hidden="1">
          <a:extLst>
            <a:ext uri="{FF2B5EF4-FFF2-40B4-BE49-F238E27FC236}">
              <a16:creationId xmlns:a16="http://schemas.microsoft.com/office/drawing/2014/main" id="{51F3DE33-8CF7-441C-9175-8492EC8B8B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72" name="Picture 17" hidden="1">
          <a:extLst>
            <a:ext uri="{FF2B5EF4-FFF2-40B4-BE49-F238E27FC236}">
              <a16:creationId xmlns:a16="http://schemas.microsoft.com/office/drawing/2014/main" id="{E15C2C16-3E68-47C7-B393-90CC6E4425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73" name="Picture 16" hidden="1">
          <a:extLst>
            <a:ext uri="{FF2B5EF4-FFF2-40B4-BE49-F238E27FC236}">
              <a16:creationId xmlns:a16="http://schemas.microsoft.com/office/drawing/2014/main" id="{B6ABC1EE-C8F7-4ECF-9E33-A1C8F4499F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74" name="Picture 17" hidden="1">
          <a:extLst>
            <a:ext uri="{FF2B5EF4-FFF2-40B4-BE49-F238E27FC236}">
              <a16:creationId xmlns:a16="http://schemas.microsoft.com/office/drawing/2014/main" id="{9BE52840-4629-4ED4-824D-6F6E6D36F5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75" name="Picture 16" hidden="1">
          <a:extLst>
            <a:ext uri="{FF2B5EF4-FFF2-40B4-BE49-F238E27FC236}">
              <a16:creationId xmlns:a16="http://schemas.microsoft.com/office/drawing/2014/main" id="{E7561979-F31D-4428-A659-F269F6D22A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76" name="Picture 17" hidden="1">
          <a:extLst>
            <a:ext uri="{FF2B5EF4-FFF2-40B4-BE49-F238E27FC236}">
              <a16:creationId xmlns:a16="http://schemas.microsoft.com/office/drawing/2014/main" id="{BB45BA43-B1AA-4C48-8A92-C1569CB1A2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77" name="Picture 16" hidden="1">
          <a:extLst>
            <a:ext uri="{FF2B5EF4-FFF2-40B4-BE49-F238E27FC236}">
              <a16:creationId xmlns:a16="http://schemas.microsoft.com/office/drawing/2014/main" id="{A7E150CC-648C-4FB1-8219-5300E6B949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78" name="Picture 17" hidden="1">
          <a:extLst>
            <a:ext uri="{FF2B5EF4-FFF2-40B4-BE49-F238E27FC236}">
              <a16:creationId xmlns:a16="http://schemas.microsoft.com/office/drawing/2014/main" id="{7F224582-3488-420A-8FF8-102FF6B727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79" name="Picture 16" hidden="1">
          <a:extLst>
            <a:ext uri="{FF2B5EF4-FFF2-40B4-BE49-F238E27FC236}">
              <a16:creationId xmlns:a16="http://schemas.microsoft.com/office/drawing/2014/main" id="{A790F0E5-2259-4D37-87B8-FF7391DC38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80" name="Picture 17" hidden="1">
          <a:extLst>
            <a:ext uri="{FF2B5EF4-FFF2-40B4-BE49-F238E27FC236}">
              <a16:creationId xmlns:a16="http://schemas.microsoft.com/office/drawing/2014/main" id="{1EF64ABC-E1C9-4200-B64B-C6A68B2844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81" name="Picture 16" hidden="1">
          <a:extLst>
            <a:ext uri="{FF2B5EF4-FFF2-40B4-BE49-F238E27FC236}">
              <a16:creationId xmlns:a16="http://schemas.microsoft.com/office/drawing/2014/main" id="{A2FF522E-741C-4FF5-A2D1-B1AC125083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82" name="Picture 17" hidden="1">
          <a:extLst>
            <a:ext uri="{FF2B5EF4-FFF2-40B4-BE49-F238E27FC236}">
              <a16:creationId xmlns:a16="http://schemas.microsoft.com/office/drawing/2014/main" id="{F9A69024-119A-48C7-A7C2-654D78B30B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83" name="Picture 16" hidden="1">
          <a:extLst>
            <a:ext uri="{FF2B5EF4-FFF2-40B4-BE49-F238E27FC236}">
              <a16:creationId xmlns:a16="http://schemas.microsoft.com/office/drawing/2014/main" id="{7DEF4ED9-EC19-497D-8600-703C35F9E8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84" name="Picture 17" hidden="1">
          <a:extLst>
            <a:ext uri="{FF2B5EF4-FFF2-40B4-BE49-F238E27FC236}">
              <a16:creationId xmlns:a16="http://schemas.microsoft.com/office/drawing/2014/main" id="{1D547A2A-6BE2-459E-8A42-D44D401088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85" name="Picture 16" hidden="1">
          <a:extLst>
            <a:ext uri="{FF2B5EF4-FFF2-40B4-BE49-F238E27FC236}">
              <a16:creationId xmlns:a16="http://schemas.microsoft.com/office/drawing/2014/main" id="{0A7E7F9A-2F80-4F08-896A-9F951F4AB1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86" name="Picture 17" hidden="1">
          <a:extLst>
            <a:ext uri="{FF2B5EF4-FFF2-40B4-BE49-F238E27FC236}">
              <a16:creationId xmlns:a16="http://schemas.microsoft.com/office/drawing/2014/main" id="{40F20C3A-B975-445B-877A-F735E644B7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87" name="Picture 16" hidden="1">
          <a:extLst>
            <a:ext uri="{FF2B5EF4-FFF2-40B4-BE49-F238E27FC236}">
              <a16:creationId xmlns:a16="http://schemas.microsoft.com/office/drawing/2014/main" id="{8BD63D57-540F-4D4E-9191-D5B044B305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88" name="Picture 17" hidden="1">
          <a:extLst>
            <a:ext uri="{FF2B5EF4-FFF2-40B4-BE49-F238E27FC236}">
              <a16:creationId xmlns:a16="http://schemas.microsoft.com/office/drawing/2014/main" id="{EE412A70-B450-4136-BDEE-E29D0B71EF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89" name="Picture 16" hidden="1">
          <a:extLst>
            <a:ext uri="{FF2B5EF4-FFF2-40B4-BE49-F238E27FC236}">
              <a16:creationId xmlns:a16="http://schemas.microsoft.com/office/drawing/2014/main" id="{52091E9A-D8A1-4B47-AAC3-E34F40C8CF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90" name="Picture 17" hidden="1">
          <a:extLst>
            <a:ext uri="{FF2B5EF4-FFF2-40B4-BE49-F238E27FC236}">
              <a16:creationId xmlns:a16="http://schemas.microsoft.com/office/drawing/2014/main" id="{BA0A3E2C-298A-4997-AAAE-6E0FE465DB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91" name="Picture 16" hidden="1">
          <a:extLst>
            <a:ext uri="{FF2B5EF4-FFF2-40B4-BE49-F238E27FC236}">
              <a16:creationId xmlns:a16="http://schemas.microsoft.com/office/drawing/2014/main" id="{9CA735ED-9F93-4006-AF7A-928C186FA9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92" name="Picture 17" hidden="1">
          <a:extLst>
            <a:ext uri="{FF2B5EF4-FFF2-40B4-BE49-F238E27FC236}">
              <a16:creationId xmlns:a16="http://schemas.microsoft.com/office/drawing/2014/main" id="{48CB333F-1B6E-46FA-8160-7FBB8615C4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93" name="Picture 16" hidden="1">
          <a:extLst>
            <a:ext uri="{FF2B5EF4-FFF2-40B4-BE49-F238E27FC236}">
              <a16:creationId xmlns:a16="http://schemas.microsoft.com/office/drawing/2014/main" id="{4EA6C087-7D57-4F31-BAAB-51FEA70AC7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94" name="Picture 17" hidden="1">
          <a:extLst>
            <a:ext uri="{FF2B5EF4-FFF2-40B4-BE49-F238E27FC236}">
              <a16:creationId xmlns:a16="http://schemas.microsoft.com/office/drawing/2014/main" id="{DB28C2AB-02F8-40A7-A104-182FFDBCE2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95" name="Picture 16" hidden="1">
          <a:extLst>
            <a:ext uri="{FF2B5EF4-FFF2-40B4-BE49-F238E27FC236}">
              <a16:creationId xmlns:a16="http://schemas.microsoft.com/office/drawing/2014/main" id="{A511301E-405E-4DEE-943B-A40BA32340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96" name="Picture 17" hidden="1">
          <a:extLst>
            <a:ext uri="{FF2B5EF4-FFF2-40B4-BE49-F238E27FC236}">
              <a16:creationId xmlns:a16="http://schemas.microsoft.com/office/drawing/2014/main" id="{44D813F4-EDF1-4689-A371-ED3DBAE8A9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97" name="Picture 16" hidden="1">
          <a:extLst>
            <a:ext uri="{FF2B5EF4-FFF2-40B4-BE49-F238E27FC236}">
              <a16:creationId xmlns:a16="http://schemas.microsoft.com/office/drawing/2014/main" id="{22C449F6-C794-4319-9671-0CBDD8DD19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98" name="Picture 17" hidden="1">
          <a:extLst>
            <a:ext uri="{FF2B5EF4-FFF2-40B4-BE49-F238E27FC236}">
              <a16:creationId xmlns:a16="http://schemas.microsoft.com/office/drawing/2014/main" id="{39B4EA7C-61DD-426B-BBFA-DE547E2EF6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399" name="Picture 16" hidden="1">
          <a:extLst>
            <a:ext uri="{FF2B5EF4-FFF2-40B4-BE49-F238E27FC236}">
              <a16:creationId xmlns:a16="http://schemas.microsoft.com/office/drawing/2014/main" id="{1DC457FA-12AC-4E57-830D-875D4A1E26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00" name="Picture 17" hidden="1">
          <a:extLst>
            <a:ext uri="{FF2B5EF4-FFF2-40B4-BE49-F238E27FC236}">
              <a16:creationId xmlns:a16="http://schemas.microsoft.com/office/drawing/2014/main" id="{9118E880-88BA-4F56-B5FD-C0BFE061BB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01" name="Picture 16" hidden="1">
          <a:extLst>
            <a:ext uri="{FF2B5EF4-FFF2-40B4-BE49-F238E27FC236}">
              <a16:creationId xmlns:a16="http://schemas.microsoft.com/office/drawing/2014/main" id="{4ADFD901-1789-4EEA-B1C5-B09A25555D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02" name="Picture 17" hidden="1">
          <a:extLst>
            <a:ext uri="{FF2B5EF4-FFF2-40B4-BE49-F238E27FC236}">
              <a16:creationId xmlns:a16="http://schemas.microsoft.com/office/drawing/2014/main" id="{A4890B83-79E3-490A-93BE-8499772535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03" name="Picture 16" hidden="1">
          <a:extLst>
            <a:ext uri="{FF2B5EF4-FFF2-40B4-BE49-F238E27FC236}">
              <a16:creationId xmlns:a16="http://schemas.microsoft.com/office/drawing/2014/main" id="{2A5EDD7E-F889-4445-871A-B85AB85621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04" name="Picture 17" hidden="1">
          <a:extLst>
            <a:ext uri="{FF2B5EF4-FFF2-40B4-BE49-F238E27FC236}">
              <a16:creationId xmlns:a16="http://schemas.microsoft.com/office/drawing/2014/main" id="{B242F4BD-0400-4B5A-A6A3-8BAD1AB667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05" name="Picture 16" hidden="1">
          <a:extLst>
            <a:ext uri="{FF2B5EF4-FFF2-40B4-BE49-F238E27FC236}">
              <a16:creationId xmlns:a16="http://schemas.microsoft.com/office/drawing/2014/main" id="{96894E37-DBD0-4701-ADA8-EB5141C43C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06" name="Picture 17" hidden="1">
          <a:extLst>
            <a:ext uri="{FF2B5EF4-FFF2-40B4-BE49-F238E27FC236}">
              <a16:creationId xmlns:a16="http://schemas.microsoft.com/office/drawing/2014/main" id="{AD7E428B-2E4C-458D-809D-250A118540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07" name="Picture 16" hidden="1">
          <a:extLst>
            <a:ext uri="{FF2B5EF4-FFF2-40B4-BE49-F238E27FC236}">
              <a16:creationId xmlns:a16="http://schemas.microsoft.com/office/drawing/2014/main" id="{27379CBA-79E7-4C42-BF1E-D0485F75A6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08" name="Picture 17" hidden="1">
          <a:extLst>
            <a:ext uri="{FF2B5EF4-FFF2-40B4-BE49-F238E27FC236}">
              <a16:creationId xmlns:a16="http://schemas.microsoft.com/office/drawing/2014/main" id="{36CC604E-50B8-4A27-84A0-EB322A16FB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09" name="Picture 16" hidden="1">
          <a:extLst>
            <a:ext uri="{FF2B5EF4-FFF2-40B4-BE49-F238E27FC236}">
              <a16:creationId xmlns:a16="http://schemas.microsoft.com/office/drawing/2014/main" id="{59345FFF-C3BB-473D-9227-CA13145ED9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10" name="Picture 17" hidden="1">
          <a:extLst>
            <a:ext uri="{FF2B5EF4-FFF2-40B4-BE49-F238E27FC236}">
              <a16:creationId xmlns:a16="http://schemas.microsoft.com/office/drawing/2014/main" id="{87C5A44E-B7CA-4212-9F7B-6765050B5E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11" name="Picture 16" hidden="1">
          <a:extLst>
            <a:ext uri="{FF2B5EF4-FFF2-40B4-BE49-F238E27FC236}">
              <a16:creationId xmlns:a16="http://schemas.microsoft.com/office/drawing/2014/main" id="{EAAD7161-63D6-4399-B11A-CF7D98281B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12" name="Picture 17" hidden="1">
          <a:extLst>
            <a:ext uri="{FF2B5EF4-FFF2-40B4-BE49-F238E27FC236}">
              <a16:creationId xmlns:a16="http://schemas.microsoft.com/office/drawing/2014/main" id="{365FD2B8-7946-4F1E-AEFE-C777CCC22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13" name="Picture 16" hidden="1">
          <a:extLst>
            <a:ext uri="{FF2B5EF4-FFF2-40B4-BE49-F238E27FC236}">
              <a16:creationId xmlns:a16="http://schemas.microsoft.com/office/drawing/2014/main" id="{80D44BE3-9A4A-4B40-936E-4E3C65F3BC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14" name="Picture 17" hidden="1">
          <a:extLst>
            <a:ext uri="{FF2B5EF4-FFF2-40B4-BE49-F238E27FC236}">
              <a16:creationId xmlns:a16="http://schemas.microsoft.com/office/drawing/2014/main" id="{17E2D326-4C7A-4625-8EE4-0D2E07E06B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15" name="Picture 16" hidden="1">
          <a:extLst>
            <a:ext uri="{FF2B5EF4-FFF2-40B4-BE49-F238E27FC236}">
              <a16:creationId xmlns:a16="http://schemas.microsoft.com/office/drawing/2014/main" id="{F1D4F483-A989-4D0A-965A-FFA4028DB4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16" name="Picture 17" hidden="1">
          <a:extLst>
            <a:ext uri="{FF2B5EF4-FFF2-40B4-BE49-F238E27FC236}">
              <a16:creationId xmlns:a16="http://schemas.microsoft.com/office/drawing/2014/main" id="{78AD5A1E-BE2F-478F-B9C2-C456838C86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17" name="Picture 16" hidden="1">
          <a:extLst>
            <a:ext uri="{FF2B5EF4-FFF2-40B4-BE49-F238E27FC236}">
              <a16:creationId xmlns:a16="http://schemas.microsoft.com/office/drawing/2014/main" id="{520C872A-3C17-4157-99CC-738A5F0CDA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18" name="Picture 17" hidden="1">
          <a:extLst>
            <a:ext uri="{FF2B5EF4-FFF2-40B4-BE49-F238E27FC236}">
              <a16:creationId xmlns:a16="http://schemas.microsoft.com/office/drawing/2014/main" id="{66F9EFD6-D63A-44AB-8B99-1018FB04AA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19" name="Picture 16" hidden="1">
          <a:extLst>
            <a:ext uri="{FF2B5EF4-FFF2-40B4-BE49-F238E27FC236}">
              <a16:creationId xmlns:a16="http://schemas.microsoft.com/office/drawing/2014/main" id="{2F27E2F4-2B6F-414E-80A8-A715FAE6E5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20" name="Picture 17" hidden="1">
          <a:extLst>
            <a:ext uri="{FF2B5EF4-FFF2-40B4-BE49-F238E27FC236}">
              <a16:creationId xmlns:a16="http://schemas.microsoft.com/office/drawing/2014/main" id="{CA0E62F5-EABB-4B2A-B1E4-2108B0FA34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21" name="Picture 16" hidden="1">
          <a:extLst>
            <a:ext uri="{FF2B5EF4-FFF2-40B4-BE49-F238E27FC236}">
              <a16:creationId xmlns:a16="http://schemas.microsoft.com/office/drawing/2014/main" id="{8465C2F9-5526-4666-8579-58DEEC5B92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22" name="Picture 17" hidden="1">
          <a:extLst>
            <a:ext uri="{FF2B5EF4-FFF2-40B4-BE49-F238E27FC236}">
              <a16:creationId xmlns:a16="http://schemas.microsoft.com/office/drawing/2014/main" id="{EA6A43E5-1265-4981-93DB-6491E6B77B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23" name="Picture 16" hidden="1">
          <a:extLst>
            <a:ext uri="{FF2B5EF4-FFF2-40B4-BE49-F238E27FC236}">
              <a16:creationId xmlns:a16="http://schemas.microsoft.com/office/drawing/2014/main" id="{1418B8C6-DE92-43A8-A8A1-EE2728AA50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24" name="Picture 17" hidden="1">
          <a:extLst>
            <a:ext uri="{FF2B5EF4-FFF2-40B4-BE49-F238E27FC236}">
              <a16:creationId xmlns:a16="http://schemas.microsoft.com/office/drawing/2014/main" id="{F3BFCF26-98C9-4F3A-8F8B-7EB43DEED4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25" name="Picture 16" hidden="1">
          <a:extLst>
            <a:ext uri="{FF2B5EF4-FFF2-40B4-BE49-F238E27FC236}">
              <a16:creationId xmlns:a16="http://schemas.microsoft.com/office/drawing/2014/main" id="{3947D1E7-DBAC-4B92-B2FE-6549CB2DE9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26" name="Picture 17" hidden="1">
          <a:extLst>
            <a:ext uri="{FF2B5EF4-FFF2-40B4-BE49-F238E27FC236}">
              <a16:creationId xmlns:a16="http://schemas.microsoft.com/office/drawing/2014/main" id="{C708A0A2-9205-4ED1-8081-F29A4F89A0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27" name="Picture 16" hidden="1">
          <a:extLst>
            <a:ext uri="{FF2B5EF4-FFF2-40B4-BE49-F238E27FC236}">
              <a16:creationId xmlns:a16="http://schemas.microsoft.com/office/drawing/2014/main" id="{450702F9-570E-4C2F-83F1-181928C4E4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28" name="Picture 17" hidden="1">
          <a:extLst>
            <a:ext uri="{FF2B5EF4-FFF2-40B4-BE49-F238E27FC236}">
              <a16:creationId xmlns:a16="http://schemas.microsoft.com/office/drawing/2014/main" id="{9FEA9F6E-E57F-4884-B23D-CA742F0C4C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29" name="Picture 16" hidden="1">
          <a:extLst>
            <a:ext uri="{FF2B5EF4-FFF2-40B4-BE49-F238E27FC236}">
              <a16:creationId xmlns:a16="http://schemas.microsoft.com/office/drawing/2014/main" id="{4018113C-2EA5-4542-9A1B-4E12A9C552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30" name="Picture 17" hidden="1">
          <a:extLst>
            <a:ext uri="{FF2B5EF4-FFF2-40B4-BE49-F238E27FC236}">
              <a16:creationId xmlns:a16="http://schemas.microsoft.com/office/drawing/2014/main" id="{869F1A8E-5122-41EF-9717-CD388DD5E1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31" name="Picture 16" hidden="1">
          <a:extLst>
            <a:ext uri="{FF2B5EF4-FFF2-40B4-BE49-F238E27FC236}">
              <a16:creationId xmlns:a16="http://schemas.microsoft.com/office/drawing/2014/main" id="{69214920-C825-412E-A783-914C14494E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32" name="Picture 17" hidden="1">
          <a:extLst>
            <a:ext uri="{FF2B5EF4-FFF2-40B4-BE49-F238E27FC236}">
              <a16:creationId xmlns:a16="http://schemas.microsoft.com/office/drawing/2014/main" id="{B51F3B00-A63C-4C4C-9D94-731A07AF74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33" name="Picture 16" hidden="1">
          <a:extLst>
            <a:ext uri="{FF2B5EF4-FFF2-40B4-BE49-F238E27FC236}">
              <a16:creationId xmlns:a16="http://schemas.microsoft.com/office/drawing/2014/main" id="{B484DC32-5254-4D5A-9F57-8656872B3F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34" name="Picture 17" hidden="1">
          <a:extLst>
            <a:ext uri="{FF2B5EF4-FFF2-40B4-BE49-F238E27FC236}">
              <a16:creationId xmlns:a16="http://schemas.microsoft.com/office/drawing/2014/main" id="{1DA4E574-FB66-4115-B572-23F1A17FB0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35" name="Picture 16" hidden="1">
          <a:extLst>
            <a:ext uri="{FF2B5EF4-FFF2-40B4-BE49-F238E27FC236}">
              <a16:creationId xmlns:a16="http://schemas.microsoft.com/office/drawing/2014/main" id="{6DB669B9-3814-4B92-86BB-1EAEC17A87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36" name="Picture 17" hidden="1">
          <a:extLst>
            <a:ext uri="{FF2B5EF4-FFF2-40B4-BE49-F238E27FC236}">
              <a16:creationId xmlns:a16="http://schemas.microsoft.com/office/drawing/2014/main" id="{29CC682B-5F9F-4A82-8021-2B5B0D3F51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37" name="Picture 16" hidden="1">
          <a:extLst>
            <a:ext uri="{FF2B5EF4-FFF2-40B4-BE49-F238E27FC236}">
              <a16:creationId xmlns:a16="http://schemas.microsoft.com/office/drawing/2014/main" id="{C57C4B36-1000-43A2-9F35-FB25F53B8F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38" name="Picture 17" hidden="1">
          <a:extLst>
            <a:ext uri="{FF2B5EF4-FFF2-40B4-BE49-F238E27FC236}">
              <a16:creationId xmlns:a16="http://schemas.microsoft.com/office/drawing/2014/main" id="{5C5C78E8-E609-4B97-935D-52008EE1EF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39" name="Picture 16" hidden="1">
          <a:extLst>
            <a:ext uri="{FF2B5EF4-FFF2-40B4-BE49-F238E27FC236}">
              <a16:creationId xmlns:a16="http://schemas.microsoft.com/office/drawing/2014/main" id="{B68CD984-6886-47BB-9DEA-367C605CC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40" name="Picture 17" hidden="1">
          <a:extLst>
            <a:ext uri="{FF2B5EF4-FFF2-40B4-BE49-F238E27FC236}">
              <a16:creationId xmlns:a16="http://schemas.microsoft.com/office/drawing/2014/main" id="{60F7AAFD-5674-4D2F-BA48-621E5CCE5C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41" name="Picture 16" hidden="1">
          <a:extLst>
            <a:ext uri="{FF2B5EF4-FFF2-40B4-BE49-F238E27FC236}">
              <a16:creationId xmlns:a16="http://schemas.microsoft.com/office/drawing/2014/main" id="{54229AD8-96E6-4B7E-A8CA-711653D0C6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42" name="Picture 17" hidden="1">
          <a:extLst>
            <a:ext uri="{FF2B5EF4-FFF2-40B4-BE49-F238E27FC236}">
              <a16:creationId xmlns:a16="http://schemas.microsoft.com/office/drawing/2014/main" id="{FC4FBBC8-3D63-4BFF-9ED1-1B1C2B9272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43" name="Picture 16" hidden="1">
          <a:extLst>
            <a:ext uri="{FF2B5EF4-FFF2-40B4-BE49-F238E27FC236}">
              <a16:creationId xmlns:a16="http://schemas.microsoft.com/office/drawing/2014/main" id="{C73E95B1-293A-4D8B-A288-F7A0DD3DA2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44" name="Picture 17" hidden="1">
          <a:extLst>
            <a:ext uri="{FF2B5EF4-FFF2-40B4-BE49-F238E27FC236}">
              <a16:creationId xmlns:a16="http://schemas.microsoft.com/office/drawing/2014/main" id="{0BC2E813-33A1-4B7D-8E75-72618B1EAF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45" name="Picture 16" hidden="1">
          <a:extLst>
            <a:ext uri="{FF2B5EF4-FFF2-40B4-BE49-F238E27FC236}">
              <a16:creationId xmlns:a16="http://schemas.microsoft.com/office/drawing/2014/main" id="{555812E2-FB58-452F-9FEE-3C146D3A91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46" name="Picture 17" hidden="1">
          <a:extLst>
            <a:ext uri="{FF2B5EF4-FFF2-40B4-BE49-F238E27FC236}">
              <a16:creationId xmlns:a16="http://schemas.microsoft.com/office/drawing/2014/main" id="{865380B6-71BA-4199-A8D4-4955F59596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47" name="Picture 16" hidden="1">
          <a:extLst>
            <a:ext uri="{FF2B5EF4-FFF2-40B4-BE49-F238E27FC236}">
              <a16:creationId xmlns:a16="http://schemas.microsoft.com/office/drawing/2014/main" id="{E52EE163-311E-4BD4-9AC9-AAEEF77D19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48" name="Picture 17" hidden="1">
          <a:extLst>
            <a:ext uri="{FF2B5EF4-FFF2-40B4-BE49-F238E27FC236}">
              <a16:creationId xmlns:a16="http://schemas.microsoft.com/office/drawing/2014/main" id="{48FD77FF-C720-4D48-86A5-C208E9516A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49" name="Picture 16" hidden="1">
          <a:extLst>
            <a:ext uri="{FF2B5EF4-FFF2-40B4-BE49-F238E27FC236}">
              <a16:creationId xmlns:a16="http://schemas.microsoft.com/office/drawing/2014/main" id="{1BCB58B1-F4CA-44F8-BA41-9F1399B8F6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50" name="Picture 17" hidden="1">
          <a:extLst>
            <a:ext uri="{FF2B5EF4-FFF2-40B4-BE49-F238E27FC236}">
              <a16:creationId xmlns:a16="http://schemas.microsoft.com/office/drawing/2014/main" id="{640ED368-3FC6-407C-8EC4-F60F5A0E3E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51" name="Picture 16" hidden="1">
          <a:extLst>
            <a:ext uri="{FF2B5EF4-FFF2-40B4-BE49-F238E27FC236}">
              <a16:creationId xmlns:a16="http://schemas.microsoft.com/office/drawing/2014/main" id="{75990665-2BD6-45FC-B59E-29BBCE57B8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52" name="Picture 17" hidden="1">
          <a:extLst>
            <a:ext uri="{FF2B5EF4-FFF2-40B4-BE49-F238E27FC236}">
              <a16:creationId xmlns:a16="http://schemas.microsoft.com/office/drawing/2014/main" id="{62A4C5D5-1CE3-4223-BDCC-C7F8A82592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53" name="Picture 16" hidden="1">
          <a:extLst>
            <a:ext uri="{FF2B5EF4-FFF2-40B4-BE49-F238E27FC236}">
              <a16:creationId xmlns:a16="http://schemas.microsoft.com/office/drawing/2014/main" id="{7AF4F6B5-DF9D-45E5-A807-E3A0C2C67C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54" name="Picture 17" hidden="1">
          <a:extLst>
            <a:ext uri="{FF2B5EF4-FFF2-40B4-BE49-F238E27FC236}">
              <a16:creationId xmlns:a16="http://schemas.microsoft.com/office/drawing/2014/main" id="{ECB9AB8F-3B41-46EE-9C7E-3C15009A1D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55" name="Picture 16" hidden="1">
          <a:extLst>
            <a:ext uri="{FF2B5EF4-FFF2-40B4-BE49-F238E27FC236}">
              <a16:creationId xmlns:a16="http://schemas.microsoft.com/office/drawing/2014/main" id="{15ED16ED-C381-4CBE-AE4B-5C6ED92698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56" name="Picture 17" hidden="1">
          <a:extLst>
            <a:ext uri="{FF2B5EF4-FFF2-40B4-BE49-F238E27FC236}">
              <a16:creationId xmlns:a16="http://schemas.microsoft.com/office/drawing/2014/main" id="{6342D9C2-5FED-4609-A973-722A3C8EB5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57" name="Picture 16" hidden="1">
          <a:extLst>
            <a:ext uri="{FF2B5EF4-FFF2-40B4-BE49-F238E27FC236}">
              <a16:creationId xmlns:a16="http://schemas.microsoft.com/office/drawing/2014/main" id="{7DB10237-459A-44E5-BA13-E7038489D6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58" name="Picture 17" hidden="1">
          <a:extLst>
            <a:ext uri="{FF2B5EF4-FFF2-40B4-BE49-F238E27FC236}">
              <a16:creationId xmlns:a16="http://schemas.microsoft.com/office/drawing/2014/main" id="{4B47A979-FE8F-4840-931A-BC97FC5036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59" name="Picture 16" hidden="1">
          <a:extLst>
            <a:ext uri="{FF2B5EF4-FFF2-40B4-BE49-F238E27FC236}">
              <a16:creationId xmlns:a16="http://schemas.microsoft.com/office/drawing/2014/main" id="{E0BAFF32-D6C7-49F1-B22C-7215F0970F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60" name="Picture 17" hidden="1">
          <a:extLst>
            <a:ext uri="{FF2B5EF4-FFF2-40B4-BE49-F238E27FC236}">
              <a16:creationId xmlns:a16="http://schemas.microsoft.com/office/drawing/2014/main" id="{3F1C4005-8220-4B8D-8572-C7F1E90C76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61" name="Picture 16" hidden="1">
          <a:extLst>
            <a:ext uri="{FF2B5EF4-FFF2-40B4-BE49-F238E27FC236}">
              <a16:creationId xmlns:a16="http://schemas.microsoft.com/office/drawing/2014/main" id="{FF7E67BA-B6A2-446F-BD48-E9FABB6FFD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62" name="Picture 17" hidden="1">
          <a:extLst>
            <a:ext uri="{FF2B5EF4-FFF2-40B4-BE49-F238E27FC236}">
              <a16:creationId xmlns:a16="http://schemas.microsoft.com/office/drawing/2014/main" id="{2D4FB81A-86AC-461C-95A0-119EA612AE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63" name="Picture 16" hidden="1">
          <a:extLst>
            <a:ext uri="{FF2B5EF4-FFF2-40B4-BE49-F238E27FC236}">
              <a16:creationId xmlns:a16="http://schemas.microsoft.com/office/drawing/2014/main" id="{2D6C9EBE-FEDC-4BDB-A41F-F9E6B30AF7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64" name="Picture 17" hidden="1">
          <a:extLst>
            <a:ext uri="{FF2B5EF4-FFF2-40B4-BE49-F238E27FC236}">
              <a16:creationId xmlns:a16="http://schemas.microsoft.com/office/drawing/2014/main" id="{96697D63-96B1-42A4-ADDA-BB72A03DFC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65" name="Picture 16" hidden="1">
          <a:extLst>
            <a:ext uri="{FF2B5EF4-FFF2-40B4-BE49-F238E27FC236}">
              <a16:creationId xmlns:a16="http://schemas.microsoft.com/office/drawing/2014/main" id="{8AE02D8B-8866-4543-B63A-A3A0B035D5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66" name="Picture 17" hidden="1">
          <a:extLst>
            <a:ext uri="{FF2B5EF4-FFF2-40B4-BE49-F238E27FC236}">
              <a16:creationId xmlns:a16="http://schemas.microsoft.com/office/drawing/2014/main" id="{F61077D1-553C-4E03-AA26-9C06D9118C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67" name="Picture 16" hidden="1">
          <a:extLst>
            <a:ext uri="{FF2B5EF4-FFF2-40B4-BE49-F238E27FC236}">
              <a16:creationId xmlns:a16="http://schemas.microsoft.com/office/drawing/2014/main" id="{4F974B38-E72C-4641-8C2A-6F60218B53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68" name="Picture 17" hidden="1">
          <a:extLst>
            <a:ext uri="{FF2B5EF4-FFF2-40B4-BE49-F238E27FC236}">
              <a16:creationId xmlns:a16="http://schemas.microsoft.com/office/drawing/2014/main" id="{2A7BDC1F-7631-4E75-83DA-0B2763B28C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69" name="Picture 16" hidden="1">
          <a:extLst>
            <a:ext uri="{FF2B5EF4-FFF2-40B4-BE49-F238E27FC236}">
              <a16:creationId xmlns:a16="http://schemas.microsoft.com/office/drawing/2014/main" id="{61957D19-A5EF-4E76-9F05-CB1A2DE706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70" name="Picture 17" hidden="1">
          <a:extLst>
            <a:ext uri="{FF2B5EF4-FFF2-40B4-BE49-F238E27FC236}">
              <a16:creationId xmlns:a16="http://schemas.microsoft.com/office/drawing/2014/main" id="{01D64C0E-A43F-4F87-9EE1-6F610BABF1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71" name="Picture 16" hidden="1">
          <a:extLst>
            <a:ext uri="{FF2B5EF4-FFF2-40B4-BE49-F238E27FC236}">
              <a16:creationId xmlns:a16="http://schemas.microsoft.com/office/drawing/2014/main" id="{CC3D87F1-56D7-4341-B484-D3BDCC75A8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72" name="Picture 17" hidden="1">
          <a:extLst>
            <a:ext uri="{FF2B5EF4-FFF2-40B4-BE49-F238E27FC236}">
              <a16:creationId xmlns:a16="http://schemas.microsoft.com/office/drawing/2014/main" id="{31B8F8BD-3406-4E59-9FF7-23041124F5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73" name="Picture 16" hidden="1">
          <a:extLst>
            <a:ext uri="{FF2B5EF4-FFF2-40B4-BE49-F238E27FC236}">
              <a16:creationId xmlns:a16="http://schemas.microsoft.com/office/drawing/2014/main" id="{7ACC9A24-7CBF-4034-8C12-495EF0A842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74" name="Picture 17" hidden="1">
          <a:extLst>
            <a:ext uri="{FF2B5EF4-FFF2-40B4-BE49-F238E27FC236}">
              <a16:creationId xmlns:a16="http://schemas.microsoft.com/office/drawing/2014/main" id="{A4866330-C280-487B-8A93-214BD88FA9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75" name="Picture 16" hidden="1">
          <a:extLst>
            <a:ext uri="{FF2B5EF4-FFF2-40B4-BE49-F238E27FC236}">
              <a16:creationId xmlns:a16="http://schemas.microsoft.com/office/drawing/2014/main" id="{9F57E788-82AE-4829-854A-926B868B1E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76" name="Picture 17" hidden="1">
          <a:extLst>
            <a:ext uri="{FF2B5EF4-FFF2-40B4-BE49-F238E27FC236}">
              <a16:creationId xmlns:a16="http://schemas.microsoft.com/office/drawing/2014/main" id="{15807A30-9C84-4C5A-8613-59D3820370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77" name="Picture 16" hidden="1">
          <a:extLst>
            <a:ext uri="{FF2B5EF4-FFF2-40B4-BE49-F238E27FC236}">
              <a16:creationId xmlns:a16="http://schemas.microsoft.com/office/drawing/2014/main" id="{31FED0D1-33A4-4A1C-8F3B-788A834303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78" name="Picture 17" hidden="1">
          <a:extLst>
            <a:ext uri="{FF2B5EF4-FFF2-40B4-BE49-F238E27FC236}">
              <a16:creationId xmlns:a16="http://schemas.microsoft.com/office/drawing/2014/main" id="{D7EDC381-00E9-4FED-80CB-C7D8DE7502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79" name="Picture 16" hidden="1">
          <a:extLst>
            <a:ext uri="{FF2B5EF4-FFF2-40B4-BE49-F238E27FC236}">
              <a16:creationId xmlns:a16="http://schemas.microsoft.com/office/drawing/2014/main" id="{3F151C1A-E51A-44E9-8899-5E5B9DB865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80" name="Picture 17" hidden="1">
          <a:extLst>
            <a:ext uri="{FF2B5EF4-FFF2-40B4-BE49-F238E27FC236}">
              <a16:creationId xmlns:a16="http://schemas.microsoft.com/office/drawing/2014/main" id="{507F7B1D-464A-49B4-A53E-ACA0583213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81" name="Picture 16" hidden="1">
          <a:extLst>
            <a:ext uri="{FF2B5EF4-FFF2-40B4-BE49-F238E27FC236}">
              <a16:creationId xmlns:a16="http://schemas.microsoft.com/office/drawing/2014/main" id="{97A72C8D-33F6-41DD-AAFA-606EFEC9A1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82" name="Picture 17" hidden="1">
          <a:extLst>
            <a:ext uri="{FF2B5EF4-FFF2-40B4-BE49-F238E27FC236}">
              <a16:creationId xmlns:a16="http://schemas.microsoft.com/office/drawing/2014/main" id="{E00F6EC5-95F7-4532-B32E-BE29842951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83" name="Picture 16" hidden="1">
          <a:extLst>
            <a:ext uri="{FF2B5EF4-FFF2-40B4-BE49-F238E27FC236}">
              <a16:creationId xmlns:a16="http://schemas.microsoft.com/office/drawing/2014/main" id="{82333C94-2CFF-4F1D-91ED-702AF99D7C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84" name="Picture 17" hidden="1">
          <a:extLst>
            <a:ext uri="{FF2B5EF4-FFF2-40B4-BE49-F238E27FC236}">
              <a16:creationId xmlns:a16="http://schemas.microsoft.com/office/drawing/2014/main" id="{E75BA924-1A75-4361-9DF4-01D0D707BA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85" name="Picture 16" hidden="1">
          <a:extLst>
            <a:ext uri="{FF2B5EF4-FFF2-40B4-BE49-F238E27FC236}">
              <a16:creationId xmlns:a16="http://schemas.microsoft.com/office/drawing/2014/main" id="{BC722732-DC17-4A57-9340-AEA5D4551B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86" name="Picture 17" hidden="1">
          <a:extLst>
            <a:ext uri="{FF2B5EF4-FFF2-40B4-BE49-F238E27FC236}">
              <a16:creationId xmlns:a16="http://schemas.microsoft.com/office/drawing/2014/main" id="{0DB38E4D-B44C-4EB2-A922-7742EDAFBE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87" name="Picture 16" hidden="1">
          <a:extLst>
            <a:ext uri="{FF2B5EF4-FFF2-40B4-BE49-F238E27FC236}">
              <a16:creationId xmlns:a16="http://schemas.microsoft.com/office/drawing/2014/main" id="{A35A84D8-F8E7-4EEA-8DEC-0B5A23C272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88" name="Picture 17" hidden="1">
          <a:extLst>
            <a:ext uri="{FF2B5EF4-FFF2-40B4-BE49-F238E27FC236}">
              <a16:creationId xmlns:a16="http://schemas.microsoft.com/office/drawing/2014/main" id="{AEE00F7F-74F1-4833-88A5-2D4C8B58F7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89" name="Picture 16" hidden="1">
          <a:extLst>
            <a:ext uri="{FF2B5EF4-FFF2-40B4-BE49-F238E27FC236}">
              <a16:creationId xmlns:a16="http://schemas.microsoft.com/office/drawing/2014/main" id="{D9554C88-61C6-451C-A7A4-2A178A85E1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90" name="Picture 17" hidden="1">
          <a:extLst>
            <a:ext uri="{FF2B5EF4-FFF2-40B4-BE49-F238E27FC236}">
              <a16:creationId xmlns:a16="http://schemas.microsoft.com/office/drawing/2014/main" id="{8C9009EC-988E-4A1A-9CCD-1A14661258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91" name="Picture 16" hidden="1">
          <a:extLst>
            <a:ext uri="{FF2B5EF4-FFF2-40B4-BE49-F238E27FC236}">
              <a16:creationId xmlns:a16="http://schemas.microsoft.com/office/drawing/2014/main" id="{10B44EDA-1807-4E14-BA42-0DAD7302D0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92" name="Picture 17" hidden="1">
          <a:extLst>
            <a:ext uri="{FF2B5EF4-FFF2-40B4-BE49-F238E27FC236}">
              <a16:creationId xmlns:a16="http://schemas.microsoft.com/office/drawing/2014/main" id="{3856EFD0-925C-4308-B05B-9902225746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93" name="Picture 16" hidden="1">
          <a:extLst>
            <a:ext uri="{FF2B5EF4-FFF2-40B4-BE49-F238E27FC236}">
              <a16:creationId xmlns:a16="http://schemas.microsoft.com/office/drawing/2014/main" id="{70903CBE-8FF3-4C4B-9DC5-FACD32EC8B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494" name="Picture 17" hidden="1">
          <a:extLst>
            <a:ext uri="{FF2B5EF4-FFF2-40B4-BE49-F238E27FC236}">
              <a16:creationId xmlns:a16="http://schemas.microsoft.com/office/drawing/2014/main" id="{DCE7FE5E-42C3-4812-BBED-74033FEFA8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95" name="Picture 16" hidden="1">
          <a:extLst>
            <a:ext uri="{FF2B5EF4-FFF2-40B4-BE49-F238E27FC236}">
              <a16:creationId xmlns:a16="http://schemas.microsoft.com/office/drawing/2014/main" id="{0B43559C-8D37-4BDF-B836-1B2EB57BD4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96" name="Picture 17" hidden="1">
          <a:extLst>
            <a:ext uri="{FF2B5EF4-FFF2-40B4-BE49-F238E27FC236}">
              <a16:creationId xmlns:a16="http://schemas.microsoft.com/office/drawing/2014/main" id="{001207A6-257D-4214-AF00-83FA231C0A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97" name="Picture 16" hidden="1">
          <a:extLst>
            <a:ext uri="{FF2B5EF4-FFF2-40B4-BE49-F238E27FC236}">
              <a16:creationId xmlns:a16="http://schemas.microsoft.com/office/drawing/2014/main" id="{2700C380-2BD0-4F86-A8DE-B24E6D28EB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98" name="Picture 17" hidden="1">
          <a:extLst>
            <a:ext uri="{FF2B5EF4-FFF2-40B4-BE49-F238E27FC236}">
              <a16:creationId xmlns:a16="http://schemas.microsoft.com/office/drawing/2014/main" id="{C42751C5-4ED8-4D25-95E5-8C14095E74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499" name="Picture 16" hidden="1">
          <a:extLst>
            <a:ext uri="{FF2B5EF4-FFF2-40B4-BE49-F238E27FC236}">
              <a16:creationId xmlns:a16="http://schemas.microsoft.com/office/drawing/2014/main" id="{1C2F28DB-E4D7-4BC4-8A0F-AF4601A1F8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00" name="Picture 17" hidden="1">
          <a:extLst>
            <a:ext uri="{FF2B5EF4-FFF2-40B4-BE49-F238E27FC236}">
              <a16:creationId xmlns:a16="http://schemas.microsoft.com/office/drawing/2014/main" id="{098F844C-AC19-4F9B-BD07-58DC8B7CCD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01" name="Picture 16" hidden="1">
          <a:extLst>
            <a:ext uri="{FF2B5EF4-FFF2-40B4-BE49-F238E27FC236}">
              <a16:creationId xmlns:a16="http://schemas.microsoft.com/office/drawing/2014/main" id="{6C5080BA-1847-4A00-9FF8-D0893A4BFD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02" name="Picture 17" hidden="1">
          <a:extLst>
            <a:ext uri="{FF2B5EF4-FFF2-40B4-BE49-F238E27FC236}">
              <a16:creationId xmlns:a16="http://schemas.microsoft.com/office/drawing/2014/main" id="{FE23B262-8BF2-46AA-80B4-53BAC8BBCB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03" name="Picture 16" hidden="1">
          <a:extLst>
            <a:ext uri="{FF2B5EF4-FFF2-40B4-BE49-F238E27FC236}">
              <a16:creationId xmlns:a16="http://schemas.microsoft.com/office/drawing/2014/main" id="{9A6A5B9E-04EE-4ABD-99C6-43BAB0B052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04" name="Picture 17" hidden="1">
          <a:extLst>
            <a:ext uri="{FF2B5EF4-FFF2-40B4-BE49-F238E27FC236}">
              <a16:creationId xmlns:a16="http://schemas.microsoft.com/office/drawing/2014/main" id="{30FFF367-2326-4A50-9BAD-89D2AF0101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05" name="Picture 16" hidden="1">
          <a:extLst>
            <a:ext uri="{FF2B5EF4-FFF2-40B4-BE49-F238E27FC236}">
              <a16:creationId xmlns:a16="http://schemas.microsoft.com/office/drawing/2014/main" id="{9D5BD3F5-7CB3-4654-8652-1441C6ED9E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06" name="Picture 17" hidden="1">
          <a:extLst>
            <a:ext uri="{FF2B5EF4-FFF2-40B4-BE49-F238E27FC236}">
              <a16:creationId xmlns:a16="http://schemas.microsoft.com/office/drawing/2014/main" id="{20BE5219-6EE4-4843-B866-B73491778A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07" name="Picture 16" hidden="1">
          <a:extLst>
            <a:ext uri="{FF2B5EF4-FFF2-40B4-BE49-F238E27FC236}">
              <a16:creationId xmlns:a16="http://schemas.microsoft.com/office/drawing/2014/main" id="{246309B7-CA3B-40C7-8CCF-AB068A4E18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08" name="Picture 17" hidden="1">
          <a:extLst>
            <a:ext uri="{FF2B5EF4-FFF2-40B4-BE49-F238E27FC236}">
              <a16:creationId xmlns:a16="http://schemas.microsoft.com/office/drawing/2014/main" id="{ABF50929-C8D8-42C2-8B4A-29BA426F42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09" name="Picture 16" hidden="1">
          <a:extLst>
            <a:ext uri="{FF2B5EF4-FFF2-40B4-BE49-F238E27FC236}">
              <a16:creationId xmlns:a16="http://schemas.microsoft.com/office/drawing/2014/main" id="{E32313DF-EDD6-4EFB-B9D4-57AADCCD23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10" name="Picture 17" hidden="1">
          <a:extLst>
            <a:ext uri="{FF2B5EF4-FFF2-40B4-BE49-F238E27FC236}">
              <a16:creationId xmlns:a16="http://schemas.microsoft.com/office/drawing/2014/main" id="{7718AEC8-CADE-4D04-98CB-1AD5E84E17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11" name="Picture 16" hidden="1">
          <a:extLst>
            <a:ext uri="{FF2B5EF4-FFF2-40B4-BE49-F238E27FC236}">
              <a16:creationId xmlns:a16="http://schemas.microsoft.com/office/drawing/2014/main" id="{4CABB957-521A-4F41-9E35-A2380837E8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12" name="Picture 17" hidden="1">
          <a:extLst>
            <a:ext uri="{FF2B5EF4-FFF2-40B4-BE49-F238E27FC236}">
              <a16:creationId xmlns:a16="http://schemas.microsoft.com/office/drawing/2014/main" id="{D04F385C-CA8B-4A3D-B330-2312443C45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13" name="Picture 16" hidden="1">
          <a:extLst>
            <a:ext uri="{FF2B5EF4-FFF2-40B4-BE49-F238E27FC236}">
              <a16:creationId xmlns:a16="http://schemas.microsoft.com/office/drawing/2014/main" id="{36500237-E20E-45F8-B2FF-2A472969BD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14" name="Picture 17" hidden="1">
          <a:extLst>
            <a:ext uri="{FF2B5EF4-FFF2-40B4-BE49-F238E27FC236}">
              <a16:creationId xmlns:a16="http://schemas.microsoft.com/office/drawing/2014/main" id="{9A29DC78-AC49-479B-B1F8-3F7B590AA1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15" name="Picture 16" hidden="1">
          <a:extLst>
            <a:ext uri="{FF2B5EF4-FFF2-40B4-BE49-F238E27FC236}">
              <a16:creationId xmlns:a16="http://schemas.microsoft.com/office/drawing/2014/main" id="{CC74592B-D433-4433-9D21-0CAE67595E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16" name="Picture 17" hidden="1">
          <a:extLst>
            <a:ext uri="{FF2B5EF4-FFF2-40B4-BE49-F238E27FC236}">
              <a16:creationId xmlns:a16="http://schemas.microsoft.com/office/drawing/2014/main" id="{5D13D6EA-8E41-4FFF-B772-E0AC62823A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17" name="Picture 16" hidden="1">
          <a:extLst>
            <a:ext uri="{FF2B5EF4-FFF2-40B4-BE49-F238E27FC236}">
              <a16:creationId xmlns:a16="http://schemas.microsoft.com/office/drawing/2014/main" id="{9AE8F05E-8D54-43C2-93D1-51282E0ABF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18" name="Picture 17" hidden="1">
          <a:extLst>
            <a:ext uri="{FF2B5EF4-FFF2-40B4-BE49-F238E27FC236}">
              <a16:creationId xmlns:a16="http://schemas.microsoft.com/office/drawing/2014/main" id="{14528319-02FB-4941-A001-C820E0EE88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19" name="Picture 16" hidden="1">
          <a:extLst>
            <a:ext uri="{FF2B5EF4-FFF2-40B4-BE49-F238E27FC236}">
              <a16:creationId xmlns:a16="http://schemas.microsoft.com/office/drawing/2014/main" id="{A65110C4-D06F-4267-82C0-E579E4B3CC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20" name="Picture 17" hidden="1">
          <a:extLst>
            <a:ext uri="{FF2B5EF4-FFF2-40B4-BE49-F238E27FC236}">
              <a16:creationId xmlns:a16="http://schemas.microsoft.com/office/drawing/2014/main" id="{4BF43AB6-5DB5-4663-BEBE-A407B0661E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21" name="Picture 16" hidden="1">
          <a:extLst>
            <a:ext uri="{FF2B5EF4-FFF2-40B4-BE49-F238E27FC236}">
              <a16:creationId xmlns:a16="http://schemas.microsoft.com/office/drawing/2014/main" id="{B8501CE1-D594-404E-8AE5-44245E4DE3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22" name="Picture 17" hidden="1">
          <a:extLst>
            <a:ext uri="{FF2B5EF4-FFF2-40B4-BE49-F238E27FC236}">
              <a16:creationId xmlns:a16="http://schemas.microsoft.com/office/drawing/2014/main" id="{ACC79DFE-642C-45CB-939B-CDD41CD276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23" name="Picture 16" hidden="1">
          <a:extLst>
            <a:ext uri="{FF2B5EF4-FFF2-40B4-BE49-F238E27FC236}">
              <a16:creationId xmlns:a16="http://schemas.microsoft.com/office/drawing/2014/main" id="{110B2B00-A781-40A2-B4C2-D3B1F103A9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24" name="Picture 17" hidden="1">
          <a:extLst>
            <a:ext uri="{FF2B5EF4-FFF2-40B4-BE49-F238E27FC236}">
              <a16:creationId xmlns:a16="http://schemas.microsoft.com/office/drawing/2014/main" id="{6828C6CC-4BE2-42D2-8769-C478E11E4F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25" name="Picture 16" hidden="1">
          <a:extLst>
            <a:ext uri="{FF2B5EF4-FFF2-40B4-BE49-F238E27FC236}">
              <a16:creationId xmlns:a16="http://schemas.microsoft.com/office/drawing/2014/main" id="{C6B3D97A-A573-4F27-9958-6948A40F84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26" name="Picture 17" hidden="1">
          <a:extLst>
            <a:ext uri="{FF2B5EF4-FFF2-40B4-BE49-F238E27FC236}">
              <a16:creationId xmlns:a16="http://schemas.microsoft.com/office/drawing/2014/main" id="{A0B6649E-99C0-422D-BE41-EF6D2698EE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27" name="Picture 16" hidden="1">
          <a:extLst>
            <a:ext uri="{FF2B5EF4-FFF2-40B4-BE49-F238E27FC236}">
              <a16:creationId xmlns:a16="http://schemas.microsoft.com/office/drawing/2014/main" id="{0D7EF9FB-1C02-4078-BD1D-B87D7E7A44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28" name="Picture 17" hidden="1">
          <a:extLst>
            <a:ext uri="{FF2B5EF4-FFF2-40B4-BE49-F238E27FC236}">
              <a16:creationId xmlns:a16="http://schemas.microsoft.com/office/drawing/2014/main" id="{24DC7F07-6FCC-4714-AE7E-C79E9B23F0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29" name="Picture 16" hidden="1">
          <a:extLst>
            <a:ext uri="{FF2B5EF4-FFF2-40B4-BE49-F238E27FC236}">
              <a16:creationId xmlns:a16="http://schemas.microsoft.com/office/drawing/2014/main" id="{CCDA771C-581D-41F0-A8D2-5104CAF26C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30" name="Picture 17" hidden="1">
          <a:extLst>
            <a:ext uri="{FF2B5EF4-FFF2-40B4-BE49-F238E27FC236}">
              <a16:creationId xmlns:a16="http://schemas.microsoft.com/office/drawing/2014/main" id="{3BE1D52A-7E0F-46BC-96C4-34809A4829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31" name="Picture 16" hidden="1">
          <a:extLst>
            <a:ext uri="{FF2B5EF4-FFF2-40B4-BE49-F238E27FC236}">
              <a16:creationId xmlns:a16="http://schemas.microsoft.com/office/drawing/2014/main" id="{6AEE6EC7-C3BA-4F62-98C8-46D7867138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32" name="Picture 17" hidden="1">
          <a:extLst>
            <a:ext uri="{FF2B5EF4-FFF2-40B4-BE49-F238E27FC236}">
              <a16:creationId xmlns:a16="http://schemas.microsoft.com/office/drawing/2014/main" id="{DD91FCFC-94BC-4F5F-A525-4C2AE2A8C5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33" name="Picture 16" hidden="1">
          <a:extLst>
            <a:ext uri="{FF2B5EF4-FFF2-40B4-BE49-F238E27FC236}">
              <a16:creationId xmlns:a16="http://schemas.microsoft.com/office/drawing/2014/main" id="{6D5B104B-A4F8-4993-9FFE-CDE41871DE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34" name="Picture 17" hidden="1">
          <a:extLst>
            <a:ext uri="{FF2B5EF4-FFF2-40B4-BE49-F238E27FC236}">
              <a16:creationId xmlns:a16="http://schemas.microsoft.com/office/drawing/2014/main" id="{61AA031E-9864-4030-94F5-BBF2F146BF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35" name="Picture 16" hidden="1">
          <a:extLst>
            <a:ext uri="{FF2B5EF4-FFF2-40B4-BE49-F238E27FC236}">
              <a16:creationId xmlns:a16="http://schemas.microsoft.com/office/drawing/2014/main" id="{95D6E26F-BFE7-4702-BA31-E560E296C4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36" name="Picture 17" hidden="1">
          <a:extLst>
            <a:ext uri="{FF2B5EF4-FFF2-40B4-BE49-F238E27FC236}">
              <a16:creationId xmlns:a16="http://schemas.microsoft.com/office/drawing/2014/main" id="{4C85927A-5821-457C-92C0-98F891CA5A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37" name="Picture 16" hidden="1">
          <a:extLst>
            <a:ext uri="{FF2B5EF4-FFF2-40B4-BE49-F238E27FC236}">
              <a16:creationId xmlns:a16="http://schemas.microsoft.com/office/drawing/2014/main" id="{5AE6651E-2C40-48FB-805D-E68611DE66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38" name="Picture 17" hidden="1">
          <a:extLst>
            <a:ext uri="{FF2B5EF4-FFF2-40B4-BE49-F238E27FC236}">
              <a16:creationId xmlns:a16="http://schemas.microsoft.com/office/drawing/2014/main" id="{0AE0B440-C1C5-4919-8239-1734E15C2E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39" name="Picture 16" hidden="1">
          <a:extLst>
            <a:ext uri="{FF2B5EF4-FFF2-40B4-BE49-F238E27FC236}">
              <a16:creationId xmlns:a16="http://schemas.microsoft.com/office/drawing/2014/main" id="{E1C1F9F5-31F3-45AC-B4DE-5887820FD9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40" name="Picture 17" hidden="1">
          <a:extLst>
            <a:ext uri="{FF2B5EF4-FFF2-40B4-BE49-F238E27FC236}">
              <a16:creationId xmlns:a16="http://schemas.microsoft.com/office/drawing/2014/main" id="{A986CF74-C9E0-46B3-86F2-41F2D34436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41" name="Picture 16" hidden="1">
          <a:extLst>
            <a:ext uri="{FF2B5EF4-FFF2-40B4-BE49-F238E27FC236}">
              <a16:creationId xmlns:a16="http://schemas.microsoft.com/office/drawing/2014/main" id="{92ABD23D-192C-4CB3-B776-4B3F96B1F6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42" name="Picture 17" hidden="1">
          <a:extLst>
            <a:ext uri="{FF2B5EF4-FFF2-40B4-BE49-F238E27FC236}">
              <a16:creationId xmlns:a16="http://schemas.microsoft.com/office/drawing/2014/main" id="{1049EEF5-4714-43A2-B072-AC1AAA39F3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43" name="Picture 16" hidden="1">
          <a:extLst>
            <a:ext uri="{FF2B5EF4-FFF2-40B4-BE49-F238E27FC236}">
              <a16:creationId xmlns:a16="http://schemas.microsoft.com/office/drawing/2014/main" id="{39471348-91D5-473E-92D4-EAAE8D3A81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44" name="Picture 17" hidden="1">
          <a:extLst>
            <a:ext uri="{FF2B5EF4-FFF2-40B4-BE49-F238E27FC236}">
              <a16:creationId xmlns:a16="http://schemas.microsoft.com/office/drawing/2014/main" id="{49486A30-0E67-410E-8BA7-4AED01F36B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45" name="Picture 16" hidden="1">
          <a:extLst>
            <a:ext uri="{FF2B5EF4-FFF2-40B4-BE49-F238E27FC236}">
              <a16:creationId xmlns:a16="http://schemas.microsoft.com/office/drawing/2014/main" id="{0D745AFD-FB8C-46DE-B20E-693D03C150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46" name="Picture 17" hidden="1">
          <a:extLst>
            <a:ext uri="{FF2B5EF4-FFF2-40B4-BE49-F238E27FC236}">
              <a16:creationId xmlns:a16="http://schemas.microsoft.com/office/drawing/2014/main" id="{80C678CD-48A1-4A85-A10A-E251C22E8F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47" name="Picture 16" hidden="1">
          <a:extLst>
            <a:ext uri="{FF2B5EF4-FFF2-40B4-BE49-F238E27FC236}">
              <a16:creationId xmlns:a16="http://schemas.microsoft.com/office/drawing/2014/main" id="{DC44C1E3-D4DD-4D0E-96AF-78DE748F79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48" name="Picture 17" hidden="1">
          <a:extLst>
            <a:ext uri="{FF2B5EF4-FFF2-40B4-BE49-F238E27FC236}">
              <a16:creationId xmlns:a16="http://schemas.microsoft.com/office/drawing/2014/main" id="{801B521F-B203-46A3-A355-1F4715E602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49" name="Picture 16" hidden="1">
          <a:extLst>
            <a:ext uri="{FF2B5EF4-FFF2-40B4-BE49-F238E27FC236}">
              <a16:creationId xmlns:a16="http://schemas.microsoft.com/office/drawing/2014/main" id="{E6BFD4F5-1EE5-40A2-A288-1F37F7B1C3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50" name="Picture 17" hidden="1">
          <a:extLst>
            <a:ext uri="{FF2B5EF4-FFF2-40B4-BE49-F238E27FC236}">
              <a16:creationId xmlns:a16="http://schemas.microsoft.com/office/drawing/2014/main" id="{725C82B6-E846-4FB1-AB4F-3016F15B6C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51" name="Picture 16" hidden="1">
          <a:extLst>
            <a:ext uri="{FF2B5EF4-FFF2-40B4-BE49-F238E27FC236}">
              <a16:creationId xmlns:a16="http://schemas.microsoft.com/office/drawing/2014/main" id="{0F49FDA0-B9E7-43F5-A9ED-0373354D0B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52" name="Picture 17" hidden="1">
          <a:extLst>
            <a:ext uri="{FF2B5EF4-FFF2-40B4-BE49-F238E27FC236}">
              <a16:creationId xmlns:a16="http://schemas.microsoft.com/office/drawing/2014/main" id="{33A8B413-7979-40F8-9052-687B5457A0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53" name="Picture 16" hidden="1">
          <a:extLst>
            <a:ext uri="{FF2B5EF4-FFF2-40B4-BE49-F238E27FC236}">
              <a16:creationId xmlns:a16="http://schemas.microsoft.com/office/drawing/2014/main" id="{C1A32F3A-1794-489C-A688-42F99B1EF1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54" name="Picture 17" hidden="1">
          <a:extLst>
            <a:ext uri="{FF2B5EF4-FFF2-40B4-BE49-F238E27FC236}">
              <a16:creationId xmlns:a16="http://schemas.microsoft.com/office/drawing/2014/main" id="{8B7195DD-8981-4F10-9914-8F1C1CA562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55" name="Picture 16" hidden="1">
          <a:extLst>
            <a:ext uri="{FF2B5EF4-FFF2-40B4-BE49-F238E27FC236}">
              <a16:creationId xmlns:a16="http://schemas.microsoft.com/office/drawing/2014/main" id="{94E7E6F8-391D-4F71-A962-F3BD065FC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56" name="Picture 17" hidden="1">
          <a:extLst>
            <a:ext uri="{FF2B5EF4-FFF2-40B4-BE49-F238E27FC236}">
              <a16:creationId xmlns:a16="http://schemas.microsoft.com/office/drawing/2014/main" id="{64FC8176-9BEE-43C2-B9E1-7A4E6A2B30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57" name="Picture 16" hidden="1">
          <a:extLst>
            <a:ext uri="{FF2B5EF4-FFF2-40B4-BE49-F238E27FC236}">
              <a16:creationId xmlns:a16="http://schemas.microsoft.com/office/drawing/2014/main" id="{044DC396-DE68-4531-B79D-C8BFDBA125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58" name="Picture 17" hidden="1">
          <a:extLst>
            <a:ext uri="{FF2B5EF4-FFF2-40B4-BE49-F238E27FC236}">
              <a16:creationId xmlns:a16="http://schemas.microsoft.com/office/drawing/2014/main" id="{9442ECA2-C348-4593-B3A9-3EAFE8A580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59" name="Picture 16" hidden="1">
          <a:extLst>
            <a:ext uri="{FF2B5EF4-FFF2-40B4-BE49-F238E27FC236}">
              <a16:creationId xmlns:a16="http://schemas.microsoft.com/office/drawing/2014/main" id="{86706FCB-175C-4A8F-BB26-5133E44CFF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60" name="Picture 17" hidden="1">
          <a:extLst>
            <a:ext uri="{FF2B5EF4-FFF2-40B4-BE49-F238E27FC236}">
              <a16:creationId xmlns:a16="http://schemas.microsoft.com/office/drawing/2014/main" id="{5E3AA9DE-9FDA-4799-9033-2E889E8665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61" name="Picture 16" hidden="1">
          <a:extLst>
            <a:ext uri="{FF2B5EF4-FFF2-40B4-BE49-F238E27FC236}">
              <a16:creationId xmlns:a16="http://schemas.microsoft.com/office/drawing/2014/main" id="{DA2845A8-103C-4801-AF18-3C9E9C0F0A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62" name="Picture 17" hidden="1">
          <a:extLst>
            <a:ext uri="{FF2B5EF4-FFF2-40B4-BE49-F238E27FC236}">
              <a16:creationId xmlns:a16="http://schemas.microsoft.com/office/drawing/2014/main" id="{E9B60A82-201F-410B-BFC2-7DB4FD441D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63" name="Picture 16" hidden="1">
          <a:extLst>
            <a:ext uri="{FF2B5EF4-FFF2-40B4-BE49-F238E27FC236}">
              <a16:creationId xmlns:a16="http://schemas.microsoft.com/office/drawing/2014/main" id="{47C5FA6D-F395-4A1D-B8A5-089C53C359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64" name="Picture 17" hidden="1">
          <a:extLst>
            <a:ext uri="{FF2B5EF4-FFF2-40B4-BE49-F238E27FC236}">
              <a16:creationId xmlns:a16="http://schemas.microsoft.com/office/drawing/2014/main" id="{499C58F0-0132-421F-9F2D-88B364D6DD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65" name="Picture 16" hidden="1">
          <a:extLst>
            <a:ext uri="{FF2B5EF4-FFF2-40B4-BE49-F238E27FC236}">
              <a16:creationId xmlns:a16="http://schemas.microsoft.com/office/drawing/2014/main" id="{4F2C7B46-3151-4470-995C-DF2A5CC6E1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66" name="Picture 17" hidden="1">
          <a:extLst>
            <a:ext uri="{FF2B5EF4-FFF2-40B4-BE49-F238E27FC236}">
              <a16:creationId xmlns:a16="http://schemas.microsoft.com/office/drawing/2014/main" id="{EBFFEE5F-6E34-4F0D-BB39-178A2F4AB1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67" name="Picture 16" hidden="1">
          <a:extLst>
            <a:ext uri="{FF2B5EF4-FFF2-40B4-BE49-F238E27FC236}">
              <a16:creationId xmlns:a16="http://schemas.microsoft.com/office/drawing/2014/main" id="{DBFE2EDC-88BC-4FA4-A80F-EC6EE0F923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68" name="Picture 17" hidden="1">
          <a:extLst>
            <a:ext uri="{FF2B5EF4-FFF2-40B4-BE49-F238E27FC236}">
              <a16:creationId xmlns:a16="http://schemas.microsoft.com/office/drawing/2014/main" id="{A2C05E43-3D47-47CB-9174-543E215CDD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69" name="Picture 16" hidden="1">
          <a:extLst>
            <a:ext uri="{FF2B5EF4-FFF2-40B4-BE49-F238E27FC236}">
              <a16:creationId xmlns:a16="http://schemas.microsoft.com/office/drawing/2014/main" id="{E664D8EE-653A-4866-8ABD-18ED016A8C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457200</xdr:colOff>
      <xdr:row>128</xdr:row>
      <xdr:rowOff>180975</xdr:rowOff>
    </xdr:to>
    <xdr:pic>
      <xdr:nvPicPr>
        <xdr:cNvPr id="8570" name="Picture 17" hidden="1">
          <a:extLst>
            <a:ext uri="{FF2B5EF4-FFF2-40B4-BE49-F238E27FC236}">
              <a16:creationId xmlns:a16="http://schemas.microsoft.com/office/drawing/2014/main" id="{7A6361CE-4BB2-478D-A9B8-0FE06FC6EA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71" name="Picture 16" hidden="1">
          <a:extLst>
            <a:ext uri="{FF2B5EF4-FFF2-40B4-BE49-F238E27FC236}">
              <a16:creationId xmlns:a16="http://schemas.microsoft.com/office/drawing/2014/main" id="{C3CF53F1-2FD7-41B4-86FA-BE78E86DCD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72" name="Picture 17" hidden="1">
          <a:extLst>
            <a:ext uri="{FF2B5EF4-FFF2-40B4-BE49-F238E27FC236}">
              <a16:creationId xmlns:a16="http://schemas.microsoft.com/office/drawing/2014/main" id="{8FF30A2E-ECAD-4842-8D09-20D3F11EBB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73" name="Picture 16" hidden="1">
          <a:extLst>
            <a:ext uri="{FF2B5EF4-FFF2-40B4-BE49-F238E27FC236}">
              <a16:creationId xmlns:a16="http://schemas.microsoft.com/office/drawing/2014/main" id="{DB02119A-31A8-4252-B428-2A0F00FFEE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74" name="Picture 17" hidden="1">
          <a:extLst>
            <a:ext uri="{FF2B5EF4-FFF2-40B4-BE49-F238E27FC236}">
              <a16:creationId xmlns:a16="http://schemas.microsoft.com/office/drawing/2014/main" id="{2F45875F-9315-4269-8D1D-06B8AE3550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75" name="Picture 16" hidden="1">
          <a:extLst>
            <a:ext uri="{FF2B5EF4-FFF2-40B4-BE49-F238E27FC236}">
              <a16:creationId xmlns:a16="http://schemas.microsoft.com/office/drawing/2014/main" id="{D113259B-5BC0-4B92-AD62-400C942EBE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76" name="Picture 17" hidden="1">
          <a:extLst>
            <a:ext uri="{FF2B5EF4-FFF2-40B4-BE49-F238E27FC236}">
              <a16:creationId xmlns:a16="http://schemas.microsoft.com/office/drawing/2014/main" id="{74BDA982-8AEC-4670-B2E6-5C149B2340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77" name="Picture 16" hidden="1">
          <a:extLst>
            <a:ext uri="{FF2B5EF4-FFF2-40B4-BE49-F238E27FC236}">
              <a16:creationId xmlns:a16="http://schemas.microsoft.com/office/drawing/2014/main" id="{79482CF9-028E-4E7F-84CF-AC1B67AC34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578" name="Picture 17" hidden="1">
          <a:extLst>
            <a:ext uri="{FF2B5EF4-FFF2-40B4-BE49-F238E27FC236}">
              <a16:creationId xmlns:a16="http://schemas.microsoft.com/office/drawing/2014/main" id="{1783BA9E-6138-4BEE-A312-B65EC79628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79" name="Picture 16" hidden="1">
          <a:extLst>
            <a:ext uri="{FF2B5EF4-FFF2-40B4-BE49-F238E27FC236}">
              <a16:creationId xmlns:a16="http://schemas.microsoft.com/office/drawing/2014/main" id="{6486C015-DD86-4962-A2B7-7042B35847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80" name="Picture 17" hidden="1">
          <a:extLst>
            <a:ext uri="{FF2B5EF4-FFF2-40B4-BE49-F238E27FC236}">
              <a16:creationId xmlns:a16="http://schemas.microsoft.com/office/drawing/2014/main" id="{B4129ACC-FDC0-4F1D-B0F9-58A9B7EB59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81" name="Picture 16" hidden="1">
          <a:extLst>
            <a:ext uri="{FF2B5EF4-FFF2-40B4-BE49-F238E27FC236}">
              <a16:creationId xmlns:a16="http://schemas.microsoft.com/office/drawing/2014/main" id="{B856E7EE-A0F7-4A53-9423-5B7C2267EB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82" name="Picture 17" hidden="1">
          <a:extLst>
            <a:ext uri="{FF2B5EF4-FFF2-40B4-BE49-F238E27FC236}">
              <a16:creationId xmlns:a16="http://schemas.microsoft.com/office/drawing/2014/main" id="{6D687EB6-347F-4781-A3FC-2C43971BB9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83" name="Picture 16" hidden="1">
          <a:extLst>
            <a:ext uri="{FF2B5EF4-FFF2-40B4-BE49-F238E27FC236}">
              <a16:creationId xmlns:a16="http://schemas.microsoft.com/office/drawing/2014/main" id="{678FF7FE-8C72-425A-A3C4-E668B5060D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84" name="Picture 17" hidden="1">
          <a:extLst>
            <a:ext uri="{FF2B5EF4-FFF2-40B4-BE49-F238E27FC236}">
              <a16:creationId xmlns:a16="http://schemas.microsoft.com/office/drawing/2014/main" id="{5BD36F25-C453-4416-B281-63B677C2BE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85" name="Picture 16" hidden="1">
          <a:extLst>
            <a:ext uri="{FF2B5EF4-FFF2-40B4-BE49-F238E27FC236}">
              <a16:creationId xmlns:a16="http://schemas.microsoft.com/office/drawing/2014/main" id="{66F6387D-8B1A-480A-9AD6-4C4960994D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86" name="Picture 17" hidden="1">
          <a:extLst>
            <a:ext uri="{FF2B5EF4-FFF2-40B4-BE49-F238E27FC236}">
              <a16:creationId xmlns:a16="http://schemas.microsoft.com/office/drawing/2014/main" id="{A99814DF-0B00-4C89-8CC5-DD60256D19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87" name="Picture 16" hidden="1">
          <a:extLst>
            <a:ext uri="{FF2B5EF4-FFF2-40B4-BE49-F238E27FC236}">
              <a16:creationId xmlns:a16="http://schemas.microsoft.com/office/drawing/2014/main" id="{9E7A33C8-2AEA-4A5A-A4FF-7B760E7968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88" name="Picture 17" hidden="1">
          <a:extLst>
            <a:ext uri="{FF2B5EF4-FFF2-40B4-BE49-F238E27FC236}">
              <a16:creationId xmlns:a16="http://schemas.microsoft.com/office/drawing/2014/main" id="{35910DBF-ECD7-4E92-AF56-A54B17C605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89" name="Picture 16" hidden="1">
          <a:extLst>
            <a:ext uri="{FF2B5EF4-FFF2-40B4-BE49-F238E27FC236}">
              <a16:creationId xmlns:a16="http://schemas.microsoft.com/office/drawing/2014/main" id="{9B2524A8-32B8-4826-AAB8-7ECAF983E6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90" name="Picture 17" hidden="1">
          <a:extLst>
            <a:ext uri="{FF2B5EF4-FFF2-40B4-BE49-F238E27FC236}">
              <a16:creationId xmlns:a16="http://schemas.microsoft.com/office/drawing/2014/main" id="{6BC62452-0AD3-4C7E-A48B-4E5FB6E3A3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91" name="Picture 16" hidden="1">
          <a:extLst>
            <a:ext uri="{FF2B5EF4-FFF2-40B4-BE49-F238E27FC236}">
              <a16:creationId xmlns:a16="http://schemas.microsoft.com/office/drawing/2014/main" id="{4AB40F13-DE4E-4958-8766-A852F076EF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92" name="Picture 17" hidden="1">
          <a:extLst>
            <a:ext uri="{FF2B5EF4-FFF2-40B4-BE49-F238E27FC236}">
              <a16:creationId xmlns:a16="http://schemas.microsoft.com/office/drawing/2014/main" id="{9266880C-8FCE-4487-89F4-6B2D958EE5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93" name="Picture 16" hidden="1">
          <a:extLst>
            <a:ext uri="{FF2B5EF4-FFF2-40B4-BE49-F238E27FC236}">
              <a16:creationId xmlns:a16="http://schemas.microsoft.com/office/drawing/2014/main" id="{C1A00DD6-5A3D-4D29-9217-C7E8822038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94" name="Picture 17" hidden="1">
          <a:extLst>
            <a:ext uri="{FF2B5EF4-FFF2-40B4-BE49-F238E27FC236}">
              <a16:creationId xmlns:a16="http://schemas.microsoft.com/office/drawing/2014/main" id="{6128D01F-2F44-424F-99E4-AF2CC795FF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95" name="Picture 16" hidden="1">
          <a:extLst>
            <a:ext uri="{FF2B5EF4-FFF2-40B4-BE49-F238E27FC236}">
              <a16:creationId xmlns:a16="http://schemas.microsoft.com/office/drawing/2014/main" id="{2760C422-B9CD-44D9-8BF8-F75C7705F9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96" name="Picture 17" hidden="1">
          <a:extLst>
            <a:ext uri="{FF2B5EF4-FFF2-40B4-BE49-F238E27FC236}">
              <a16:creationId xmlns:a16="http://schemas.microsoft.com/office/drawing/2014/main" id="{7A77E45E-7C94-4B1B-AFCE-2AFBA552CE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97" name="Picture 16" hidden="1">
          <a:extLst>
            <a:ext uri="{FF2B5EF4-FFF2-40B4-BE49-F238E27FC236}">
              <a16:creationId xmlns:a16="http://schemas.microsoft.com/office/drawing/2014/main" id="{743C22EF-0312-4661-AA87-B444FABE00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98" name="Picture 17" hidden="1">
          <a:extLst>
            <a:ext uri="{FF2B5EF4-FFF2-40B4-BE49-F238E27FC236}">
              <a16:creationId xmlns:a16="http://schemas.microsoft.com/office/drawing/2014/main" id="{1D38B698-A738-40A8-A75D-23561B0FF4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599" name="Picture 16" hidden="1">
          <a:extLst>
            <a:ext uri="{FF2B5EF4-FFF2-40B4-BE49-F238E27FC236}">
              <a16:creationId xmlns:a16="http://schemas.microsoft.com/office/drawing/2014/main" id="{E7596B01-E887-43D5-B7A8-8FE7CDEDFB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00" name="Picture 17" hidden="1">
          <a:extLst>
            <a:ext uri="{FF2B5EF4-FFF2-40B4-BE49-F238E27FC236}">
              <a16:creationId xmlns:a16="http://schemas.microsoft.com/office/drawing/2014/main" id="{7E2D788B-767E-4CE9-9D2C-64DFC8E4BB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01" name="Picture 16" hidden="1">
          <a:extLst>
            <a:ext uri="{FF2B5EF4-FFF2-40B4-BE49-F238E27FC236}">
              <a16:creationId xmlns:a16="http://schemas.microsoft.com/office/drawing/2014/main" id="{8863DDAE-5A6C-4AC8-B182-898D1F0186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02" name="Picture 17" hidden="1">
          <a:extLst>
            <a:ext uri="{FF2B5EF4-FFF2-40B4-BE49-F238E27FC236}">
              <a16:creationId xmlns:a16="http://schemas.microsoft.com/office/drawing/2014/main" id="{E1652B1A-F765-4C22-B775-C8C56D541A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03" name="Picture 16" hidden="1">
          <a:extLst>
            <a:ext uri="{FF2B5EF4-FFF2-40B4-BE49-F238E27FC236}">
              <a16:creationId xmlns:a16="http://schemas.microsoft.com/office/drawing/2014/main" id="{FC2F7914-0285-4A54-85CD-D6D36BD448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04" name="Picture 17" hidden="1">
          <a:extLst>
            <a:ext uri="{FF2B5EF4-FFF2-40B4-BE49-F238E27FC236}">
              <a16:creationId xmlns:a16="http://schemas.microsoft.com/office/drawing/2014/main" id="{D50E83A9-8543-424C-A864-4A622506C4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05" name="Picture 16" hidden="1">
          <a:extLst>
            <a:ext uri="{FF2B5EF4-FFF2-40B4-BE49-F238E27FC236}">
              <a16:creationId xmlns:a16="http://schemas.microsoft.com/office/drawing/2014/main" id="{78DC6319-D622-4F9E-859E-FE4CD180AA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06" name="Picture 17" hidden="1">
          <a:extLst>
            <a:ext uri="{FF2B5EF4-FFF2-40B4-BE49-F238E27FC236}">
              <a16:creationId xmlns:a16="http://schemas.microsoft.com/office/drawing/2014/main" id="{6668BA3B-DFB0-4B27-9CB4-CB0E56C9CF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07" name="Picture 16" hidden="1">
          <a:extLst>
            <a:ext uri="{FF2B5EF4-FFF2-40B4-BE49-F238E27FC236}">
              <a16:creationId xmlns:a16="http://schemas.microsoft.com/office/drawing/2014/main" id="{B6143F97-9673-4D1D-8475-3A6EBFFDF2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08" name="Picture 17" hidden="1">
          <a:extLst>
            <a:ext uri="{FF2B5EF4-FFF2-40B4-BE49-F238E27FC236}">
              <a16:creationId xmlns:a16="http://schemas.microsoft.com/office/drawing/2014/main" id="{16EC16A2-3BE8-49A4-B0E7-6D8DF179C1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09" name="Picture 16" hidden="1">
          <a:extLst>
            <a:ext uri="{FF2B5EF4-FFF2-40B4-BE49-F238E27FC236}">
              <a16:creationId xmlns:a16="http://schemas.microsoft.com/office/drawing/2014/main" id="{E0E2A01E-E711-43D0-B70A-47AA3552F9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10" name="Picture 17" hidden="1">
          <a:extLst>
            <a:ext uri="{FF2B5EF4-FFF2-40B4-BE49-F238E27FC236}">
              <a16:creationId xmlns:a16="http://schemas.microsoft.com/office/drawing/2014/main" id="{E4CC476A-C9A3-4688-9A1E-78F7BB746D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11" name="Picture 16" hidden="1">
          <a:extLst>
            <a:ext uri="{FF2B5EF4-FFF2-40B4-BE49-F238E27FC236}">
              <a16:creationId xmlns:a16="http://schemas.microsoft.com/office/drawing/2014/main" id="{183DF620-91E7-4613-8EA1-63539CAC3B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12" name="Picture 17" hidden="1">
          <a:extLst>
            <a:ext uri="{FF2B5EF4-FFF2-40B4-BE49-F238E27FC236}">
              <a16:creationId xmlns:a16="http://schemas.microsoft.com/office/drawing/2014/main" id="{64664D1E-6252-443B-A117-A878D173D1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13" name="Picture 16" hidden="1">
          <a:extLst>
            <a:ext uri="{FF2B5EF4-FFF2-40B4-BE49-F238E27FC236}">
              <a16:creationId xmlns:a16="http://schemas.microsoft.com/office/drawing/2014/main" id="{D085ED48-08B1-4816-BE00-4DA8B11C27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14" name="Picture 17" hidden="1">
          <a:extLst>
            <a:ext uri="{FF2B5EF4-FFF2-40B4-BE49-F238E27FC236}">
              <a16:creationId xmlns:a16="http://schemas.microsoft.com/office/drawing/2014/main" id="{B9862F88-D5F7-40D6-A11B-020DAFE69D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15" name="Picture 16" hidden="1">
          <a:extLst>
            <a:ext uri="{FF2B5EF4-FFF2-40B4-BE49-F238E27FC236}">
              <a16:creationId xmlns:a16="http://schemas.microsoft.com/office/drawing/2014/main" id="{A394C68E-F243-44AA-8B91-67798CEE6A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16" name="Picture 17" hidden="1">
          <a:extLst>
            <a:ext uri="{FF2B5EF4-FFF2-40B4-BE49-F238E27FC236}">
              <a16:creationId xmlns:a16="http://schemas.microsoft.com/office/drawing/2014/main" id="{641F0221-BD94-4858-9B7E-BE9E6D3076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17" name="Picture 16" hidden="1">
          <a:extLst>
            <a:ext uri="{FF2B5EF4-FFF2-40B4-BE49-F238E27FC236}">
              <a16:creationId xmlns:a16="http://schemas.microsoft.com/office/drawing/2014/main" id="{C3169052-E637-4699-AAE0-4B43A4E827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18" name="Picture 17" hidden="1">
          <a:extLst>
            <a:ext uri="{FF2B5EF4-FFF2-40B4-BE49-F238E27FC236}">
              <a16:creationId xmlns:a16="http://schemas.microsoft.com/office/drawing/2014/main" id="{A51B4D0A-90F6-44CA-8267-014BBE0692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19" name="Picture 16" hidden="1">
          <a:extLst>
            <a:ext uri="{FF2B5EF4-FFF2-40B4-BE49-F238E27FC236}">
              <a16:creationId xmlns:a16="http://schemas.microsoft.com/office/drawing/2014/main" id="{58CC9504-4D22-4639-8D45-0B31910C85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20" name="Picture 17" hidden="1">
          <a:extLst>
            <a:ext uri="{FF2B5EF4-FFF2-40B4-BE49-F238E27FC236}">
              <a16:creationId xmlns:a16="http://schemas.microsoft.com/office/drawing/2014/main" id="{4D52E2EF-F2F8-499E-B374-4586F5C0CF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21" name="Picture 16" hidden="1">
          <a:extLst>
            <a:ext uri="{FF2B5EF4-FFF2-40B4-BE49-F238E27FC236}">
              <a16:creationId xmlns:a16="http://schemas.microsoft.com/office/drawing/2014/main" id="{04E6EE8D-C7B2-4B27-A704-B4ACA8BA8B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22" name="Picture 17" hidden="1">
          <a:extLst>
            <a:ext uri="{FF2B5EF4-FFF2-40B4-BE49-F238E27FC236}">
              <a16:creationId xmlns:a16="http://schemas.microsoft.com/office/drawing/2014/main" id="{5AD6EA7F-44EC-4DB0-BD8C-1F8689F931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23" name="Picture 16" hidden="1">
          <a:extLst>
            <a:ext uri="{FF2B5EF4-FFF2-40B4-BE49-F238E27FC236}">
              <a16:creationId xmlns:a16="http://schemas.microsoft.com/office/drawing/2014/main" id="{30B51B45-DA34-4B5E-8C93-A43B95DB6A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24" name="Picture 17" hidden="1">
          <a:extLst>
            <a:ext uri="{FF2B5EF4-FFF2-40B4-BE49-F238E27FC236}">
              <a16:creationId xmlns:a16="http://schemas.microsoft.com/office/drawing/2014/main" id="{18AEED5D-C5D6-4C08-B08E-1A6DB6FAFF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25" name="Picture 16" hidden="1">
          <a:extLst>
            <a:ext uri="{FF2B5EF4-FFF2-40B4-BE49-F238E27FC236}">
              <a16:creationId xmlns:a16="http://schemas.microsoft.com/office/drawing/2014/main" id="{B6B06E0B-A9B2-4BDD-B940-4026F4770E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26" name="Picture 17" hidden="1">
          <a:extLst>
            <a:ext uri="{FF2B5EF4-FFF2-40B4-BE49-F238E27FC236}">
              <a16:creationId xmlns:a16="http://schemas.microsoft.com/office/drawing/2014/main" id="{20DBED9E-8D4F-48F6-9619-2DD2A9C431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27" name="Picture 16" hidden="1">
          <a:extLst>
            <a:ext uri="{FF2B5EF4-FFF2-40B4-BE49-F238E27FC236}">
              <a16:creationId xmlns:a16="http://schemas.microsoft.com/office/drawing/2014/main" id="{19FA64B9-6FD2-42EF-92DD-47AA86AD7A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28" name="Picture 17" hidden="1">
          <a:extLst>
            <a:ext uri="{FF2B5EF4-FFF2-40B4-BE49-F238E27FC236}">
              <a16:creationId xmlns:a16="http://schemas.microsoft.com/office/drawing/2014/main" id="{54314016-BC19-4445-A1A1-A510F35CBF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29" name="Picture 16" hidden="1">
          <a:extLst>
            <a:ext uri="{FF2B5EF4-FFF2-40B4-BE49-F238E27FC236}">
              <a16:creationId xmlns:a16="http://schemas.microsoft.com/office/drawing/2014/main" id="{1FA1530A-C402-44BC-B99E-98B7434BDF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30" name="Picture 17" hidden="1">
          <a:extLst>
            <a:ext uri="{FF2B5EF4-FFF2-40B4-BE49-F238E27FC236}">
              <a16:creationId xmlns:a16="http://schemas.microsoft.com/office/drawing/2014/main" id="{85CC49C1-6B47-4021-BC0B-FBC71133B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31" name="Picture 16" hidden="1">
          <a:extLst>
            <a:ext uri="{FF2B5EF4-FFF2-40B4-BE49-F238E27FC236}">
              <a16:creationId xmlns:a16="http://schemas.microsoft.com/office/drawing/2014/main" id="{EF196AE6-67D9-4290-A166-7F8CC3CCA9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32" name="Picture 17" hidden="1">
          <a:extLst>
            <a:ext uri="{FF2B5EF4-FFF2-40B4-BE49-F238E27FC236}">
              <a16:creationId xmlns:a16="http://schemas.microsoft.com/office/drawing/2014/main" id="{93C9ABA2-D6E0-4714-98A6-E0C176A7D6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33" name="Picture 16" hidden="1">
          <a:extLst>
            <a:ext uri="{FF2B5EF4-FFF2-40B4-BE49-F238E27FC236}">
              <a16:creationId xmlns:a16="http://schemas.microsoft.com/office/drawing/2014/main" id="{2EEB9CF7-69A4-4C07-9469-6E040A7F7F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34" name="Picture 17" hidden="1">
          <a:extLst>
            <a:ext uri="{FF2B5EF4-FFF2-40B4-BE49-F238E27FC236}">
              <a16:creationId xmlns:a16="http://schemas.microsoft.com/office/drawing/2014/main" id="{71527709-F96F-4D0A-B331-17EA11D212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35" name="Picture 16" hidden="1">
          <a:extLst>
            <a:ext uri="{FF2B5EF4-FFF2-40B4-BE49-F238E27FC236}">
              <a16:creationId xmlns:a16="http://schemas.microsoft.com/office/drawing/2014/main" id="{D90F2DD5-C907-4548-8AD4-965819106D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36" name="Picture 17" hidden="1">
          <a:extLst>
            <a:ext uri="{FF2B5EF4-FFF2-40B4-BE49-F238E27FC236}">
              <a16:creationId xmlns:a16="http://schemas.microsoft.com/office/drawing/2014/main" id="{4DDCF15B-A291-4305-96C1-B72FECEFBB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37" name="Picture 16" hidden="1">
          <a:extLst>
            <a:ext uri="{FF2B5EF4-FFF2-40B4-BE49-F238E27FC236}">
              <a16:creationId xmlns:a16="http://schemas.microsoft.com/office/drawing/2014/main" id="{E0662119-3D68-40FE-A696-48B6C0B531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38" name="Picture 17" hidden="1">
          <a:extLst>
            <a:ext uri="{FF2B5EF4-FFF2-40B4-BE49-F238E27FC236}">
              <a16:creationId xmlns:a16="http://schemas.microsoft.com/office/drawing/2014/main" id="{D699A5E2-B773-43F0-8850-DB9484278F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39" name="Picture 16" hidden="1">
          <a:extLst>
            <a:ext uri="{FF2B5EF4-FFF2-40B4-BE49-F238E27FC236}">
              <a16:creationId xmlns:a16="http://schemas.microsoft.com/office/drawing/2014/main" id="{1DFC72EB-F1BB-46E4-A2F7-AF3087E623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40" name="Picture 17" hidden="1">
          <a:extLst>
            <a:ext uri="{FF2B5EF4-FFF2-40B4-BE49-F238E27FC236}">
              <a16:creationId xmlns:a16="http://schemas.microsoft.com/office/drawing/2014/main" id="{C8C89A90-55FB-4144-B550-035A52E1EA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41" name="Picture 16" hidden="1">
          <a:extLst>
            <a:ext uri="{FF2B5EF4-FFF2-40B4-BE49-F238E27FC236}">
              <a16:creationId xmlns:a16="http://schemas.microsoft.com/office/drawing/2014/main" id="{355850DA-EF8A-4E2B-A046-454AA625D1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42" name="Picture 17" hidden="1">
          <a:extLst>
            <a:ext uri="{FF2B5EF4-FFF2-40B4-BE49-F238E27FC236}">
              <a16:creationId xmlns:a16="http://schemas.microsoft.com/office/drawing/2014/main" id="{2C5EAE45-844D-443A-97DD-FC2E263A5B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43" name="Picture 16" hidden="1">
          <a:extLst>
            <a:ext uri="{FF2B5EF4-FFF2-40B4-BE49-F238E27FC236}">
              <a16:creationId xmlns:a16="http://schemas.microsoft.com/office/drawing/2014/main" id="{5331BE1E-D62A-412B-B55C-885D11B683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44" name="Picture 17" hidden="1">
          <a:extLst>
            <a:ext uri="{FF2B5EF4-FFF2-40B4-BE49-F238E27FC236}">
              <a16:creationId xmlns:a16="http://schemas.microsoft.com/office/drawing/2014/main" id="{146EDE9F-DA47-41A5-BFDA-1BD17C99EE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45" name="Picture 16" hidden="1">
          <a:extLst>
            <a:ext uri="{FF2B5EF4-FFF2-40B4-BE49-F238E27FC236}">
              <a16:creationId xmlns:a16="http://schemas.microsoft.com/office/drawing/2014/main" id="{A676E1E2-5534-4881-8C69-AB6A01A661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46" name="Picture 17" hidden="1">
          <a:extLst>
            <a:ext uri="{FF2B5EF4-FFF2-40B4-BE49-F238E27FC236}">
              <a16:creationId xmlns:a16="http://schemas.microsoft.com/office/drawing/2014/main" id="{9D8B5C72-CB3C-4D3B-9C0B-1AB4D5C459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47" name="Picture 16" hidden="1">
          <a:extLst>
            <a:ext uri="{FF2B5EF4-FFF2-40B4-BE49-F238E27FC236}">
              <a16:creationId xmlns:a16="http://schemas.microsoft.com/office/drawing/2014/main" id="{944D3F17-35B0-4007-AF17-03B76587EE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48" name="Picture 17" hidden="1">
          <a:extLst>
            <a:ext uri="{FF2B5EF4-FFF2-40B4-BE49-F238E27FC236}">
              <a16:creationId xmlns:a16="http://schemas.microsoft.com/office/drawing/2014/main" id="{342961CE-75E7-4254-9581-A6D9905DFD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49" name="Picture 16" hidden="1">
          <a:extLst>
            <a:ext uri="{FF2B5EF4-FFF2-40B4-BE49-F238E27FC236}">
              <a16:creationId xmlns:a16="http://schemas.microsoft.com/office/drawing/2014/main" id="{3EA4DC3D-32F8-45C1-9373-7599B9EA94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50" name="Picture 17" hidden="1">
          <a:extLst>
            <a:ext uri="{FF2B5EF4-FFF2-40B4-BE49-F238E27FC236}">
              <a16:creationId xmlns:a16="http://schemas.microsoft.com/office/drawing/2014/main" id="{21894067-00B6-4F58-912C-1B06F25D82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51" name="Picture 16" hidden="1">
          <a:extLst>
            <a:ext uri="{FF2B5EF4-FFF2-40B4-BE49-F238E27FC236}">
              <a16:creationId xmlns:a16="http://schemas.microsoft.com/office/drawing/2014/main" id="{1FE40E19-3593-470E-8A5B-0661C89CBA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52" name="Picture 17" hidden="1">
          <a:extLst>
            <a:ext uri="{FF2B5EF4-FFF2-40B4-BE49-F238E27FC236}">
              <a16:creationId xmlns:a16="http://schemas.microsoft.com/office/drawing/2014/main" id="{CF2E9B56-B9E5-4B4D-BD30-B20100CDD6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53" name="Picture 16" hidden="1">
          <a:extLst>
            <a:ext uri="{FF2B5EF4-FFF2-40B4-BE49-F238E27FC236}">
              <a16:creationId xmlns:a16="http://schemas.microsoft.com/office/drawing/2014/main" id="{C3F1A495-C395-4071-B296-169482899F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54" name="Picture 17" hidden="1">
          <a:extLst>
            <a:ext uri="{FF2B5EF4-FFF2-40B4-BE49-F238E27FC236}">
              <a16:creationId xmlns:a16="http://schemas.microsoft.com/office/drawing/2014/main" id="{23B7D8EF-876C-407B-B463-C82B410135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55" name="Picture 16" hidden="1">
          <a:extLst>
            <a:ext uri="{FF2B5EF4-FFF2-40B4-BE49-F238E27FC236}">
              <a16:creationId xmlns:a16="http://schemas.microsoft.com/office/drawing/2014/main" id="{02BC6B1C-76B0-4866-8103-1074073C44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56" name="Picture 17" hidden="1">
          <a:extLst>
            <a:ext uri="{FF2B5EF4-FFF2-40B4-BE49-F238E27FC236}">
              <a16:creationId xmlns:a16="http://schemas.microsoft.com/office/drawing/2014/main" id="{46A79AFB-91EE-4E65-A460-614D0F3EB2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57" name="Picture 16" hidden="1">
          <a:extLst>
            <a:ext uri="{FF2B5EF4-FFF2-40B4-BE49-F238E27FC236}">
              <a16:creationId xmlns:a16="http://schemas.microsoft.com/office/drawing/2014/main" id="{43AC3AFF-5987-49DE-A51F-0D68C89C9C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58" name="Picture 17" hidden="1">
          <a:extLst>
            <a:ext uri="{FF2B5EF4-FFF2-40B4-BE49-F238E27FC236}">
              <a16:creationId xmlns:a16="http://schemas.microsoft.com/office/drawing/2014/main" id="{04536F18-0D30-44E3-8506-2790493AA5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59" name="Picture 16" hidden="1">
          <a:extLst>
            <a:ext uri="{FF2B5EF4-FFF2-40B4-BE49-F238E27FC236}">
              <a16:creationId xmlns:a16="http://schemas.microsoft.com/office/drawing/2014/main" id="{FC14FA45-8930-498F-9F32-33150FCEE6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60" name="Picture 17" hidden="1">
          <a:extLst>
            <a:ext uri="{FF2B5EF4-FFF2-40B4-BE49-F238E27FC236}">
              <a16:creationId xmlns:a16="http://schemas.microsoft.com/office/drawing/2014/main" id="{41511275-3E59-453A-9CA4-4D75F9862A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61" name="Picture 16" hidden="1">
          <a:extLst>
            <a:ext uri="{FF2B5EF4-FFF2-40B4-BE49-F238E27FC236}">
              <a16:creationId xmlns:a16="http://schemas.microsoft.com/office/drawing/2014/main" id="{3BD879A2-AC4F-4FBB-A165-D64956C7F7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62" name="Picture 17" hidden="1">
          <a:extLst>
            <a:ext uri="{FF2B5EF4-FFF2-40B4-BE49-F238E27FC236}">
              <a16:creationId xmlns:a16="http://schemas.microsoft.com/office/drawing/2014/main" id="{D5698287-2F54-4FF6-9780-F65C8A799B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63" name="Picture 16" hidden="1">
          <a:extLst>
            <a:ext uri="{FF2B5EF4-FFF2-40B4-BE49-F238E27FC236}">
              <a16:creationId xmlns:a16="http://schemas.microsoft.com/office/drawing/2014/main" id="{0BFD3F7B-3767-4EFC-B5E6-E3575C085C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64" name="Picture 17" hidden="1">
          <a:extLst>
            <a:ext uri="{FF2B5EF4-FFF2-40B4-BE49-F238E27FC236}">
              <a16:creationId xmlns:a16="http://schemas.microsoft.com/office/drawing/2014/main" id="{57C83573-02EF-41FC-92CA-FF93801BBA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65" name="Picture 16" hidden="1">
          <a:extLst>
            <a:ext uri="{FF2B5EF4-FFF2-40B4-BE49-F238E27FC236}">
              <a16:creationId xmlns:a16="http://schemas.microsoft.com/office/drawing/2014/main" id="{BC1468E2-C5B7-4F2D-AC90-AE2F29254F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66" name="Picture 17" hidden="1">
          <a:extLst>
            <a:ext uri="{FF2B5EF4-FFF2-40B4-BE49-F238E27FC236}">
              <a16:creationId xmlns:a16="http://schemas.microsoft.com/office/drawing/2014/main" id="{4521F332-8E55-4017-9755-90E4469239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67" name="Picture 16" hidden="1">
          <a:extLst>
            <a:ext uri="{FF2B5EF4-FFF2-40B4-BE49-F238E27FC236}">
              <a16:creationId xmlns:a16="http://schemas.microsoft.com/office/drawing/2014/main" id="{07D6619C-71BC-4E70-89F6-B6FD0B9C0A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68" name="Picture 17" hidden="1">
          <a:extLst>
            <a:ext uri="{FF2B5EF4-FFF2-40B4-BE49-F238E27FC236}">
              <a16:creationId xmlns:a16="http://schemas.microsoft.com/office/drawing/2014/main" id="{C1414766-BBA5-491A-9439-3E89172D87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69" name="Picture 16" hidden="1">
          <a:extLst>
            <a:ext uri="{FF2B5EF4-FFF2-40B4-BE49-F238E27FC236}">
              <a16:creationId xmlns:a16="http://schemas.microsoft.com/office/drawing/2014/main" id="{A1183E11-A294-4A91-BC45-7B22D736DA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70" name="Picture 17" hidden="1">
          <a:extLst>
            <a:ext uri="{FF2B5EF4-FFF2-40B4-BE49-F238E27FC236}">
              <a16:creationId xmlns:a16="http://schemas.microsoft.com/office/drawing/2014/main" id="{0C282781-7E55-4B58-AF1C-2598AEB031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71" name="Picture 16" hidden="1">
          <a:extLst>
            <a:ext uri="{FF2B5EF4-FFF2-40B4-BE49-F238E27FC236}">
              <a16:creationId xmlns:a16="http://schemas.microsoft.com/office/drawing/2014/main" id="{C8B4B3C5-124D-465D-92E8-F0F464A6A9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72" name="Picture 17" hidden="1">
          <a:extLst>
            <a:ext uri="{FF2B5EF4-FFF2-40B4-BE49-F238E27FC236}">
              <a16:creationId xmlns:a16="http://schemas.microsoft.com/office/drawing/2014/main" id="{81714DE7-9012-4164-832A-B61B8317EB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73" name="Picture 16" hidden="1">
          <a:extLst>
            <a:ext uri="{FF2B5EF4-FFF2-40B4-BE49-F238E27FC236}">
              <a16:creationId xmlns:a16="http://schemas.microsoft.com/office/drawing/2014/main" id="{83D835CC-2046-440B-8122-BF6098DD3E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74" name="Picture 17" hidden="1">
          <a:extLst>
            <a:ext uri="{FF2B5EF4-FFF2-40B4-BE49-F238E27FC236}">
              <a16:creationId xmlns:a16="http://schemas.microsoft.com/office/drawing/2014/main" id="{E77F2550-4AF3-41B1-B84E-FB395B4C60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75" name="Picture 16" hidden="1">
          <a:extLst>
            <a:ext uri="{FF2B5EF4-FFF2-40B4-BE49-F238E27FC236}">
              <a16:creationId xmlns:a16="http://schemas.microsoft.com/office/drawing/2014/main" id="{DEDB41A7-8316-4DE2-AECE-C431C69CD0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76" name="Picture 17" hidden="1">
          <a:extLst>
            <a:ext uri="{FF2B5EF4-FFF2-40B4-BE49-F238E27FC236}">
              <a16:creationId xmlns:a16="http://schemas.microsoft.com/office/drawing/2014/main" id="{8D317393-03F1-4968-AF17-F0433A7529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77" name="Picture 16" hidden="1">
          <a:extLst>
            <a:ext uri="{FF2B5EF4-FFF2-40B4-BE49-F238E27FC236}">
              <a16:creationId xmlns:a16="http://schemas.microsoft.com/office/drawing/2014/main" id="{D849630E-5186-4557-9F88-86196AF720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78" name="Picture 17" hidden="1">
          <a:extLst>
            <a:ext uri="{FF2B5EF4-FFF2-40B4-BE49-F238E27FC236}">
              <a16:creationId xmlns:a16="http://schemas.microsoft.com/office/drawing/2014/main" id="{B17ED203-51DC-4926-BD63-A84B640E3A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79" name="Picture 16" hidden="1">
          <a:extLst>
            <a:ext uri="{FF2B5EF4-FFF2-40B4-BE49-F238E27FC236}">
              <a16:creationId xmlns:a16="http://schemas.microsoft.com/office/drawing/2014/main" id="{F085A9A8-0277-4591-B633-69711134E7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80" name="Picture 17" hidden="1">
          <a:extLst>
            <a:ext uri="{FF2B5EF4-FFF2-40B4-BE49-F238E27FC236}">
              <a16:creationId xmlns:a16="http://schemas.microsoft.com/office/drawing/2014/main" id="{EEFA6E53-7EA3-46D7-BB18-C3A2845DC7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81" name="Picture 16" hidden="1">
          <a:extLst>
            <a:ext uri="{FF2B5EF4-FFF2-40B4-BE49-F238E27FC236}">
              <a16:creationId xmlns:a16="http://schemas.microsoft.com/office/drawing/2014/main" id="{15450CAB-7B3F-4B56-832E-C3DE92C9F8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82" name="Picture 17" hidden="1">
          <a:extLst>
            <a:ext uri="{FF2B5EF4-FFF2-40B4-BE49-F238E27FC236}">
              <a16:creationId xmlns:a16="http://schemas.microsoft.com/office/drawing/2014/main" id="{987C73B0-D195-40B3-95BE-C97D1980BD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83" name="Picture 16" hidden="1">
          <a:extLst>
            <a:ext uri="{FF2B5EF4-FFF2-40B4-BE49-F238E27FC236}">
              <a16:creationId xmlns:a16="http://schemas.microsoft.com/office/drawing/2014/main" id="{0A0EE647-7D74-4E7D-A047-65C747E1B1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84" name="Picture 17" hidden="1">
          <a:extLst>
            <a:ext uri="{FF2B5EF4-FFF2-40B4-BE49-F238E27FC236}">
              <a16:creationId xmlns:a16="http://schemas.microsoft.com/office/drawing/2014/main" id="{197AE6DA-9565-4D12-8C88-D177BF485B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85" name="Picture 16" hidden="1">
          <a:extLst>
            <a:ext uri="{FF2B5EF4-FFF2-40B4-BE49-F238E27FC236}">
              <a16:creationId xmlns:a16="http://schemas.microsoft.com/office/drawing/2014/main" id="{B9A86D0A-C17E-4EAF-A60F-25B764033A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86" name="Picture 17" hidden="1">
          <a:extLst>
            <a:ext uri="{FF2B5EF4-FFF2-40B4-BE49-F238E27FC236}">
              <a16:creationId xmlns:a16="http://schemas.microsoft.com/office/drawing/2014/main" id="{F04E0B5C-DBE4-4B43-A984-A298AA8369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87" name="Picture 16" hidden="1">
          <a:extLst>
            <a:ext uri="{FF2B5EF4-FFF2-40B4-BE49-F238E27FC236}">
              <a16:creationId xmlns:a16="http://schemas.microsoft.com/office/drawing/2014/main" id="{88112D9A-EF18-4E6A-8110-01F38A5384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88" name="Picture 17" hidden="1">
          <a:extLst>
            <a:ext uri="{FF2B5EF4-FFF2-40B4-BE49-F238E27FC236}">
              <a16:creationId xmlns:a16="http://schemas.microsoft.com/office/drawing/2014/main" id="{3B187588-1670-4171-B0E4-14014E95FE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89" name="Picture 16" hidden="1">
          <a:extLst>
            <a:ext uri="{FF2B5EF4-FFF2-40B4-BE49-F238E27FC236}">
              <a16:creationId xmlns:a16="http://schemas.microsoft.com/office/drawing/2014/main" id="{4B197E5E-7218-4222-8A54-7A72774517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90" name="Picture 17" hidden="1">
          <a:extLst>
            <a:ext uri="{FF2B5EF4-FFF2-40B4-BE49-F238E27FC236}">
              <a16:creationId xmlns:a16="http://schemas.microsoft.com/office/drawing/2014/main" id="{FA16B742-C550-48EF-8691-BD67F7301B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91" name="Picture 16" hidden="1">
          <a:extLst>
            <a:ext uri="{FF2B5EF4-FFF2-40B4-BE49-F238E27FC236}">
              <a16:creationId xmlns:a16="http://schemas.microsoft.com/office/drawing/2014/main" id="{45A22186-9FE8-4200-96D8-6D89DCC283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92" name="Picture 17" hidden="1">
          <a:extLst>
            <a:ext uri="{FF2B5EF4-FFF2-40B4-BE49-F238E27FC236}">
              <a16:creationId xmlns:a16="http://schemas.microsoft.com/office/drawing/2014/main" id="{C1E45235-2862-42C0-88FB-F5FDC095A8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93" name="Picture 16" hidden="1">
          <a:extLst>
            <a:ext uri="{FF2B5EF4-FFF2-40B4-BE49-F238E27FC236}">
              <a16:creationId xmlns:a16="http://schemas.microsoft.com/office/drawing/2014/main" id="{42AC5C69-4149-40F6-B8C5-1DC15B07C5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94" name="Picture 17" hidden="1">
          <a:extLst>
            <a:ext uri="{FF2B5EF4-FFF2-40B4-BE49-F238E27FC236}">
              <a16:creationId xmlns:a16="http://schemas.microsoft.com/office/drawing/2014/main" id="{2BB48AF7-F1D9-472C-AA02-F6C977D1DD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95" name="Picture 16" hidden="1">
          <a:extLst>
            <a:ext uri="{FF2B5EF4-FFF2-40B4-BE49-F238E27FC236}">
              <a16:creationId xmlns:a16="http://schemas.microsoft.com/office/drawing/2014/main" id="{576860A5-D9F5-497A-BD04-3233378E80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96" name="Picture 17" hidden="1">
          <a:extLst>
            <a:ext uri="{FF2B5EF4-FFF2-40B4-BE49-F238E27FC236}">
              <a16:creationId xmlns:a16="http://schemas.microsoft.com/office/drawing/2014/main" id="{37DDDC7D-B946-4DC6-AA82-02B9CA5A31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97" name="Picture 16" hidden="1">
          <a:extLst>
            <a:ext uri="{FF2B5EF4-FFF2-40B4-BE49-F238E27FC236}">
              <a16:creationId xmlns:a16="http://schemas.microsoft.com/office/drawing/2014/main" id="{D46B55A5-A42C-43AE-8816-13ECAEADBA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698" name="Picture 17" hidden="1">
          <a:extLst>
            <a:ext uri="{FF2B5EF4-FFF2-40B4-BE49-F238E27FC236}">
              <a16:creationId xmlns:a16="http://schemas.microsoft.com/office/drawing/2014/main" id="{556C1F43-B042-4FEB-9D58-19F9324796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699" name="Picture 16" hidden="1">
          <a:extLst>
            <a:ext uri="{FF2B5EF4-FFF2-40B4-BE49-F238E27FC236}">
              <a16:creationId xmlns:a16="http://schemas.microsoft.com/office/drawing/2014/main" id="{DE5A615E-E43D-4308-8F6F-5306A74489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00" name="Picture 17" hidden="1">
          <a:extLst>
            <a:ext uri="{FF2B5EF4-FFF2-40B4-BE49-F238E27FC236}">
              <a16:creationId xmlns:a16="http://schemas.microsoft.com/office/drawing/2014/main" id="{B1899D70-D761-405C-8144-C8E6F5F248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01" name="Picture 16" hidden="1">
          <a:extLst>
            <a:ext uri="{FF2B5EF4-FFF2-40B4-BE49-F238E27FC236}">
              <a16:creationId xmlns:a16="http://schemas.microsoft.com/office/drawing/2014/main" id="{3B383082-1333-472C-AA8F-F4D397F73A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02" name="Picture 17" hidden="1">
          <a:extLst>
            <a:ext uri="{FF2B5EF4-FFF2-40B4-BE49-F238E27FC236}">
              <a16:creationId xmlns:a16="http://schemas.microsoft.com/office/drawing/2014/main" id="{52EE2114-D34C-4C87-8DFE-457A471D50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03" name="Picture 16" hidden="1">
          <a:extLst>
            <a:ext uri="{FF2B5EF4-FFF2-40B4-BE49-F238E27FC236}">
              <a16:creationId xmlns:a16="http://schemas.microsoft.com/office/drawing/2014/main" id="{78FB201C-B45E-4448-8053-05E98C4C12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04" name="Picture 17" hidden="1">
          <a:extLst>
            <a:ext uri="{FF2B5EF4-FFF2-40B4-BE49-F238E27FC236}">
              <a16:creationId xmlns:a16="http://schemas.microsoft.com/office/drawing/2014/main" id="{E9175FE2-E06D-4FB5-866B-520172EE10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05" name="Picture 16" hidden="1">
          <a:extLst>
            <a:ext uri="{FF2B5EF4-FFF2-40B4-BE49-F238E27FC236}">
              <a16:creationId xmlns:a16="http://schemas.microsoft.com/office/drawing/2014/main" id="{874C0B8A-A033-4DCB-8FA7-A7CFF270C2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06" name="Picture 17" hidden="1">
          <a:extLst>
            <a:ext uri="{FF2B5EF4-FFF2-40B4-BE49-F238E27FC236}">
              <a16:creationId xmlns:a16="http://schemas.microsoft.com/office/drawing/2014/main" id="{D24A126A-01D9-4C01-97BF-58D72CC213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07" name="Picture 16" hidden="1">
          <a:extLst>
            <a:ext uri="{FF2B5EF4-FFF2-40B4-BE49-F238E27FC236}">
              <a16:creationId xmlns:a16="http://schemas.microsoft.com/office/drawing/2014/main" id="{40D9ABC6-FEE1-468E-A9D2-5000B7F258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08" name="Picture 17" hidden="1">
          <a:extLst>
            <a:ext uri="{FF2B5EF4-FFF2-40B4-BE49-F238E27FC236}">
              <a16:creationId xmlns:a16="http://schemas.microsoft.com/office/drawing/2014/main" id="{9FFEED1D-BEB3-4E3D-9BB9-F3BF8F0601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09" name="Picture 16" hidden="1">
          <a:extLst>
            <a:ext uri="{FF2B5EF4-FFF2-40B4-BE49-F238E27FC236}">
              <a16:creationId xmlns:a16="http://schemas.microsoft.com/office/drawing/2014/main" id="{8230B3F3-1465-4B53-9F7E-5326A3FE55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10" name="Picture 17" hidden="1">
          <a:extLst>
            <a:ext uri="{FF2B5EF4-FFF2-40B4-BE49-F238E27FC236}">
              <a16:creationId xmlns:a16="http://schemas.microsoft.com/office/drawing/2014/main" id="{EE50F373-B54F-41DE-9D55-31AB7C7867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11" name="Picture 16" hidden="1">
          <a:extLst>
            <a:ext uri="{FF2B5EF4-FFF2-40B4-BE49-F238E27FC236}">
              <a16:creationId xmlns:a16="http://schemas.microsoft.com/office/drawing/2014/main" id="{45BAEF9A-0D0D-40BB-B7D3-7150210F42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12" name="Picture 17" hidden="1">
          <a:extLst>
            <a:ext uri="{FF2B5EF4-FFF2-40B4-BE49-F238E27FC236}">
              <a16:creationId xmlns:a16="http://schemas.microsoft.com/office/drawing/2014/main" id="{BAAE9457-DAC1-4728-83CC-736BF6BCFE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13" name="Picture 16" hidden="1">
          <a:extLst>
            <a:ext uri="{FF2B5EF4-FFF2-40B4-BE49-F238E27FC236}">
              <a16:creationId xmlns:a16="http://schemas.microsoft.com/office/drawing/2014/main" id="{14B752C8-6D80-4A40-94B8-F5F2FD5640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14" name="Picture 17" hidden="1">
          <a:extLst>
            <a:ext uri="{FF2B5EF4-FFF2-40B4-BE49-F238E27FC236}">
              <a16:creationId xmlns:a16="http://schemas.microsoft.com/office/drawing/2014/main" id="{1D57FDD2-9860-48BA-8FB8-B8777A4951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15" name="Picture 16" hidden="1">
          <a:extLst>
            <a:ext uri="{FF2B5EF4-FFF2-40B4-BE49-F238E27FC236}">
              <a16:creationId xmlns:a16="http://schemas.microsoft.com/office/drawing/2014/main" id="{C6FD332F-9066-4AA7-86DA-6963669D95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16" name="Picture 17" hidden="1">
          <a:extLst>
            <a:ext uri="{FF2B5EF4-FFF2-40B4-BE49-F238E27FC236}">
              <a16:creationId xmlns:a16="http://schemas.microsoft.com/office/drawing/2014/main" id="{14B8984B-FE9D-4CC2-A25E-23BC05DF41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17" name="Picture 16" hidden="1">
          <a:extLst>
            <a:ext uri="{FF2B5EF4-FFF2-40B4-BE49-F238E27FC236}">
              <a16:creationId xmlns:a16="http://schemas.microsoft.com/office/drawing/2014/main" id="{0B313B9B-B226-4796-A27A-5DD585B9DB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18" name="Picture 17" hidden="1">
          <a:extLst>
            <a:ext uri="{FF2B5EF4-FFF2-40B4-BE49-F238E27FC236}">
              <a16:creationId xmlns:a16="http://schemas.microsoft.com/office/drawing/2014/main" id="{A6356A1B-CABB-4FDB-A0E7-4654204241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19" name="Picture 16" hidden="1">
          <a:extLst>
            <a:ext uri="{FF2B5EF4-FFF2-40B4-BE49-F238E27FC236}">
              <a16:creationId xmlns:a16="http://schemas.microsoft.com/office/drawing/2014/main" id="{929F7477-44A8-4604-8346-C4164F7D5A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20" name="Picture 17" hidden="1">
          <a:extLst>
            <a:ext uri="{FF2B5EF4-FFF2-40B4-BE49-F238E27FC236}">
              <a16:creationId xmlns:a16="http://schemas.microsoft.com/office/drawing/2014/main" id="{E2CD3922-89F3-4FB5-8F59-977AD5D2CE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21" name="Picture 16" hidden="1">
          <a:extLst>
            <a:ext uri="{FF2B5EF4-FFF2-40B4-BE49-F238E27FC236}">
              <a16:creationId xmlns:a16="http://schemas.microsoft.com/office/drawing/2014/main" id="{66DDB979-D1E8-4FBB-8D94-8D88A283EE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22" name="Picture 17" hidden="1">
          <a:extLst>
            <a:ext uri="{FF2B5EF4-FFF2-40B4-BE49-F238E27FC236}">
              <a16:creationId xmlns:a16="http://schemas.microsoft.com/office/drawing/2014/main" id="{114FA67D-8B7E-41BD-88DA-89C14FF22D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23" name="Picture 16" hidden="1">
          <a:extLst>
            <a:ext uri="{FF2B5EF4-FFF2-40B4-BE49-F238E27FC236}">
              <a16:creationId xmlns:a16="http://schemas.microsoft.com/office/drawing/2014/main" id="{F53516DF-8ABC-420C-A47B-AB8F11DEE6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24" name="Picture 17" hidden="1">
          <a:extLst>
            <a:ext uri="{FF2B5EF4-FFF2-40B4-BE49-F238E27FC236}">
              <a16:creationId xmlns:a16="http://schemas.microsoft.com/office/drawing/2014/main" id="{79AB161E-FBDC-440C-91BE-34DDA60A1E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25" name="Picture 16" hidden="1">
          <a:extLst>
            <a:ext uri="{FF2B5EF4-FFF2-40B4-BE49-F238E27FC236}">
              <a16:creationId xmlns:a16="http://schemas.microsoft.com/office/drawing/2014/main" id="{75418BFA-E9CF-4FF7-99AD-1EF31658C4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26" name="Picture 17" hidden="1">
          <a:extLst>
            <a:ext uri="{FF2B5EF4-FFF2-40B4-BE49-F238E27FC236}">
              <a16:creationId xmlns:a16="http://schemas.microsoft.com/office/drawing/2014/main" id="{2B7C1FF9-1D4C-4B25-93F4-E793851CDD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27" name="Picture 16" hidden="1">
          <a:extLst>
            <a:ext uri="{FF2B5EF4-FFF2-40B4-BE49-F238E27FC236}">
              <a16:creationId xmlns:a16="http://schemas.microsoft.com/office/drawing/2014/main" id="{71A13209-831F-46BA-825B-BECAFFCE85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28" name="Picture 17" hidden="1">
          <a:extLst>
            <a:ext uri="{FF2B5EF4-FFF2-40B4-BE49-F238E27FC236}">
              <a16:creationId xmlns:a16="http://schemas.microsoft.com/office/drawing/2014/main" id="{448A051A-6030-42BF-9005-CCFCD88EAA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29" name="Picture 16" hidden="1">
          <a:extLst>
            <a:ext uri="{FF2B5EF4-FFF2-40B4-BE49-F238E27FC236}">
              <a16:creationId xmlns:a16="http://schemas.microsoft.com/office/drawing/2014/main" id="{24A5AA94-60EE-44F8-B31F-2549CDE515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30" name="Picture 17" hidden="1">
          <a:extLst>
            <a:ext uri="{FF2B5EF4-FFF2-40B4-BE49-F238E27FC236}">
              <a16:creationId xmlns:a16="http://schemas.microsoft.com/office/drawing/2014/main" id="{D713BBDB-2088-47E2-81C4-C4B91D756B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31" name="Picture 16" hidden="1">
          <a:extLst>
            <a:ext uri="{FF2B5EF4-FFF2-40B4-BE49-F238E27FC236}">
              <a16:creationId xmlns:a16="http://schemas.microsoft.com/office/drawing/2014/main" id="{E6658CF0-CC6B-48E4-8EDF-57C0088A31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32" name="Picture 17" hidden="1">
          <a:extLst>
            <a:ext uri="{FF2B5EF4-FFF2-40B4-BE49-F238E27FC236}">
              <a16:creationId xmlns:a16="http://schemas.microsoft.com/office/drawing/2014/main" id="{F4320B04-83EF-4601-B77A-E177211A14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33" name="Picture 16" hidden="1">
          <a:extLst>
            <a:ext uri="{FF2B5EF4-FFF2-40B4-BE49-F238E27FC236}">
              <a16:creationId xmlns:a16="http://schemas.microsoft.com/office/drawing/2014/main" id="{2423DA37-98E2-4649-B080-4B911A015A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34" name="Picture 17" hidden="1">
          <a:extLst>
            <a:ext uri="{FF2B5EF4-FFF2-40B4-BE49-F238E27FC236}">
              <a16:creationId xmlns:a16="http://schemas.microsoft.com/office/drawing/2014/main" id="{310060BA-51A0-4881-853E-363632F084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35" name="Picture 16" hidden="1">
          <a:extLst>
            <a:ext uri="{FF2B5EF4-FFF2-40B4-BE49-F238E27FC236}">
              <a16:creationId xmlns:a16="http://schemas.microsoft.com/office/drawing/2014/main" id="{F2112732-C702-434E-94E8-ABD1B0EF8B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36" name="Picture 17" hidden="1">
          <a:extLst>
            <a:ext uri="{FF2B5EF4-FFF2-40B4-BE49-F238E27FC236}">
              <a16:creationId xmlns:a16="http://schemas.microsoft.com/office/drawing/2014/main" id="{E9C8C3B9-D87C-45CC-A780-5CFC5249C9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37" name="Picture 16" hidden="1">
          <a:extLst>
            <a:ext uri="{FF2B5EF4-FFF2-40B4-BE49-F238E27FC236}">
              <a16:creationId xmlns:a16="http://schemas.microsoft.com/office/drawing/2014/main" id="{9BA27293-FF07-4329-BA5D-975580392B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38" name="Picture 17" hidden="1">
          <a:extLst>
            <a:ext uri="{FF2B5EF4-FFF2-40B4-BE49-F238E27FC236}">
              <a16:creationId xmlns:a16="http://schemas.microsoft.com/office/drawing/2014/main" id="{897A5CD8-4AE9-4D55-A349-C67B9F77D2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39" name="Picture 16" hidden="1">
          <a:extLst>
            <a:ext uri="{FF2B5EF4-FFF2-40B4-BE49-F238E27FC236}">
              <a16:creationId xmlns:a16="http://schemas.microsoft.com/office/drawing/2014/main" id="{D02B728E-7C35-4665-8BB6-6920930685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40" name="Picture 17" hidden="1">
          <a:extLst>
            <a:ext uri="{FF2B5EF4-FFF2-40B4-BE49-F238E27FC236}">
              <a16:creationId xmlns:a16="http://schemas.microsoft.com/office/drawing/2014/main" id="{8FFA5574-8DB6-4B80-A5FC-8E93AEB4A7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41" name="Picture 16" hidden="1">
          <a:extLst>
            <a:ext uri="{FF2B5EF4-FFF2-40B4-BE49-F238E27FC236}">
              <a16:creationId xmlns:a16="http://schemas.microsoft.com/office/drawing/2014/main" id="{F8132499-8685-4A98-8AC9-305167C9CC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42" name="Picture 17" hidden="1">
          <a:extLst>
            <a:ext uri="{FF2B5EF4-FFF2-40B4-BE49-F238E27FC236}">
              <a16:creationId xmlns:a16="http://schemas.microsoft.com/office/drawing/2014/main" id="{E1D41C8C-D110-4281-888B-6B2CF2EF1A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43" name="Picture 16" hidden="1">
          <a:extLst>
            <a:ext uri="{FF2B5EF4-FFF2-40B4-BE49-F238E27FC236}">
              <a16:creationId xmlns:a16="http://schemas.microsoft.com/office/drawing/2014/main" id="{76823EC2-FDAA-48E6-954B-9138B048D3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44" name="Picture 17" hidden="1">
          <a:extLst>
            <a:ext uri="{FF2B5EF4-FFF2-40B4-BE49-F238E27FC236}">
              <a16:creationId xmlns:a16="http://schemas.microsoft.com/office/drawing/2014/main" id="{BCAB1BC2-7D01-4091-B52F-C29D6B4F56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45" name="Picture 16" hidden="1">
          <a:extLst>
            <a:ext uri="{FF2B5EF4-FFF2-40B4-BE49-F238E27FC236}">
              <a16:creationId xmlns:a16="http://schemas.microsoft.com/office/drawing/2014/main" id="{537F3FDD-F18A-40D8-B9C0-3BAFC52E15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46" name="Picture 17" hidden="1">
          <a:extLst>
            <a:ext uri="{FF2B5EF4-FFF2-40B4-BE49-F238E27FC236}">
              <a16:creationId xmlns:a16="http://schemas.microsoft.com/office/drawing/2014/main" id="{B811E7F7-2AB8-471A-AADB-E257319733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47" name="Picture 16" hidden="1">
          <a:extLst>
            <a:ext uri="{FF2B5EF4-FFF2-40B4-BE49-F238E27FC236}">
              <a16:creationId xmlns:a16="http://schemas.microsoft.com/office/drawing/2014/main" id="{DBC04766-3D8E-4996-8725-A89A8B26AD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48" name="Picture 17" hidden="1">
          <a:extLst>
            <a:ext uri="{FF2B5EF4-FFF2-40B4-BE49-F238E27FC236}">
              <a16:creationId xmlns:a16="http://schemas.microsoft.com/office/drawing/2014/main" id="{ADA09DF8-3E49-4DAF-9CD3-BB6C6501EF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49" name="Picture 16" hidden="1">
          <a:extLst>
            <a:ext uri="{FF2B5EF4-FFF2-40B4-BE49-F238E27FC236}">
              <a16:creationId xmlns:a16="http://schemas.microsoft.com/office/drawing/2014/main" id="{76EBB934-94BE-4D0F-A496-F7C6237704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50" name="Picture 17" hidden="1">
          <a:extLst>
            <a:ext uri="{FF2B5EF4-FFF2-40B4-BE49-F238E27FC236}">
              <a16:creationId xmlns:a16="http://schemas.microsoft.com/office/drawing/2014/main" id="{163055DC-BA78-42FA-B4AB-F15281529E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51" name="Picture 16" hidden="1">
          <a:extLst>
            <a:ext uri="{FF2B5EF4-FFF2-40B4-BE49-F238E27FC236}">
              <a16:creationId xmlns:a16="http://schemas.microsoft.com/office/drawing/2014/main" id="{A3A9D005-2CC7-468B-91AE-F9478493F5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52" name="Picture 17" hidden="1">
          <a:extLst>
            <a:ext uri="{FF2B5EF4-FFF2-40B4-BE49-F238E27FC236}">
              <a16:creationId xmlns:a16="http://schemas.microsoft.com/office/drawing/2014/main" id="{B070F4D5-D72C-4D88-AE39-8DE0040D0E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53" name="Picture 16" hidden="1">
          <a:extLst>
            <a:ext uri="{FF2B5EF4-FFF2-40B4-BE49-F238E27FC236}">
              <a16:creationId xmlns:a16="http://schemas.microsoft.com/office/drawing/2014/main" id="{E7D1901E-D05A-4A6B-A5FB-0BAB76F694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54" name="Picture 17" hidden="1">
          <a:extLst>
            <a:ext uri="{FF2B5EF4-FFF2-40B4-BE49-F238E27FC236}">
              <a16:creationId xmlns:a16="http://schemas.microsoft.com/office/drawing/2014/main" id="{72BA3731-AE30-4D50-A7DD-9B25F571D9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55" name="Picture 16" hidden="1">
          <a:extLst>
            <a:ext uri="{FF2B5EF4-FFF2-40B4-BE49-F238E27FC236}">
              <a16:creationId xmlns:a16="http://schemas.microsoft.com/office/drawing/2014/main" id="{649CB6C5-5EF6-4913-BA36-29784DA129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56" name="Picture 17" hidden="1">
          <a:extLst>
            <a:ext uri="{FF2B5EF4-FFF2-40B4-BE49-F238E27FC236}">
              <a16:creationId xmlns:a16="http://schemas.microsoft.com/office/drawing/2014/main" id="{BFA37710-ABF0-49D0-BBF9-AF24B76377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57" name="Picture 16" hidden="1">
          <a:extLst>
            <a:ext uri="{FF2B5EF4-FFF2-40B4-BE49-F238E27FC236}">
              <a16:creationId xmlns:a16="http://schemas.microsoft.com/office/drawing/2014/main" id="{B6077253-EED9-45E7-9CFE-5BD45EEDEC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58" name="Picture 17" hidden="1">
          <a:extLst>
            <a:ext uri="{FF2B5EF4-FFF2-40B4-BE49-F238E27FC236}">
              <a16:creationId xmlns:a16="http://schemas.microsoft.com/office/drawing/2014/main" id="{F67F595E-F04C-43BC-836F-C36C932C9A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59" name="Picture 16" hidden="1">
          <a:extLst>
            <a:ext uri="{FF2B5EF4-FFF2-40B4-BE49-F238E27FC236}">
              <a16:creationId xmlns:a16="http://schemas.microsoft.com/office/drawing/2014/main" id="{C11CE804-F30C-46DF-AE48-3B9D3D75EF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60" name="Picture 17" hidden="1">
          <a:extLst>
            <a:ext uri="{FF2B5EF4-FFF2-40B4-BE49-F238E27FC236}">
              <a16:creationId xmlns:a16="http://schemas.microsoft.com/office/drawing/2014/main" id="{FC552641-4AAA-462F-AAE1-48689CAF5C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61" name="Picture 16" hidden="1">
          <a:extLst>
            <a:ext uri="{FF2B5EF4-FFF2-40B4-BE49-F238E27FC236}">
              <a16:creationId xmlns:a16="http://schemas.microsoft.com/office/drawing/2014/main" id="{1CD19002-AB86-4C86-8143-C9882D75BC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62" name="Picture 17" hidden="1">
          <a:extLst>
            <a:ext uri="{FF2B5EF4-FFF2-40B4-BE49-F238E27FC236}">
              <a16:creationId xmlns:a16="http://schemas.microsoft.com/office/drawing/2014/main" id="{6DA95539-6C20-43A7-9923-8494C165CC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63" name="Picture 16" hidden="1">
          <a:extLst>
            <a:ext uri="{FF2B5EF4-FFF2-40B4-BE49-F238E27FC236}">
              <a16:creationId xmlns:a16="http://schemas.microsoft.com/office/drawing/2014/main" id="{9F3F3315-5A02-4E3C-AD49-67E08BA455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64" name="Picture 17" hidden="1">
          <a:extLst>
            <a:ext uri="{FF2B5EF4-FFF2-40B4-BE49-F238E27FC236}">
              <a16:creationId xmlns:a16="http://schemas.microsoft.com/office/drawing/2014/main" id="{4C29BD3C-D4E9-4E37-9FC9-9B7073D06D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65" name="Picture 16" hidden="1">
          <a:extLst>
            <a:ext uri="{FF2B5EF4-FFF2-40B4-BE49-F238E27FC236}">
              <a16:creationId xmlns:a16="http://schemas.microsoft.com/office/drawing/2014/main" id="{DBFF4A8D-0A59-4833-8299-245EF3AD61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66" name="Picture 17" hidden="1">
          <a:extLst>
            <a:ext uri="{FF2B5EF4-FFF2-40B4-BE49-F238E27FC236}">
              <a16:creationId xmlns:a16="http://schemas.microsoft.com/office/drawing/2014/main" id="{8F160892-CDF2-4EE7-839F-886D907E51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67" name="Picture 16" hidden="1">
          <a:extLst>
            <a:ext uri="{FF2B5EF4-FFF2-40B4-BE49-F238E27FC236}">
              <a16:creationId xmlns:a16="http://schemas.microsoft.com/office/drawing/2014/main" id="{7AE72603-9E38-4A7A-BCEE-9DF526C8A6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68" name="Picture 17" hidden="1">
          <a:extLst>
            <a:ext uri="{FF2B5EF4-FFF2-40B4-BE49-F238E27FC236}">
              <a16:creationId xmlns:a16="http://schemas.microsoft.com/office/drawing/2014/main" id="{9219910A-181E-4770-9D4A-DE4BEE16EF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69" name="Picture 16" hidden="1">
          <a:extLst>
            <a:ext uri="{FF2B5EF4-FFF2-40B4-BE49-F238E27FC236}">
              <a16:creationId xmlns:a16="http://schemas.microsoft.com/office/drawing/2014/main" id="{E7645103-EF5C-47D7-862A-7E2AEE9094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70" name="Picture 17" hidden="1">
          <a:extLst>
            <a:ext uri="{FF2B5EF4-FFF2-40B4-BE49-F238E27FC236}">
              <a16:creationId xmlns:a16="http://schemas.microsoft.com/office/drawing/2014/main" id="{F334C1FB-A824-4ECC-98C1-4517AD80D4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71" name="Picture 16" hidden="1">
          <a:extLst>
            <a:ext uri="{FF2B5EF4-FFF2-40B4-BE49-F238E27FC236}">
              <a16:creationId xmlns:a16="http://schemas.microsoft.com/office/drawing/2014/main" id="{3B033E92-BBD0-4CC1-912C-F69EAB42CD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72" name="Picture 17" hidden="1">
          <a:extLst>
            <a:ext uri="{FF2B5EF4-FFF2-40B4-BE49-F238E27FC236}">
              <a16:creationId xmlns:a16="http://schemas.microsoft.com/office/drawing/2014/main" id="{8E4B3608-070F-4D9F-B635-5440A3C647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73" name="Picture 16" hidden="1">
          <a:extLst>
            <a:ext uri="{FF2B5EF4-FFF2-40B4-BE49-F238E27FC236}">
              <a16:creationId xmlns:a16="http://schemas.microsoft.com/office/drawing/2014/main" id="{F1D9D6C9-9D9A-4B6D-A5CA-2994B1579D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74" name="Picture 17" hidden="1">
          <a:extLst>
            <a:ext uri="{FF2B5EF4-FFF2-40B4-BE49-F238E27FC236}">
              <a16:creationId xmlns:a16="http://schemas.microsoft.com/office/drawing/2014/main" id="{EB6B0D0A-6582-49C9-BD49-4C65DFE4EB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75" name="Picture 16" hidden="1">
          <a:extLst>
            <a:ext uri="{FF2B5EF4-FFF2-40B4-BE49-F238E27FC236}">
              <a16:creationId xmlns:a16="http://schemas.microsoft.com/office/drawing/2014/main" id="{1C2DFE12-7B37-44CE-9D47-F87F969D5B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76" name="Picture 17" hidden="1">
          <a:extLst>
            <a:ext uri="{FF2B5EF4-FFF2-40B4-BE49-F238E27FC236}">
              <a16:creationId xmlns:a16="http://schemas.microsoft.com/office/drawing/2014/main" id="{8D65368F-5BB8-4613-B714-78A16B3980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77" name="Picture 16" hidden="1">
          <a:extLst>
            <a:ext uri="{FF2B5EF4-FFF2-40B4-BE49-F238E27FC236}">
              <a16:creationId xmlns:a16="http://schemas.microsoft.com/office/drawing/2014/main" id="{142144DA-9EB7-4EBB-907F-E295347ADB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78" name="Picture 17" hidden="1">
          <a:extLst>
            <a:ext uri="{FF2B5EF4-FFF2-40B4-BE49-F238E27FC236}">
              <a16:creationId xmlns:a16="http://schemas.microsoft.com/office/drawing/2014/main" id="{EA177C42-8B76-438A-A9FA-7161D92CD4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79" name="Picture 16" hidden="1">
          <a:extLst>
            <a:ext uri="{FF2B5EF4-FFF2-40B4-BE49-F238E27FC236}">
              <a16:creationId xmlns:a16="http://schemas.microsoft.com/office/drawing/2014/main" id="{F8F02E26-6B96-4EE3-A7F0-E170808395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80" name="Picture 17" hidden="1">
          <a:extLst>
            <a:ext uri="{FF2B5EF4-FFF2-40B4-BE49-F238E27FC236}">
              <a16:creationId xmlns:a16="http://schemas.microsoft.com/office/drawing/2014/main" id="{A8066F3E-A614-4254-931B-072FE68E7C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81" name="Picture 16" hidden="1">
          <a:extLst>
            <a:ext uri="{FF2B5EF4-FFF2-40B4-BE49-F238E27FC236}">
              <a16:creationId xmlns:a16="http://schemas.microsoft.com/office/drawing/2014/main" id="{87E73607-C81C-4CB8-955A-F6E1426601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82" name="Picture 17" hidden="1">
          <a:extLst>
            <a:ext uri="{FF2B5EF4-FFF2-40B4-BE49-F238E27FC236}">
              <a16:creationId xmlns:a16="http://schemas.microsoft.com/office/drawing/2014/main" id="{01A38CA2-43E1-40DA-A10C-5324A73863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83" name="Picture 16" hidden="1">
          <a:extLst>
            <a:ext uri="{FF2B5EF4-FFF2-40B4-BE49-F238E27FC236}">
              <a16:creationId xmlns:a16="http://schemas.microsoft.com/office/drawing/2014/main" id="{CFD7C3C3-E658-4B9F-9D95-23145BE668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84" name="Picture 17" hidden="1">
          <a:extLst>
            <a:ext uri="{FF2B5EF4-FFF2-40B4-BE49-F238E27FC236}">
              <a16:creationId xmlns:a16="http://schemas.microsoft.com/office/drawing/2014/main" id="{46440C19-1B96-429E-893F-32A48DA393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85" name="Picture 16" hidden="1">
          <a:extLst>
            <a:ext uri="{FF2B5EF4-FFF2-40B4-BE49-F238E27FC236}">
              <a16:creationId xmlns:a16="http://schemas.microsoft.com/office/drawing/2014/main" id="{F571275F-4216-4D3B-AC89-53A96A6A9A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86" name="Picture 17" hidden="1">
          <a:extLst>
            <a:ext uri="{FF2B5EF4-FFF2-40B4-BE49-F238E27FC236}">
              <a16:creationId xmlns:a16="http://schemas.microsoft.com/office/drawing/2014/main" id="{245F23C6-2C2C-415A-B11C-A617520290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87" name="Picture 16" hidden="1">
          <a:extLst>
            <a:ext uri="{FF2B5EF4-FFF2-40B4-BE49-F238E27FC236}">
              <a16:creationId xmlns:a16="http://schemas.microsoft.com/office/drawing/2014/main" id="{C3F6C84C-A957-4A00-AEAC-48D7C04187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88" name="Picture 17" hidden="1">
          <a:extLst>
            <a:ext uri="{FF2B5EF4-FFF2-40B4-BE49-F238E27FC236}">
              <a16:creationId xmlns:a16="http://schemas.microsoft.com/office/drawing/2014/main" id="{EA2A530E-8D28-4FAA-AF3D-40308D94EA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89" name="Picture 16" hidden="1">
          <a:extLst>
            <a:ext uri="{FF2B5EF4-FFF2-40B4-BE49-F238E27FC236}">
              <a16:creationId xmlns:a16="http://schemas.microsoft.com/office/drawing/2014/main" id="{3BA59851-C1B9-49FF-B8A7-BE2B68C219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90" name="Picture 17" hidden="1">
          <a:extLst>
            <a:ext uri="{FF2B5EF4-FFF2-40B4-BE49-F238E27FC236}">
              <a16:creationId xmlns:a16="http://schemas.microsoft.com/office/drawing/2014/main" id="{D8CB53A7-31E4-4A1A-BA84-251E0156F4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91" name="Picture 16" hidden="1">
          <a:extLst>
            <a:ext uri="{FF2B5EF4-FFF2-40B4-BE49-F238E27FC236}">
              <a16:creationId xmlns:a16="http://schemas.microsoft.com/office/drawing/2014/main" id="{56416CB3-8E39-4C89-AA4E-21ABF898A9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92" name="Picture 17" hidden="1">
          <a:extLst>
            <a:ext uri="{FF2B5EF4-FFF2-40B4-BE49-F238E27FC236}">
              <a16:creationId xmlns:a16="http://schemas.microsoft.com/office/drawing/2014/main" id="{6A88916B-876A-4D29-B2B6-A083323395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93" name="Picture 16" hidden="1">
          <a:extLst>
            <a:ext uri="{FF2B5EF4-FFF2-40B4-BE49-F238E27FC236}">
              <a16:creationId xmlns:a16="http://schemas.microsoft.com/office/drawing/2014/main" id="{C857EC71-53DF-44A5-AC9C-4A22B19BBB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94" name="Picture 17" hidden="1">
          <a:extLst>
            <a:ext uri="{FF2B5EF4-FFF2-40B4-BE49-F238E27FC236}">
              <a16:creationId xmlns:a16="http://schemas.microsoft.com/office/drawing/2014/main" id="{330AC6B9-E532-4241-93A7-56160E71F8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95" name="Picture 16" hidden="1">
          <a:extLst>
            <a:ext uri="{FF2B5EF4-FFF2-40B4-BE49-F238E27FC236}">
              <a16:creationId xmlns:a16="http://schemas.microsoft.com/office/drawing/2014/main" id="{405B5B8A-8FEC-445C-9C97-3D8E749986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96" name="Picture 17" hidden="1">
          <a:extLst>
            <a:ext uri="{FF2B5EF4-FFF2-40B4-BE49-F238E27FC236}">
              <a16:creationId xmlns:a16="http://schemas.microsoft.com/office/drawing/2014/main" id="{31B5539D-1AB3-48DA-A132-E4E4DEB4B7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97" name="Picture 16" hidden="1">
          <a:extLst>
            <a:ext uri="{FF2B5EF4-FFF2-40B4-BE49-F238E27FC236}">
              <a16:creationId xmlns:a16="http://schemas.microsoft.com/office/drawing/2014/main" id="{432ACE7F-5AED-4DDB-84DD-BACE691A89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798" name="Picture 17" hidden="1">
          <a:extLst>
            <a:ext uri="{FF2B5EF4-FFF2-40B4-BE49-F238E27FC236}">
              <a16:creationId xmlns:a16="http://schemas.microsoft.com/office/drawing/2014/main" id="{0BA7C5FE-7095-409C-99BB-DCF12BCFA3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799" name="Picture 16" hidden="1">
          <a:extLst>
            <a:ext uri="{FF2B5EF4-FFF2-40B4-BE49-F238E27FC236}">
              <a16:creationId xmlns:a16="http://schemas.microsoft.com/office/drawing/2014/main" id="{2FB75C82-3645-4D51-B668-A0160DCA0B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00" name="Picture 17" hidden="1">
          <a:extLst>
            <a:ext uri="{FF2B5EF4-FFF2-40B4-BE49-F238E27FC236}">
              <a16:creationId xmlns:a16="http://schemas.microsoft.com/office/drawing/2014/main" id="{14058962-B98C-4096-B8F7-33195A4F24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01" name="Picture 16" hidden="1">
          <a:extLst>
            <a:ext uri="{FF2B5EF4-FFF2-40B4-BE49-F238E27FC236}">
              <a16:creationId xmlns:a16="http://schemas.microsoft.com/office/drawing/2014/main" id="{F5B3E3FD-D654-469A-97A3-06FFFAD819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02" name="Picture 17" hidden="1">
          <a:extLst>
            <a:ext uri="{FF2B5EF4-FFF2-40B4-BE49-F238E27FC236}">
              <a16:creationId xmlns:a16="http://schemas.microsoft.com/office/drawing/2014/main" id="{2D9CB0E5-06F1-49D3-96C8-27A0569A3F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03" name="Picture 16" hidden="1">
          <a:extLst>
            <a:ext uri="{FF2B5EF4-FFF2-40B4-BE49-F238E27FC236}">
              <a16:creationId xmlns:a16="http://schemas.microsoft.com/office/drawing/2014/main" id="{30299C45-F291-47CB-A05A-5D4B36C67D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04" name="Picture 17" hidden="1">
          <a:extLst>
            <a:ext uri="{FF2B5EF4-FFF2-40B4-BE49-F238E27FC236}">
              <a16:creationId xmlns:a16="http://schemas.microsoft.com/office/drawing/2014/main" id="{57D2BA0B-89CD-4EA8-AABE-6A6CCD81EB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05" name="Picture 16" hidden="1">
          <a:extLst>
            <a:ext uri="{FF2B5EF4-FFF2-40B4-BE49-F238E27FC236}">
              <a16:creationId xmlns:a16="http://schemas.microsoft.com/office/drawing/2014/main" id="{9B13F7CE-0D83-4141-9860-7FB86C236A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06" name="Picture 17" hidden="1">
          <a:extLst>
            <a:ext uri="{FF2B5EF4-FFF2-40B4-BE49-F238E27FC236}">
              <a16:creationId xmlns:a16="http://schemas.microsoft.com/office/drawing/2014/main" id="{B1E6D6E0-EAD4-4B16-982E-11FC4F9204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07" name="Picture 16" hidden="1">
          <a:extLst>
            <a:ext uri="{FF2B5EF4-FFF2-40B4-BE49-F238E27FC236}">
              <a16:creationId xmlns:a16="http://schemas.microsoft.com/office/drawing/2014/main" id="{AD60F896-BE55-4070-8C21-04C7940923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08" name="Picture 17" hidden="1">
          <a:extLst>
            <a:ext uri="{FF2B5EF4-FFF2-40B4-BE49-F238E27FC236}">
              <a16:creationId xmlns:a16="http://schemas.microsoft.com/office/drawing/2014/main" id="{0F2DFBDE-D87E-424B-84F2-0E89B3808A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09" name="Picture 16" hidden="1">
          <a:extLst>
            <a:ext uri="{FF2B5EF4-FFF2-40B4-BE49-F238E27FC236}">
              <a16:creationId xmlns:a16="http://schemas.microsoft.com/office/drawing/2014/main" id="{7942E753-52D2-457B-AEDC-852CE5332E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10" name="Picture 17" hidden="1">
          <a:extLst>
            <a:ext uri="{FF2B5EF4-FFF2-40B4-BE49-F238E27FC236}">
              <a16:creationId xmlns:a16="http://schemas.microsoft.com/office/drawing/2014/main" id="{217DFB02-7080-4553-A1A9-E0D9431DC7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11" name="Picture 16" hidden="1">
          <a:extLst>
            <a:ext uri="{FF2B5EF4-FFF2-40B4-BE49-F238E27FC236}">
              <a16:creationId xmlns:a16="http://schemas.microsoft.com/office/drawing/2014/main" id="{54BAE4FE-19D8-43DC-A29E-3529756A09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12" name="Picture 17" hidden="1">
          <a:extLst>
            <a:ext uri="{FF2B5EF4-FFF2-40B4-BE49-F238E27FC236}">
              <a16:creationId xmlns:a16="http://schemas.microsoft.com/office/drawing/2014/main" id="{BDE40112-F752-44E4-93D0-65F495757F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13" name="Picture 16" hidden="1">
          <a:extLst>
            <a:ext uri="{FF2B5EF4-FFF2-40B4-BE49-F238E27FC236}">
              <a16:creationId xmlns:a16="http://schemas.microsoft.com/office/drawing/2014/main" id="{C30D7C1E-125D-4C4F-802D-CD94882CD3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14" name="Picture 17" hidden="1">
          <a:extLst>
            <a:ext uri="{FF2B5EF4-FFF2-40B4-BE49-F238E27FC236}">
              <a16:creationId xmlns:a16="http://schemas.microsoft.com/office/drawing/2014/main" id="{11679372-DA32-49C3-859B-9160662AD9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15" name="Picture 16" hidden="1">
          <a:extLst>
            <a:ext uri="{FF2B5EF4-FFF2-40B4-BE49-F238E27FC236}">
              <a16:creationId xmlns:a16="http://schemas.microsoft.com/office/drawing/2014/main" id="{E003ED94-C14F-462F-A9CC-AB6BE083A7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16" name="Picture 17" hidden="1">
          <a:extLst>
            <a:ext uri="{FF2B5EF4-FFF2-40B4-BE49-F238E27FC236}">
              <a16:creationId xmlns:a16="http://schemas.microsoft.com/office/drawing/2014/main" id="{32305914-0ACD-4987-947C-2C9CB41AF2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17" name="Picture 16" hidden="1">
          <a:extLst>
            <a:ext uri="{FF2B5EF4-FFF2-40B4-BE49-F238E27FC236}">
              <a16:creationId xmlns:a16="http://schemas.microsoft.com/office/drawing/2014/main" id="{B115E0A9-7375-4C12-AC9A-1B86B568C5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18" name="Picture 17" hidden="1">
          <a:extLst>
            <a:ext uri="{FF2B5EF4-FFF2-40B4-BE49-F238E27FC236}">
              <a16:creationId xmlns:a16="http://schemas.microsoft.com/office/drawing/2014/main" id="{F3DF0C17-9C0B-4450-ABEA-932BA65722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19" name="Picture 16" hidden="1">
          <a:extLst>
            <a:ext uri="{FF2B5EF4-FFF2-40B4-BE49-F238E27FC236}">
              <a16:creationId xmlns:a16="http://schemas.microsoft.com/office/drawing/2014/main" id="{0C2E5524-FEF2-4892-85AF-2981A2A618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20" name="Picture 17" hidden="1">
          <a:extLst>
            <a:ext uri="{FF2B5EF4-FFF2-40B4-BE49-F238E27FC236}">
              <a16:creationId xmlns:a16="http://schemas.microsoft.com/office/drawing/2014/main" id="{FF439854-83FD-4033-958A-CA61D9728C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21" name="Picture 16" hidden="1">
          <a:extLst>
            <a:ext uri="{FF2B5EF4-FFF2-40B4-BE49-F238E27FC236}">
              <a16:creationId xmlns:a16="http://schemas.microsoft.com/office/drawing/2014/main" id="{F6A5CFD1-24A1-4971-9E75-D8335AAF44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22" name="Picture 17" hidden="1">
          <a:extLst>
            <a:ext uri="{FF2B5EF4-FFF2-40B4-BE49-F238E27FC236}">
              <a16:creationId xmlns:a16="http://schemas.microsoft.com/office/drawing/2014/main" id="{BE14854D-19FF-4681-9116-C8FF6C7EB8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23" name="Picture 16" hidden="1">
          <a:extLst>
            <a:ext uri="{FF2B5EF4-FFF2-40B4-BE49-F238E27FC236}">
              <a16:creationId xmlns:a16="http://schemas.microsoft.com/office/drawing/2014/main" id="{37B07B9D-8242-45C6-B4B8-159999AF40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24" name="Picture 17" hidden="1">
          <a:extLst>
            <a:ext uri="{FF2B5EF4-FFF2-40B4-BE49-F238E27FC236}">
              <a16:creationId xmlns:a16="http://schemas.microsoft.com/office/drawing/2014/main" id="{BBD9E45C-DE79-4964-BD54-5946466C9B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25" name="Picture 16" hidden="1">
          <a:extLst>
            <a:ext uri="{FF2B5EF4-FFF2-40B4-BE49-F238E27FC236}">
              <a16:creationId xmlns:a16="http://schemas.microsoft.com/office/drawing/2014/main" id="{CC16807D-B059-457C-9440-4CAE3E5387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26" name="Picture 17" hidden="1">
          <a:extLst>
            <a:ext uri="{FF2B5EF4-FFF2-40B4-BE49-F238E27FC236}">
              <a16:creationId xmlns:a16="http://schemas.microsoft.com/office/drawing/2014/main" id="{32519C72-0F6F-44EC-8249-BB530A5F21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27" name="Picture 16" hidden="1">
          <a:extLst>
            <a:ext uri="{FF2B5EF4-FFF2-40B4-BE49-F238E27FC236}">
              <a16:creationId xmlns:a16="http://schemas.microsoft.com/office/drawing/2014/main" id="{E57FB31D-7DA7-4A6B-AEC8-873AD1508D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28" name="Picture 17" hidden="1">
          <a:extLst>
            <a:ext uri="{FF2B5EF4-FFF2-40B4-BE49-F238E27FC236}">
              <a16:creationId xmlns:a16="http://schemas.microsoft.com/office/drawing/2014/main" id="{39037EC1-B6F0-4F3B-9403-CFDBA3A7F2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29" name="Picture 16" hidden="1">
          <a:extLst>
            <a:ext uri="{FF2B5EF4-FFF2-40B4-BE49-F238E27FC236}">
              <a16:creationId xmlns:a16="http://schemas.microsoft.com/office/drawing/2014/main" id="{B4E1DF28-9643-4D1B-A2D5-6F0731290E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30" name="Picture 17" hidden="1">
          <a:extLst>
            <a:ext uri="{FF2B5EF4-FFF2-40B4-BE49-F238E27FC236}">
              <a16:creationId xmlns:a16="http://schemas.microsoft.com/office/drawing/2014/main" id="{ED038B0B-5D4E-4261-94FE-00EFC63850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31" name="Picture 16" hidden="1">
          <a:extLst>
            <a:ext uri="{FF2B5EF4-FFF2-40B4-BE49-F238E27FC236}">
              <a16:creationId xmlns:a16="http://schemas.microsoft.com/office/drawing/2014/main" id="{C14D7503-33D8-4490-8D71-780F7FCBA0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32" name="Picture 17" hidden="1">
          <a:extLst>
            <a:ext uri="{FF2B5EF4-FFF2-40B4-BE49-F238E27FC236}">
              <a16:creationId xmlns:a16="http://schemas.microsoft.com/office/drawing/2014/main" id="{3424767C-9CD3-49ED-91FB-5EE857C38F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33" name="Picture 16" hidden="1">
          <a:extLst>
            <a:ext uri="{FF2B5EF4-FFF2-40B4-BE49-F238E27FC236}">
              <a16:creationId xmlns:a16="http://schemas.microsoft.com/office/drawing/2014/main" id="{F1A44023-85B4-45B6-85D9-ABB70FD139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34" name="Picture 17" hidden="1">
          <a:extLst>
            <a:ext uri="{FF2B5EF4-FFF2-40B4-BE49-F238E27FC236}">
              <a16:creationId xmlns:a16="http://schemas.microsoft.com/office/drawing/2014/main" id="{DC2DF7B8-E0BB-4831-B249-C75F46BE73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35" name="Picture 16" hidden="1">
          <a:extLst>
            <a:ext uri="{FF2B5EF4-FFF2-40B4-BE49-F238E27FC236}">
              <a16:creationId xmlns:a16="http://schemas.microsoft.com/office/drawing/2014/main" id="{57D607CE-67FC-4166-B285-60E82A1535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36" name="Picture 17" hidden="1">
          <a:extLst>
            <a:ext uri="{FF2B5EF4-FFF2-40B4-BE49-F238E27FC236}">
              <a16:creationId xmlns:a16="http://schemas.microsoft.com/office/drawing/2014/main" id="{451344BE-D728-40EC-8552-5AAE3DCAD3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37" name="Picture 16" hidden="1">
          <a:extLst>
            <a:ext uri="{FF2B5EF4-FFF2-40B4-BE49-F238E27FC236}">
              <a16:creationId xmlns:a16="http://schemas.microsoft.com/office/drawing/2014/main" id="{F31DFCA0-2F48-4A29-988D-DB33074DAD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38" name="Picture 17" hidden="1">
          <a:extLst>
            <a:ext uri="{FF2B5EF4-FFF2-40B4-BE49-F238E27FC236}">
              <a16:creationId xmlns:a16="http://schemas.microsoft.com/office/drawing/2014/main" id="{74486302-E240-47E0-AFD4-7C6184DE6F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39" name="Picture 16" hidden="1">
          <a:extLst>
            <a:ext uri="{FF2B5EF4-FFF2-40B4-BE49-F238E27FC236}">
              <a16:creationId xmlns:a16="http://schemas.microsoft.com/office/drawing/2014/main" id="{05BA39D6-0360-40A0-939E-3E3C75BB13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40" name="Picture 17" hidden="1">
          <a:extLst>
            <a:ext uri="{FF2B5EF4-FFF2-40B4-BE49-F238E27FC236}">
              <a16:creationId xmlns:a16="http://schemas.microsoft.com/office/drawing/2014/main" id="{15FEFAC4-8C5E-4E36-BFEC-001FA62D32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41" name="Picture 16" hidden="1">
          <a:extLst>
            <a:ext uri="{FF2B5EF4-FFF2-40B4-BE49-F238E27FC236}">
              <a16:creationId xmlns:a16="http://schemas.microsoft.com/office/drawing/2014/main" id="{18CD7420-22CC-4EF8-8012-4E94891B6F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42" name="Picture 17" hidden="1">
          <a:extLst>
            <a:ext uri="{FF2B5EF4-FFF2-40B4-BE49-F238E27FC236}">
              <a16:creationId xmlns:a16="http://schemas.microsoft.com/office/drawing/2014/main" id="{1155FAF5-9BE3-4D13-B30A-45F54D488D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43" name="Picture 16" hidden="1">
          <a:extLst>
            <a:ext uri="{FF2B5EF4-FFF2-40B4-BE49-F238E27FC236}">
              <a16:creationId xmlns:a16="http://schemas.microsoft.com/office/drawing/2014/main" id="{18BB3A1D-EB81-4DA0-928F-B4FFD81D4D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44" name="Picture 17" hidden="1">
          <a:extLst>
            <a:ext uri="{FF2B5EF4-FFF2-40B4-BE49-F238E27FC236}">
              <a16:creationId xmlns:a16="http://schemas.microsoft.com/office/drawing/2014/main" id="{DDE9DA31-781E-434E-BD91-4F443A62FA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45" name="Picture 16" hidden="1">
          <a:extLst>
            <a:ext uri="{FF2B5EF4-FFF2-40B4-BE49-F238E27FC236}">
              <a16:creationId xmlns:a16="http://schemas.microsoft.com/office/drawing/2014/main" id="{CC31B2DB-A796-4A69-9277-935385B44D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46" name="Picture 17" hidden="1">
          <a:extLst>
            <a:ext uri="{FF2B5EF4-FFF2-40B4-BE49-F238E27FC236}">
              <a16:creationId xmlns:a16="http://schemas.microsoft.com/office/drawing/2014/main" id="{D55A699F-3B12-4B25-BCBC-5F856564A1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47" name="Picture 16" hidden="1">
          <a:extLst>
            <a:ext uri="{FF2B5EF4-FFF2-40B4-BE49-F238E27FC236}">
              <a16:creationId xmlns:a16="http://schemas.microsoft.com/office/drawing/2014/main" id="{234F0033-965C-4ADE-9C40-74DA929F62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48" name="Picture 17" hidden="1">
          <a:extLst>
            <a:ext uri="{FF2B5EF4-FFF2-40B4-BE49-F238E27FC236}">
              <a16:creationId xmlns:a16="http://schemas.microsoft.com/office/drawing/2014/main" id="{DF0087B2-D936-4B34-9A85-83C279A722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49" name="Picture 16" hidden="1">
          <a:extLst>
            <a:ext uri="{FF2B5EF4-FFF2-40B4-BE49-F238E27FC236}">
              <a16:creationId xmlns:a16="http://schemas.microsoft.com/office/drawing/2014/main" id="{C7EB649A-BBDA-4DC0-9C42-962DCEE400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50" name="Picture 17" hidden="1">
          <a:extLst>
            <a:ext uri="{FF2B5EF4-FFF2-40B4-BE49-F238E27FC236}">
              <a16:creationId xmlns:a16="http://schemas.microsoft.com/office/drawing/2014/main" id="{438566C1-2A81-4167-B552-EB7539DE3A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51" name="Picture 16" hidden="1">
          <a:extLst>
            <a:ext uri="{FF2B5EF4-FFF2-40B4-BE49-F238E27FC236}">
              <a16:creationId xmlns:a16="http://schemas.microsoft.com/office/drawing/2014/main" id="{70C5120A-6E58-4082-8A13-F35501305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52" name="Picture 17" hidden="1">
          <a:extLst>
            <a:ext uri="{FF2B5EF4-FFF2-40B4-BE49-F238E27FC236}">
              <a16:creationId xmlns:a16="http://schemas.microsoft.com/office/drawing/2014/main" id="{C474250E-0437-4C8D-B99B-260927F675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53" name="Picture 16" hidden="1">
          <a:extLst>
            <a:ext uri="{FF2B5EF4-FFF2-40B4-BE49-F238E27FC236}">
              <a16:creationId xmlns:a16="http://schemas.microsoft.com/office/drawing/2014/main" id="{2220B9C2-5387-419A-8CB0-6CDC284FFB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54" name="Picture 17" hidden="1">
          <a:extLst>
            <a:ext uri="{FF2B5EF4-FFF2-40B4-BE49-F238E27FC236}">
              <a16:creationId xmlns:a16="http://schemas.microsoft.com/office/drawing/2014/main" id="{AE150FDF-F573-493C-BA69-88FA772CF0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55" name="Picture 16" hidden="1">
          <a:extLst>
            <a:ext uri="{FF2B5EF4-FFF2-40B4-BE49-F238E27FC236}">
              <a16:creationId xmlns:a16="http://schemas.microsoft.com/office/drawing/2014/main" id="{9FF25388-0AA7-4BCD-AF56-F608D04758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56" name="Picture 17" hidden="1">
          <a:extLst>
            <a:ext uri="{FF2B5EF4-FFF2-40B4-BE49-F238E27FC236}">
              <a16:creationId xmlns:a16="http://schemas.microsoft.com/office/drawing/2014/main" id="{3E037C5A-9460-45F0-8750-945856F2C6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57" name="Picture 16" hidden="1">
          <a:extLst>
            <a:ext uri="{FF2B5EF4-FFF2-40B4-BE49-F238E27FC236}">
              <a16:creationId xmlns:a16="http://schemas.microsoft.com/office/drawing/2014/main" id="{3202691B-36E9-48F2-A5B2-6F96AA2364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58" name="Picture 17" hidden="1">
          <a:extLst>
            <a:ext uri="{FF2B5EF4-FFF2-40B4-BE49-F238E27FC236}">
              <a16:creationId xmlns:a16="http://schemas.microsoft.com/office/drawing/2014/main" id="{4D2DE221-8C86-451D-97EE-2E11F7CACE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59" name="Picture 16" hidden="1">
          <a:extLst>
            <a:ext uri="{FF2B5EF4-FFF2-40B4-BE49-F238E27FC236}">
              <a16:creationId xmlns:a16="http://schemas.microsoft.com/office/drawing/2014/main" id="{0AC16A4E-EA5A-44A4-9A09-D7F1030614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60" name="Picture 17" hidden="1">
          <a:extLst>
            <a:ext uri="{FF2B5EF4-FFF2-40B4-BE49-F238E27FC236}">
              <a16:creationId xmlns:a16="http://schemas.microsoft.com/office/drawing/2014/main" id="{4A9951F5-62C0-4B04-A532-6DEED4CDEE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61" name="Picture 16" hidden="1">
          <a:extLst>
            <a:ext uri="{FF2B5EF4-FFF2-40B4-BE49-F238E27FC236}">
              <a16:creationId xmlns:a16="http://schemas.microsoft.com/office/drawing/2014/main" id="{ADB5D9BC-3DD6-4B24-BF70-4357B33EBA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62" name="Picture 17" hidden="1">
          <a:extLst>
            <a:ext uri="{FF2B5EF4-FFF2-40B4-BE49-F238E27FC236}">
              <a16:creationId xmlns:a16="http://schemas.microsoft.com/office/drawing/2014/main" id="{6A03F0E5-0198-439A-B324-20D7903DF2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63" name="Picture 16" hidden="1">
          <a:extLst>
            <a:ext uri="{FF2B5EF4-FFF2-40B4-BE49-F238E27FC236}">
              <a16:creationId xmlns:a16="http://schemas.microsoft.com/office/drawing/2014/main" id="{68D27BA1-4CBD-40D4-ADCC-095C98C6D9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64" name="Picture 17" hidden="1">
          <a:extLst>
            <a:ext uri="{FF2B5EF4-FFF2-40B4-BE49-F238E27FC236}">
              <a16:creationId xmlns:a16="http://schemas.microsoft.com/office/drawing/2014/main" id="{66B2B75E-21A4-438C-9607-5AACBD42CA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65" name="Picture 16" hidden="1">
          <a:extLst>
            <a:ext uri="{FF2B5EF4-FFF2-40B4-BE49-F238E27FC236}">
              <a16:creationId xmlns:a16="http://schemas.microsoft.com/office/drawing/2014/main" id="{BA894B49-5E67-4ADD-8736-D129AEC704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66" name="Picture 17" hidden="1">
          <a:extLst>
            <a:ext uri="{FF2B5EF4-FFF2-40B4-BE49-F238E27FC236}">
              <a16:creationId xmlns:a16="http://schemas.microsoft.com/office/drawing/2014/main" id="{2CE9931C-4136-43C6-9608-6D41842538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67" name="Picture 16" hidden="1">
          <a:extLst>
            <a:ext uri="{FF2B5EF4-FFF2-40B4-BE49-F238E27FC236}">
              <a16:creationId xmlns:a16="http://schemas.microsoft.com/office/drawing/2014/main" id="{EADBD136-6CEE-447E-AFA2-D953BBF19C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68" name="Picture 17" hidden="1">
          <a:extLst>
            <a:ext uri="{FF2B5EF4-FFF2-40B4-BE49-F238E27FC236}">
              <a16:creationId xmlns:a16="http://schemas.microsoft.com/office/drawing/2014/main" id="{632CF5DB-1DD5-4DB4-B29E-8A7914CF37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69" name="Picture 16" hidden="1">
          <a:extLst>
            <a:ext uri="{FF2B5EF4-FFF2-40B4-BE49-F238E27FC236}">
              <a16:creationId xmlns:a16="http://schemas.microsoft.com/office/drawing/2014/main" id="{A06614AD-D1FF-452C-9592-B09905340E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70" name="Picture 17" hidden="1">
          <a:extLst>
            <a:ext uri="{FF2B5EF4-FFF2-40B4-BE49-F238E27FC236}">
              <a16:creationId xmlns:a16="http://schemas.microsoft.com/office/drawing/2014/main" id="{825B662D-C186-47EF-80F6-FF4BF6EBDA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71" name="Picture 16" hidden="1">
          <a:extLst>
            <a:ext uri="{FF2B5EF4-FFF2-40B4-BE49-F238E27FC236}">
              <a16:creationId xmlns:a16="http://schemas.microsoft.com/office/drawing/2014/main" id="{A2795978-735C-4F10-952E-C6C0179B5E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72" name="Picture 17" hidden="1">
          <a:extLst>
            <a:ext uri="{FF2B5EF4-FFF2-40B4-BE49-F238E27FC236}">
              <a16:creationId xmlns:a16="http://schemas.microsoft.com/office/drawing/2014/main" id="{F74267B4-A708-48C8-BF25-63B278ADED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73" name="Picture 16" hidden="1">
          <a:extLst>
            <a:ext uri="{FF2B5EF4-FFF2-40B4-BE49-F238E27FC236}">
              <a16:creationId xmlns:a16="http://schemas.microsoft.com/office/drawing/2014/main" id="{1D7AC6AF-4291-426D-A993-B67159B377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74" name="Picture 17" hidden="1">
          <a:extLst>
            <a:ext uri="{FF2B5EF4-FFF2-40B4-BE49-F238E27FC236}">
              <a16:creationId xmlns:a16="http://schemas.microsoft.com/office/drawing/2014/main" id="{C68BB0F5-BAE4-4406-B30A-F398970F4C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75" name="Picture 16" hidden="1">
          <a:extLst>
            <a:ext uri="{FF2B5EF4-FFF2-40B4-BE49-F238E27FC236}">
              <a16:creationId xmlns:a16="http://schemas.microsoft.com/office/drawing/2014/main" id="{731A0619-9EF1-4BDC-9FDF-B81644B62E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76" name="Picture 17" hidden="1">
          <a:extLst>
            <a:ext uri="{FF2B5EF4-FFF2-40B4-BE49-F238E27FC236}">
              <a16:creationId xmlns:a16="http://schemas.microsoft.com/office/drawing/2014/main" id="{E0747917-E5E5-4648-AA53-DA9CF76ADD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77" name="Picture 16" hidden="1">
          <a:extLst>
            <a:ext uri="{FF2B5EF4-FFF2-40B4-BE49-F238E27FC236}">
              <a16:creationId xmlns:a16="http://schemas.microsoft.com/office/drawing/2014/main" id="{1C1E13F8-8810-44C2-9A3A-832AA134DC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78" name="Picture 17" hidden="1">
          <a:extLst>
            <a:ext uri="{FF2B5EF4-FFF2-40B4-BE49-F238E27FC236}">
              <a16:creationId xmlns:a16="http://schemas.microsoft.com/office/drawing/2014/main" id="{D6E402FB-E3C5-42EC-9BBE-22C762FB9E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79" name="Picture 16" hidden="1">
          <a:extLst>
            <a:ext uri="{FF2B5EF4-FFF2-40B4-BE49-F238E27FC236}">
              <a16:creationId xmlns:a16="http://schemas.microsoft.com/office/drawing/2014/main" id="{3189C0C1-47CE-472A-8934-DB8A5EEC0E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80" name="Picture 17" hidden="1">
          <a:extLst>
            <a:ext uri="{FF2B5EF4-FFF2-40B4-BE49-F238E27FC236}">
              <a16:creationId xmlns:a16="http://schemas.microsoft.com/office/drawing/2014/main" id="{D7366E90-96ED-489E-BC83-032EF74B32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81" name="Picture 16" hidden="1">
          <a:extLst>
            <a:ext uri="{FF2B5EF4-FFF2-40B4-BE49-F238E27FC236}">
              <a16:creationId xmlns:a16="http://schemas.microsoft.com/office/drawing/2014/main" id="{08C3E612-DF85-4877-B4CF-9A80B2DF55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82" name="Picture 17" hidden="1">
          <a:extLst>
            <a:ext uri="{FF2B5EF4-FFF2-40B4-BE49-F238E27FC236}">
              <a16:creationId xmlns:a16="http://schemas.microsoft.com/office/drawing/2014/main" id="{50652058-EDF7-4082-9734-B843DBAE7B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83" name="Picture 16" hidden="1">
          <a:extLst>
            <a:ext uri="{FF2B5EF4-FFF2-40B4-BE49-F238E27FC236}">
              <a16:creationId xmlns:a16="http://schemas.microsoft.com/office/drawing/2014/main" id="{731CBDEF-6DC0-4068-9368-F5E389B2E2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84" name="Picture 17" hidden="1">
          <a:extLst>
            <a:ext uri="{FF2B5EF4-FFF2-40B4-BE49-F238E27FC236}">
              <a16:creationId xmlns:a16="http://schemas.microsoft.com/office/drawing/2014/main" id="{560096DF-AF66-44A0-A860-D34E4E05EE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85" name="Picture 16" hidden="1">
          <a:extLst>
            <a:ext uri="{FF2B5EF4-FFF2-40B4-BE49-F238E27FC236}">
              <a16:creationId xmlns:a16="http://schemas.microsoft.com/office/drawing/2014/main" id="{329DCB50-0742-4959-8288-B9499C4445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86" name="Picture 17" hidden="1">
          <a:extLst>
            <a:ext uri="{FF2B5EF4-FFF2-40B4-BE49-F238E27FC236}">
              <a16:creationId xmlns:a16="http://schemas.microsoft.com/office/drawing/2014/main" id="{C0FC0CC7-DAFB-4DD8-BE70-D0285B4DA8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87" name="Picture 16" hidden="1">
          <a:extLst>
            <a:ext uri="{FF2B5EF4-FFF2-40B4-BE49-F238E27FC236}">
              <a16:creationId xmlns:a16="http://schemas.microsoft.com/office/drawing/2014/main" id="{A4F0FFB2-5C93-4F42-8ED5-B0A23EA6C5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88" name="Picture 17" hidden="1">
          <a:extLst>
            <a:ext uri="{FF2B5EF4-FFF2-40B4-BE49-F238E27FC236}">
              <a16:creationId xmlns:a16="http://schemas.microsoft.com/office/drawing/2014/main" id="{39ABA0A1-6C5B-448E-B175-D95F0EA4AA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89" name="Picture 16" hidden="1">
          <a:extLst>
            <a:ext uri="{FF2B5EF4-FFF2-40B4-BE49-F238E27FC236}">
              <a16:creationId xmlns:a16="http://schemas.microsoft.com/office/drawing/2014/main" id="{7C3C4039-20D2-4772-BBDE-7EC5549207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90" name="Picture 17" hidden="1">
          <a:extLst>
            <a:ext uri="{FF2B5EF4-FFF2-40B4-BE49-F238E27FC236}">
              <a16:creationId xmlns:a16="http://schemas.microsoft.com/office/drawing/2014/main" id="{2BFC14DE-914D-4FD8-9D14-302AF1A4B8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91" name="Picture 16" hidden="1">
          <a:extLst>
            <a:ext uri="{FF2B5EF4-FFF2-40B4-BE49-F238E27FC236}">
              <a16:creationId xmlns:a16="http://schemas.microsoft.com/office/drawing/2014/main" id="{82F3D601-04A6-4709-8E07-D37812BF7A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92" name="Picture 17" hidden="1">
          <a:extLst>
            <a:ext uri="{FF2B5EF4-FFF2-40B4-BE49-F238E27FC236}">
              <a16:creationId xmlns:a16="http://schemas.microsoft.com/office/drawing/2014/main" id="{8969C0DE-B388-4C99-8908-9F85544D93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93" name="Picture 16" hidden="1">
          <a:extLst>
            <a:ext uri="{FF2B5EF4-FFF2-40B4-BE49-F238E27FC236}">
              <a16:creationId xmlns:a16="http://schemas.microsoft.com/office/drawing/2014/main" id="{565C6756-8334-4E5C-B44E-1AD988CB17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94" name="Picture 17" hidden="1">
          <a:extLst>
            <a:ext uri="{FF2B5EF4-FFF2-40B4-BE49-F238E27FC236}">
              <a16:creationId xmlns:a16="http://schemas.microsoft.com/office/drawing/2014/main" id="{CCE5FBF5-1F6A-4BC5-9445-D64E15334F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95" name="Picture 16" hidden="1">
          <a:extLst>
            <a:ext uri="{FF2B5EF4-FFF2-40B4-BE49-F238E27FC236}">
              <a16:creationId xmlns:a16="http://schemas.microsoft.com/office/drawing/2014/main" id="{B8C771B3-5E93-4736-B51F-A8E915A1B9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96" name="Picture 17" hidden="1">
          <a:extLst>
            <a:ext uri="{FF2B5EF4-FFF2-40B4-BE49-F238E27FC236}">
              <a16:creationId xmlns:a16="http://schemas.microsoft.com/office/drawing/2014/main" id="{9949DAA2-B5FF-4D11-ADCA-3F4D987115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97" name="Picture 16" hidden="1">
          <a:extLst>
            <a:ext uri="{FF2B5EF4-FFF2-40B4-BE49-F238E27FC236}">
              <a16:creationId xmlns:a16="http://schemas.microsoft.com/office/drawing/2014/main" id="{1FA4BAF0-F891-476C-B2B2-0309781210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898" name="Picture 17" hidden="1">
          <a:extLst>
            <a:ext uri="{FF2B5EF4-FFF2-40B4-BE49-F238E27FC236}">
              <a16:creationId xmlns:a16="http://schemas.microsoft.com/office/drawing/2014/main" id="{5FD47421-EE09-48F6-B1AD-DC0E001B76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899" name="Picture 16" hidden="1">
          <a:extLst>
            <a:ext uri="{FF2B5EF4-FFF2-40B4-BE49-F238E27FC236}">
              <a16:creationId xmlns:a16="http://schemas.microsoft.com/office/drawing/2014/main" id="{5821FAC0-DB1D-4319-A4F6-B9208FB997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900" name="Picture 17" hidden="1">
          <a:extLst>
            <a:ext uri="{FF2B5EF4-FFF2-40B4-BE49-F238E27FC236}">
              <a16:creationId xmlns:a16="http://schemas.microsoft.com/office/drawing/2014/main" id="{1FA1DB31-C6A0-4E70-8CD6-0D8FA12332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901" name="Picture 16" hidden="1">
          <a:extLst>
            <a:ext uri="{FF2B5EF4-FFF2-40B4-BE49-F238E27FC236}">
              <a16:creationId xmlns:a16="http://schemas.microsoft.com/office/drawing/2014/main" id="{B9550399-6C9E-4C36-9429-395CD66DE5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902" name="Picture 17" hidden="1">
          <a:extLst>
            <a:ext uri="{FF2B5EF4-FFF2-40B4-BE49-F238E27FC236}">
              <a16:creationId xmlns:a16="http://schemas.microsoft.com/office/drawing/2014/main" id="{E278E5CC-78C3-4FEC-BCAD-C404E4B9F1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03" name="Picture 16" hidden="1">
          <a:extLst>
            <a:ext uri="{FF2B5EF4-FFF2-40B4-BE49-F238E27FC236}">
              <a16:creationId xmlns:a16="http://schemas.microsoft.com/office/drawing/2014/main" id="{1E8A1543-59F3-444B-8ED8-5388227831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04" name="Picture 17" hidden="1">
          <a:extLst>
            <a:ext uri="{FF2B5EF4-FFF2-40B4-BE49-F238E27FC236}">
              <a16:creationId xmlns:a16="http://schemas.microsoft.com/office/drawing/2014/main" id="{BF3A0AFA-D5DE-448E-8491-30CDD49761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05" name="Picture 16" hidden="1">
          <a:extLst>
            <a:ext uri="{FF2B5EF4-FFF2-40B4-BE49-F238E27FC236}">
              <a16:creationId xmlns:a16="http://schemas.microsoft.com/office/drawing/2014/main" id="{96565F19-E918-48F9-82A8-53C0487E56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06" name="Picture 17" hidden="1">
          <a:extLst>
            <a:ext uri="{FF2B5EF4-FFF2-40B4-BE49-F238E27FC236}">
              <a16:creationId xmlns:a16="http://schemas.microsoft.com/office/drawing/2014/main" id="{E68AFBB9-1996-4CDF-BFAB-31E31A1F36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07" name="Picture 16" hidden="1">
          <a:extLst>
            <a:ext uri="{FF2B5EF4-FFF2-40B4-BE49-F238E27FC236}">
              <a16:creationId xmlns:a16="http://schemas.microsoft.com/office/drawing/2014/main" id="{15ED668F-7E0C-4736-B958-2DF3E9B1F8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08" name="Picture 17" hidden="1">
          <a:extLst>
            <a:ext uri="{FF2B5EF4-FFF2-40B4-BE49-F238E27FC236}">
              <a16:creationId xmlns:a16="http://schemas.microsoft.com/office/drawing/2014/main" id="{B71CD870-F34B-4E0D-9ED1-399FDE3A37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09" name="Picture 16" hidden="1">
          <a:extLst>
            <a:ext uri="{FF2B5EF4-FFF2-40B4-BE49-F238E27FC236}">
              <a16:creationId xmlns:a16="http://schemas.microsoft.com/office/drawing/2014/main" id="{06462D55-6C14-4333-8CF6-AA3864F9E0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10" name="Picture 17" hidden="1">
          <a:extLst>
            <a:ext uri="{FF2B5EF4-FFF2-40B4-BE49-F238E27FC236}">
              <a16:creationId xmlns:a16="http://schemas.microsoft.com/office/drawing/2014/main" id="{1D6A86B9-2A52-4BAE-A308-A2598F7E45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911" name="Picture 16" hidden="1">
          <a:extLst>
            <a:ext uri="{FF2B5EF4-FFF2-40B4-BE49-F238E27FC236}">
              <a16:creationId xmlns:a16="http://schemas.microsoft.com/office/drawing/2014/main" id="{E3D7E109-4EC7-4B28-8DDE-63B2597F2C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912" name="Picture 17" hidden="1">
          <a:extLst>
            <a:ext uri="{FF2B5EF4-FFF2-40B4-BE49-F238E27FC236}">
              <a16:creationId xmlns:a16="http://schemas.microsoft.com/office/drawing/2014/main" id="{1C29D017-A00C-4FD1-8104-54EBFECDF8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913" name="Picture 16" hidden="1">
          <a:extLst>
            <a:ext uri="{FF2B5EF4-FFF2-40B4-BE49-F238E27FC236}">
              <a16:creationId xmlns:a16="http://schemas.microsoft.com/office/drawing/2014/main" id="{D0963B26-D98D-4D6D-95C6-533BA0DA8A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914" name="Picture 17" hidden="1">
          <a:extLst>
            <a:ext uri="{FF2B5EF4-FFF2-40B4-BE49-F238E27FC236}">
              <a16:creationId xmlns:a16="http://schemas.microsoft.com/office/drawing/2014/main" id="{F2E31C74-47C1-4930-8969-5A5790310B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15" name="Picture 16" hidden="1">
          <a:extLst>
            <a:ext uri="{FF2B5EF4-FFF2-40B4-BE49-F238E27FC236}">
              <a16:creationId xmlns:a16="http://schemas.microsoft.com/office/drawing/2014/main" id="{CD39F81A-F57B-455D-872E-653DCF4D61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16" name="Picture 17" hidden="1">
          <a:extLst>
            <a:ext uri="{FF2B5EF4-FFF2-40B4-BE49-F238E27FC236}">
              <a16:creationId xmlns:a16="http://schemas.microsoft.com/office/drawing/2014/main" id="{65A5B133-09E2-4C4D-9017-E5738BBFCE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17" name="Picture 16" hidden="1">
          <a:extLst>
            <a:ext uri="{FF2B5EF4-FFF2-40B4-BE49-F238E27FC236}">
              <a16:creationId xmlns:a16="http://schemas.microsoft.com/office/drawing/2014/main" id="{FFEBCCFF-43C3-40D8-961D-A806755CFB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18" name="Picture 17" hidden="1">
          <a:extLst>
            <a:ext uri="{FF2B5EF4-FFF2-40B4-BE49-F238E27FC236}">
              <a16:creationId xmlns:a16="http://schemas.microsoft.com/office/drawing/2014/main" id="{2C35FABF-C121-476C-8AFB-D58782D968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919" name="Picture 16" hidden="1">
          <a:extLst>
            <a:ext uri="{FF2B5EF4-FFF2-40B4-BE49-F238E27FC236}">
              <a16:creationId xmlns:a16="http://schemas.microsoft.com/office/drawing/2014/main" id="{42A1C813-62C6-4B08-9803-1F51F8788B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920" name="Picture 17" hidden="1">
          <a:extLst>
            <a:ext uri="{FF2B5EF4-FFF2-40B4-BE49-F238E27FC236}">
              <a16:creationId xmlns:a16="http://schemas.microsoft.com/office/drawing/2014/main" id="{BB1C7AB9-2A2B-4DCB-86E2-7A8F0B9CE9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921" name="Picture 16" hidden="1">
          <a:extLst>
            <a:ext uri="{FF2B5EF4-FFF2-40B4-BE49-F238E27FC236}">
              <a16:creationId xmlns:a16="http://schemas.microsoft.com/office/drawing/2014/main" id="{377224EF-585E-41AA-9C25-459B9A2868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314325</xdr:colOff>
      <xdr:row>128</xdr:row>
      <xdr:rowOff>180975</xdr:rowOff>
    </xdr:to>
    <xdr:pic>
      <xdr:nvPicPr>
        <xdr:cNvPr id="8922" name="Picture 17" hidden="1">
          <a:extLst>
            <a:ext uri="{FF2B5EF4-FFF2-40B4-BE49-F238E27FC236}">
              <a16:creationId xmlns:a16="http://schemas.microsoft.com/office/drawing/2014/main" id="{41822194-2DD3-48E9-94C5-A525A11262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23" name="Picture 16" hidden="1">
          <a:extLst>
            <a:ext uri="{FF2B5EF4-FFF2-40B4-BE49-F238E27FC236}">
              <a16:creationId xmlns:a16="http://schemas.microsoft.com/office/drawing/2014/main" id="{800789BF-957F-44CA-BDDF-1F4F0E6357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24" name="Picture 17" hidden="1">
          <a:extLst>
            <a:ext uri="{FF2B5EF4-FFF2-40B4-BE49-F238E27FC236}">
              <a16:creationId xmlns:a16="http://schemas.microsoft.com/office/drawing/2014/main" id="{EF369682-2E09-4D02-AB6D-B875E88DAD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25" name="Picture 16" hidden="1">
          <a:extLst>
            <a:ext uri="{FF2B5EF4-FFF2-40B4-BE49-F238E27FC236}">
              <a16:creationId xmlns:a16="http://schemas.microsoft.com/office/drawing/2014/main" id="{8908BEBA-E373-4A20-80E5-E33A12DE28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26" name="Picture 17" hidden="1">
          <a:extLst>
            <a:ext uri="{FF2B5EF4-FFF2-40B4-BE49-F238E27FC236}">
              <a16:creationId xmlns:a16="http://schemas.microsoft.com/office/drawing/2014/main" id="{8CB8CF22-380C-4B72-84E8-F7DE9B363F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27" name="Picture 16" hidden="1">
          <a:extLst>
            <a:ext uri="{FF2B5EF4-FFF2-40B4-BE49-F238E27FC236}">
              <a16:creationId xmlns:a16="http://schemas.microsoft.com/office/drawing/2014/main" id="{4EA9C888-A9E0-4674-B305-529A09EDA7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28" name="Picture 17" hidden="1">
          <a:extLst>
            <a:ext uri="{FF2B5EF4-FFF2-40B4-BE49-F238E27FC236}">
              <a16:creationId xmlns:a16="http://schemas.microsoft.com/office/drawing/2014/main" id="{7DA2C926-10DF-48AB-A789-E8A59C3B4F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29" name="Picture 16" hidden="1">
          <a:extLst>
            <a:ext uri="{FF2B5EF4-FFF2-40B4-BE49-F238E27FC236}">
              <a16:creationId xmlns:a16="http://schemas.microsoft.com/office/drawing/2014/main" id="{8E6CC87E-B873-4798-A4C1-5B06DC1E61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30" name="Picture 17" hidden="1">
          <a:extLst>
            <a:ext uri="{FF2B5EF4-FFF2-40B4-BE49-F238E27FC236}">
              <a16:creationId xmlns:a16="http://schemas.microsoft.com/office/drawing/2014/main" id="{F8A4F63B-9AB0-47F7-86FF-2F571CD6BC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31" name="Picture 16" hidden="1">
          <a:extLst>
            <a:ext uri="{FF2B5EF4-FFF2-40B4-BE49-F238E27FC236}">
              <a16:creationId xmlns:a16="http://schemas.microsoft.com/office/drawing/2014/main" id="{D4FCA120-AFF7-4A9D-A8A1-F305C20F0A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32" name="Picture 17" hidden="1">
          <a:extLst>
            <a:ext uri="{FF2B5EF4-FFF2-40B4-BE49-F238E27FC236}">
              <a16:creationId xmlns:a16="http://schemas.microsoft.com/office/drawing/2014/main" id="{1C08FE47-38AC-4DDD-A41D-F734DF2F12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33" name="Picture 16" hidden="1">
          <a:extLst>
            <a:ext uri="{FF2B5EF4-FFF2-40B4-BE49-F238E27FC236}">
              <a16:creationId xmlns:a16="http://schemas.microsoft.com/office/drawing/2014/main" id="{A0EC697D-D5E4-41C8-9277-9A3EB01023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34" name="Picture 17" hidden="1">
          <a:extLst>
            <a:ext uri="{FF2B5EF4-FFF2-40B4-BE49-F238E27FC236}">
              <a16:creationId xmlns:a16="http://schemas.microsoft.com/office/drawing/2014/main" id="{D75014E2-8E7D-4E0E-A17A-A24700FDFF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35" name="Picture 16" hidden="1">
          <a:extLst>
            <a:ext uri="{FF2B5EF4-FFF2-40B4-BE49-F238E27FC236}">
              <a16:creationId xmlns:a16="http://schemas.microsoft.com/office/drawing/2014/main" id="{AA60C092-D4BE-46B7-BD8B-46D50FD00E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36" name="Picture 17" hidden="1">
          <a:extLst>
            <a:ext uri="{FF2B5EF4-FFF2-40B4-BE49-F238E27FC236}">
              <a16:creationId xmlns:a16="http://schemas.microsoft.com/office/drawing/2014/main" id="{8FA5ABF2-282E-4471-877A-F92DB8AF95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37" name="Picture 16" hidden="1">
          <a:extLst>
            <a:ext uri="{FF2B5EF4-FFF2-40B4-BE49-F238E27FC236}">
              <a16:creationId xmlns:a16="http://schemas.microsoft.com/office/drawing/2014/main" id="{E66A9EDE-B656-4EE6-92BD-0AC9E0C931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38" name="Picture 17" hidden="1">
          <a:extLst>
            <a:ext uri="{FF2B5EF4-FFF2-40B4-BE49-F238E27FC236}">
              <a16:creationId xmlns:a16="http://schemas.microsoft.com/office/drawing/2014/main" id="{C34E5A3E-55A5-479A-8167-F25E7A36E8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39" name="Picture 16" hidden="1">
          <a:extLst>
            <a:ext uri="{FF2B5EF4-FFF2-40B4-BE49-F238E27FC236}">
              <a16:creationId xmlns:a16="http://schemas.microsoft.com/office/drawing/2014/main" id="{D57A1FC1-A492-453E-9441-B6AF7A952C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40" name="Picture 17" hidden="1">
          <a:extLst>
            <a:ext uri="{FF2B5EF4-FFF2-40B4-BE49-F238E27FC236}">
              <a16:creationId xmlns:a16="http://schemas.microsoft.com/office/drawing/2014/main" id="{57B8A045-F9E0-4F78-ACA8-080D5842C1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41" name="Picture 16" hidden="1">
          <a:extLst>
            <a:ext uri="{FF2B5EF4-FFF2-40B4-BE49-F238E27FC236}">
              <a16:creationId xmlns:a16="http://schemas.microsoft.com/office/drawing/2014/main" id="{1B758991-55B5-41DF-AF4A-3706092B74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42" name="Picture 17" hidden="1">
          <a:extLst>
            <a:ext uri="{FF2B5EF4-FFF2-40B4-BE49-F238E27FC236}">
              <a16:creationId xmlns:a16="http://schemas.microsoft.com/office/drawing/2014/main" id="{529B0EF4-4A10-465C-85D3-D3E2CF89AB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43" name="Picture 16" hidden="1">
          <a:extLst>
            <a:ext uri="{FF2B5EF4-FFF2-40B4-BE49-F238E27FC236}">
              <a16:creationId xmlns:a16="http://schemas.microsoft.com/office/drawing/2014/main" id="{E66C041D-0632-4FCF-B181-D2636F5708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44" name="Picture 17" hidden="1">
          <a:extLst>
            <a:ext uri="{FF2B5EF4-FFF2-40B4-BE49-F238E27FC236}">
              <a16:creationId xmlns:a16="http://schemas.microsoft.com/office/drawing/2014/main" id="{FCC539A9-8991-49E4-BD5B-7DCB6D847E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45" name="Picture 16" hidden="1">
          <a:extLst>
            <a:ext uri="{FF2B5EF4-FFF2-40B4-BE49-F238E27FC236}">
              <a16:creationId xmlns:a16="http://schemas.microsoft.com/office/drawing/2014/main" id="{404A5741-3D69-422D-8183-E4D905D2B3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46" name="Picture 17" hidden="1">
          <a:extLst>
            <a:ext uri="{FF2B5EF4-FFF2-40B4-BE49-F238E27FC236}">
              <a16:creationId xmlns:a16="http://schemas.microsoft.com/office/drawing/2014/main" id="{D4C3E76F-1B5A-4357-AACC-C43B13A3A7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47" name="Picture 16" hidden="1">
          <a:extLst>
            <a:ext uri="{FF2B5EF4-FFF2-40B4-BE49-F238E27FC236}">
              <a16:creationId xmlns:a16="http://schemas.microsoft.com/office/drawing/2014/main" id="{58A3E3F1-76D4-4FD1-BD96-8F406119D7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48" name="Picture 17" hidden="1">
          <a:extLst>
            <a:ext uri="{FF2B5EF4-FFF2-40B4-BE49-F238E27FC236}">
              <a16:creationId xmlns:a16="http://schemas.microsoft.com/office/drawing/2014/main" id="{A6210B92-059F-4DE7-998C-3CADBE6ABB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49" name="Picture 16" hidden="1">
          <a:extLst>
            <a:ext uri="{FF2B5EF4-FFF2-40B4-BE49-F238E27FC236}">
              <a16:creationId xmlns:a16="http://schemas.microsoft.com/office/drawing/2014/main" id="{C60A3353-2BBF-4CA0-8188-B85DD5A3A3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50" name="Picture 17" hidden="1">
          <a:extLst>
            <a:ext uri="{FF2B5EF4-FFF2-40B4-BE49-F238E27FC236}">
              <a16:creationId xmlns:a16="http://schemas.microsoft.com/office/drawing/2014/main" id="{28B5C698-F053-4774-B2B1-C1628520F8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51" name="Picture 16" hidden="1">
          <a:extLst>
            <a:ext uri="{FF2B5EF4-FFF2-40B4-BE49-F238E27FC236}">
              <a16:creationId xmlns:a16="http://schemas.microsoft.com/office/drawing/2014/main" id="{16333D73-85AE-4D06-81BE-831860E79F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52" name="Picture 17" hidden="1">
          <a:extLst>
            <a:ext uri="{FF2B5EF4-FFF2-40B4-BE49-F238E27FC236}">
              <a16:creationId xmlns:a16="http://schemas.microsoft.com/office/drawing/2014/main" id="{A290FF3B-E1D2-405A-AACF-9858578C8E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53" name="Picture 16" hidden="1">
          <a:extLst>
            <a:ext uri="{FF2B5EF4-FFF2-40B4-BE49-F238E27FC236}">
              <a16:creationId xmlns:a16="http://schemas.microsoft.com/office/drawing/2014/main" id="{D8CE000B-14DF-46FA-9DF7-DABC4155CA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54" name="Picture 17" hidden="1">
          <a:extLst>
            <a:ext uri="{FF2B5EF4-FFF2-40B4-BE49-F238E27FC236}">
              <a16:creationId xmlns:a16="http://schemas.microsoft.com/office/drawing/2014/main" id="{0244CDCB-2C70-4F3D-AF3B-CD068E9965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55" name="Picture 16" hidden="1">
          <a:extLst>
            <a:ext uri="{FF2B5EF4-FFF2-40B4-BE49-F238E27FC236}">
              <a16:creationId xmlns:a16="http://schemas.microsoft.com/office/drawing/2014/main" id="{0853C103-4779-4382-AA2F-AB9F76B475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56" name="Picture 17" hidden="1">
          <a:extLst>
            <a:ext uri="{FF2B5EF4-FFF2-40B4-BE49-F238E27FC236}">
              <a16:creationId xmlns:a16="http://schemas.microsoft.com/office/drawing/2014/main" id="{52C29D14-40C0-4F03-8539-3865655A3F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57" name="Picture 16" hidden="1">
          <a:extLst>
            <a:ext uri="{FF2B5EF4-FFF2-40B4-BE49-F238E27FC236}">
              <a16:creationId xmlns:a16="http://schemas.microsoft.com/office/drawing/2014/main" id="{7CC6CADC-8905-47ED-89D7-49CB4C4C99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58" name="Picture 17" hidden="1">
          <a:extLst>
            <a:ext uri="{FF2B5EF4-FFF2-40B4-BE49-F238E27FC236}">
              <a16:creationId xmlns:a16="http://schemas.microsoft.com/office/drawing/2014/main" id="{9F56DFC0-7EA5-4EF4-BC4C-90B50D6356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59" name="Picture 16" hidden="1">
          <a:extLst>
            <a:ext uri="{FF2B5EF4-FFF2-40B4-BE49-F238E27FC236}">
              <a16:creationId xmlns:a16="http://schemas.microsoft.com/office/drawing/2014/main" id="{F8C6BD96-A56C-420E-9A2C-886B2F27EC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60" name="Picture 17" hidden="1">
          <a:extLst>
            <a:ext uri="{FF2B5EF4-FFF2-40B4-BE49-F238E27FC236}">
              <a16:creationId xmlns:a16="http://schemas.microsoft.com/office/drawing/2014/main" id="{53DC7A21-4936-48E8-867C-5A4F7E09A5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61" name="Picture 16" hidden="1">
          <a:extLst>
            <a:ext uri="{FF2B5EF4-FFF2-40B4-BE49-F238E27FC236}">
              <a16:creationId xmlns:a16="http://schemas.microsoft.com/office/drawing/2014/main" id="{C300A00D-1F86-42C5-BEAB-0EB55075EA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62" name="Picture 17" hidden="1">
          <a:extLst>
            <a:ext uri="{FF2B5EF4-FFF2-40B4-BE49-F238E27FC236}">
              <a16:creationId xmlns:a16="http://schemas.microsoft.com/office/drawing/2014/main" id="{7624778A-9F15-49C9-ABAA-9114D8E9E5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63" name="Picture 16" hidden="1">
          <a:extLst>
            <a:ext uri="{FF2B5EF4-FFF2-40B4-BE49-F238E27FC236}">
              <a16:creationId xmlns:a16="http://schemas.microsoft.com/office/drawing/2014/main" id="{6D4A7315-3DE2-4CA4-9477-A1F1CF7244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64" name="Picture 17" hidden="1">
          <a:extLst>
            <a:ext uri="{FF2B5EF4-FFF2-40B4-BE49-F238E27FC236}">
              <a16:creationId xmlns:a16="http://schemas.microsoft.com/office/drawing/2014/main" id="{0D1036D1-1E76-4B63-B857-4514700AEA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65" name="Picture 16" hidden="1">
          <a:extLst>
            <a:ext uri="{FF2B5EF4-FFF2-40B4-BE49-F238E27FC236}">
              <a16:creationId xmlns:a16="http://schemas.microsoft.com/office/drawing/2014/main" id="{9935DFF6-A721-48DF-BBD2-23778A3F7A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66" name="Picture 17" hidden="1">
          <a:extLst>
            <a:ext uri="{FF2B5EF4-FFF2-40B4-BE49-F238E27FC236}">
              <a16:creationId xmlns:a16="http://schemas.microsoft.com/office/drawing/2014/main" id="{4D22D2CC-14D2-4E86-BC60-E183A5A2C7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67" name="Picture 16" hidden="1">
          <a:extLst>
            <a:ext uri="{FF2B5EF4-FFF2-40B4-BE49-F238E27FC236}">
              <a16:creationId xmlns:a16="http://schemas.microsoft.com/office/drawing/2014/main" id="{AEF21AF2-AE29-4D11-96B0-E05E2FEFBB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68" name="Picture 17" hidden="1">
          <a:extLst>
            <a:ext uri="{FF2B5EF4-FFF2-40B4-BE49-F238E27FC236}">
              <a16:creationId xmlns:a16="http://schemas.microsoft.com/office/drawing/2014/main" id="{FA3427E7-1361-4AA8-ACAA-B6C9D4754B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69" name="Picture 16" hidden="1">
          <a:extLst>
            <a:ext uri="{FF2B5EF4-FFF2-40B4-BE49-F238E27FC236}">
              <a16:creationId xmlns:a16="http://schemas.microsoft.com/office/drawing/2014/main" id="{5258EB1A-943A-4330-8087-92271E3339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70" name="Picture 17" hidden="1">
          <a:extLst>
            <a:ext uri="{FF2B5EF4-FFF2-40B4-BE49-F238E27FC236}">
              <a16:creationId xmlns:a16="http://schemas.microsoft.com/office/drawing/2014/main" id="{7A17EC70-C29C-43F0-87D3-3BEA14E911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71" name="Picture 16" hidden="1">
          <a:extLst>
            <a:ext uri="{FF2B5EF4-FFF2-40B4-BE49-F238E27FC236}">
              <a16:creationId xmlns:a16="http://schemas.microsoft.com/office/drawing/2014/main" id="{09608770-9938-43E4-8205-FA64056D34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72" name="Picture 17" hidden="1">
          <a:extLst>
            <a:ext uri="{FF2B5EF4-FFF2-40B4-BE49-F238E27FC236}">
              <a16:creationId xmlns:a16="http://schemas.microsoft.com/office/drawing/2014/main" id="{426A31DD-53DA-4AD1-B0B3-CA6A838B37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73" name="Picture 16" hidden="1">
          <a:extLst>
            <a:ext uri="{FF2B5EF4-FFF2-40B4-BE49-F238E27FC236}">
              <a16:creationId xmlns:a16="http://schemas.microsoft.com/office/drawing/2014/main" id="{F0279B8D-8959-4BE7-9906-F45BCBA4B4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74" name="Picture 17" hidden="1">
          <a:extLst>
            <a:ext uri="{FF2B5EF4-FFF2-40B4-BE49-F238E27FC236}">
              <a16:creationId xmlns:a16="http://schemas.microsoft.com/office/drawing/2014/main" id="{CDBB8887-3AD7-4F24-8D00-7F8BA50E2F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75" name="Picture 16" hidden="1">
          <a:extLst>
            <a:ext uri="{FF2B5EF4-FFF2-40B4-BE49-F238E27FC236}">
              <a16:creationId xmlns:a16="http://schemas.microsoft.com/office/drawing/2014/main" id="{799D8DB9-38AC-4709-9F9C-F09457C606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76" name="Picture 17" hidden="1">
          <a:extLst>
            <a:ext uri="{FF2B5EF4-FFF2-40B4-BE49-F238E27FC236}">
              <a16:creationId xmlns:a16="http://schemas.microsoft.com/office/drawing/2014/main" id="{9EDD9A32-FB55-47EA-9756-CF19CE819C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77" name="Picture 16" hidden="1">
          <a:extLst>
            <a:ext uri="{FF2B5EF4-FFF2-40B4-BE49-F238E27FC236}">
              <a16:creationId xmlns:a16="http://schemas.microsoft.com/office/drawing/2014/main" id="{2B4647AA-955C-4DB9-87B2-EB40821326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78" name="Picture 17" hidden="1">
          <a:extLst>
            <a:ext uri="{FF2B5EF4-FFF2-40B4-BE49-F238E27FC236}">
              <a16:creationId xmlns:a16="http://schemas.microsoft.com/office/drawing/2014/main" id="{9F162CD5-2089-47CF-B874-3DE86D43A2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79" name="Picture 16" hidden="1">
          <a:extLst>
            <a:ext uri="{FF2B5EF4-FFF2-40B4-BE49-F238E27FC236}">
              <a16:creationId xmlns:a16="http://schemas.microsoft.com/office/drawing/2014/main" id="{7B83003B-BC56-4162-B917-B9D81C4622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80" name="Picture 17" hidden="1">
          <a:extLst>
            <a:ext uri="{FF2B5EF4-FFF2-40B4-BE49-F238E27FC236}">
              <a16:creationId xmlns:a16="http://schemas.microsoft.com/office/drawing/2014/main" id="{22446173-2AD3-4B17-8983-0FBCB245E5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81" name="Picture 16" hidden="1">
          <a:extLst>
            <a:ext uri="{FF2B5EF4-FFF2-40B4-BE49-F238E27FC236}">
              <a16:creationId xmlns:a16="http://schemas.microsoft.com/office/drawing/2014/main" id="{1DD8A0C3-4380-4147-B40A-ABB1D0491F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82" name="Picture 17" hidden="1">
          <a:extLst>
            <a:ext uri="{FF2B5EF4-FFF2-40B4-BE49-F238E27FC236}">
              <a16:creationId xmlns:a16="http://schemas.microsoft.com/office/drawing/2014/main" id="{367777C7-D9AE-4BDF-BF7A-7F56F73556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83" name="Picture 16" hidden="1">
          <a:extLst>
            <a:ext uri="{FF2B5EF4-FFF2-40B4-BE49-F238E27FC236}">
              <a16:creationId xmlns:a16="http://schemas.microsoft.com/office/drawing/2014/main" id="{85B5BAC7-BB22-48BF-8EB0-AC454D5BC9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84" name="Picture 17" hidden="1">
          <a:extLst>
            <a:ext uri="{FF2B5EF4-FFF2-40B4-BE49-F238E27FC236}">
              <a16:creationId xmlns:a16="http://schemas.microsoft.com/office/drawing/2014/main" id="{D1F57AD1-D8D3-421A-8155-166C92AD70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85" name="Picture 16" hidden="1">
          <a:extLst>
            <a:ext uri="{FF2B5EF4-FFF2-40B4-BE49-F238E27FC236}">
              <a16:creationId xmlns:a16="http://schemas.microsoft.com/office/drawing/2014/main" id="{0C8782DC-E5E8-4BE6-BA1E-CFAD7EECED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86" name="Picture 17" hidden="1">
          <a:extLst>
            <a:ext uri="{FF2B5EF4-FFF2-40B4-BE49-F238E27FC236}">
              <a16:creationId xmlns:a16="http://schemas.microsoft.com/office/drawing/2014/main" id="{EFE36953-ECD2-4E43-93E2-48D001A7D8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87" name="Picture 16" hidden="1">
          <a:extLst>
            <a:ext uri="{FF2B5EF4-FFF2-40B4-BE49-F238E27FC236}">
              <a16:creationId xmlns:a16="http://schemas.microsoft.com/office/drawing/2014/main" id="{30DA8FF6-9C42-4166-8AC5-57B27341D2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88" name="Picture 17" hidden="1">
          <a:extLst>
            <a:ext uri="{FF2B5EF4-FFF2-40B4-BE49-F238E27FC236}">
              <a16:creationId xmlns:a16="http://schemas.microsoft.com/office/drawing/2014/main" id="{CCCF039F-D8E8-4359-887E-ADCCAA3F5E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89" name="Picture 16" hidden="1">
          <a:extLst>
            <a:ext uri="{FF2B5EF4-FFF2-40B4-BE49-F238E27FC236}">
              <a16:creationId xmlns:a16="http://schemas.microsoft.com/office/drawing/2014/main" id="{E2204A2F-29FD-4C46-B983-DF83F86BD6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90" name="Picture 17" hidden="1">
          <a:extLst>
            <a:ext uri="{FF2B5EF4-FFF2-40B4-BE49-F238E27FC236}">
              <a16:creationId xmlns:a16="http://schemas.microsoft.com/office/drawing/2014/main" id="{27C72053-511E-471F-B121-88CAE05F10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91" name="Picture 16" hidden="1">
          <a:extLst>
            <a:ext uri="{FF2B5EF4-FFF2-40B4-BE49-F238E27FC236}">
              <a16:creationId xmlns:a16="http://schemas.microsoft.com/office/drawing/2014/main" id="{72190938-9599-4EEC-BEF0-6E1FE9ED2C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92" name="Picture 17" hidden="1">
          <a:extLst>
            <a:ext uri="{FF2B5EF4-FFF2-40B4-BE49-F238E27FC236}">
              <a16:creationId xmlns:a16="http://schemas.microsoft.com/office/drawing/2014/main" id="{CFD8638A-AA8C-480D-A209-AA8A1556DF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93" name="Picture 16" hidden="1">
          <a:extLst>
            <a:ext uri="{FF2B5EF4-FFF2-40B4-BE49-F238E27FC236}">
              <a16:creationId xmlns:a16="http://schemas.microsoft.com/office/drawing/2014/main" id="{32B482CF-AA33-4417-A571-2FE062CCF9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94" name="Picture 17" hidden="1">
          <a:extLst>
            <a:ext uri="{FF2B5EF4-FFF2-40B4-BE49-F238E27FC236}">
              <a16:creationId xmlns:a16="http://schemas.microsoft.com/office/drawing/2014/main" id="{31FD75A5-0B8C-42B7-BDB2-E67960F606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95" name="Picture 16" hidden="1">
          <a:extLst>
            <a:ext uri="{FF2B5EF4-FFF2-40B4-BE49-F238E27FC236}">
              <a16:creationId xmlns:a16="http://schemas.microsoft.com/office/drawing/2014/main" id="{71C6CE86-7E20-4A30-9135-B5382AD535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96" name="Picture 17" hidden="1">
          <a:extLst>
            <a:ext uri="{FF2B5EF4-FFF2-40B4-BE49-F238E27FC236}">
              <a16:creationId xmlns:a16="http://schemas.microsoft.com/office/drawing/2014/main" id="{8CD6D245-7361-4E2F-B622-39E8BB2486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97" name="Picture 16" hidden="1">
          <a:extLst>
            <a:ext uri="{FF2B5EF4-FFF2-40B4-BE49-F238E27FC236}">
              <a16:creationId xmlns:a16="http://schemas.microsoft.com/office/drawing/2014/main" id="{983BF0ED-4335-4EB6-A865-95CC5F4017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98" name="Picture 17" hidden="1">
          <a:extLst>
            <a:ext uri="{FF2B5EF4-FFF2-40B4-BE49-F238E27FC236}">
              <a16:creationId xmlns:a16="http://schemas.microsoft.com/office/drawing/2014/main" id="{D7387EC1-9DE0-412F-AEFF-2D4998788B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8999" name="Picture 16" hidden="1">
          <a:extLst>
            <a:ext uri="{FF2B5EF4-FFF2-40B4-BE49-F238E27FC236}">
              <a16:creationId xmlns:a16="http://schemas.microsoft.com/office/drawing/2014/main" id="{A7D312C3-C2BE-42B6-9426-6A8C14A12B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00" name="Picture 17" hidden="1">
          <a:extLst>
            <a:ext uri="{FF2B5EF4-FFF2-40B4-BE49-F238E27FC236}">
              <a16:creationId xmlns:a16="http://schemas.microsoft.com/office/drawing/2014/main" id="{615B860E-5752-4E09-A85E-BED0A8C698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01" name="Picture 16" hidden="1">
          <a:extLst>
            <a:ext uri="{FF2B5EF4-FFF2-40B4-BE49-F238E27FC236}">
              <a16:creationId xmlns:a16="http://schemas.microsoft.com/office/drawing/2014/main" id="{EB3282A3-00CF-417D-9457-886387648C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02" name="Picture 17" hidden="1">
          <a:extLst>
            <a:ext uri="{FF2B5EF4-FFF2-40B4-BE49-F238E27FC236}">
              <a16:creationId xmlns:a16="http://schemas.microsoft.com/office/drawing/2014/main" id="{9802D0C9-E59B-4EF9-AE49-ABB6B9C343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03" name="Picture 16" hidden="1">
          <a:extLst>
            <a:ext uri="{FF2B5EF4-FFF2-40B4-BE49-F238E27FC236}">
              <a16:creationId xmlns:a16="http://schemas.microsoft.com/office/drawing/2014/main" id="{48A5CCB0-BC2F-482B-908E-A7253D1CE4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04" name="Picture 17" hidden="1">
          <a:extLst>
            <a:ext uri="{FF2B5EF4-FFF2-40B4-BE49-F238E27FC236}">
              <a16:creationId xmlns:a16="http://schemas.microsoft.com/office/drawing/2014/main" id="{7DBCF67D-AB5C-4697-814E-5B93C769C0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05" name="Picture 16" hidden="1">
          <a:extLst>
            <a:ext uri="{FF2B5EF4-FFF2-40B4-BE49-F238E27FC236}">
              <a16:creationId xmlns:a16="http://schemas.microsoft.com/office/drawing/2014/main" id="{1C908031-A4F7-4B68-B564-B4DF448BAF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06" name="Picture 17" hidden="1">
          <a:extLst>
            <a:ext uri="{FF2B5EF4-FFF2-40B4-BE49-F238E27FC236}">
              <a16:creationId xmlns:a16="http://schemas.microsoft.com/office/drawing/2014/main" id="{95CDC0A6-0C25-4EBD-A7EE-4A1F6DAB60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07" name="Picture 16" hidden="1">
          <a:extLst>
            <a:ext uri="{FF2B5EF4-FFF2-40B4-BE49-F238E27FC236}">
              <a16:creationId xmlns:a16="http://schemas.microsoft.com/office/drawing/2014/main" id="{3F35CA7D-B092-4EB7-9134-38B8813D1C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08" name="Picture 17" hidden="1">
          <a:extLst>
            <a:ext uri="{FF2B5EF4-FFF2-40B4-BE49-F238E27FC236}">
              <a16:creationId xmlns:a16="http://schemas.microsoft.com/office/drawing/2014/main" id="{E67367E2-C99B-492C-A390-87218CA74A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09" name="Picture 16" hidden="1">
          <a:extLst>
            <a:ext uri="{FF2B5EF4-FFF2-40B4-BE49-F238E27FC236}">
              <a16:creationId xmlns:a16="http://schemas.microsoft.com/office/drawing/2014/main" id="{B9F6CC00-4AE0-471E-AFBA-EF89325813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10" name="Picture 17" hidden="1">
          <a:extLst>
            <a:ext uri="{FF2B5EF4-FFF2-40B4-BE49-F238E27FC236}">
              <a16:creationId xmlns:a16="http://schemas.microsoft.com/office/drawing/2014/main" id="{BAFB6255-D272-4296-B43E-F84EDCB487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11" name="Picture 16" hidden="1">
          <a:extLst>
            <a:ext uri="{FF2B5EF4-FFF2-40B4-BE49-F238E27FC236}">
              <a16:creationId xmlns:a16="http://schemas.microsoft.com/office/drawing/2014/main" id="{42DEF21B-007B-4775-840C-6AE7F7DDAC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12" name="Picture 17" hidden="1">
          <a:extLst>
            <a:ext uri="{FF2B5EF4-FFF2-40B4-BE49-F238E27FC236}">
              <a16:creationId xmlns:a16="http://schemas.microsoft.com/office/drawing/2014/main" id="{71C1AC30-832C-47F2-B539-BB0D0F8A78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13" name="Picture 16" hidden="1">
          <a:extLst>
            <a:ext uri="{FF2B5EF4-FFF2-40B4-BE49-F238E27FC236}">
              <a16:creationId xmlns:a16="http://schemas.microsoft.com/office/drawing/2014/main" id="{FF80EA27-D46C-4662-A612-B9172BAFC5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14" name="Picture 17" hidden="1">
          <a:extLst>
            <a:ext uri="{FF2B5EF4-FFF2-40B4-BE49-F238E27FC236}">
              <a16:creationId xmlns:a16="http://schemas.microsoft.com/office/drawing/2014/main" id="{6C987B8B-C230-4885-B166-B3579925B2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15" name="Picture 16" hidden="1">
          <a:extLst>
            <a:ext uri="{FF2B5EF4-FFF2-40B4-BE49-F238E27FC236}">
              <a16:creationId xmlns:a16="http://schemas.microsoft.com/office/drawing/2014/main" id="{95376505-FF4A-4277-8C74-85DD0FA233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16" name="Picture 17" hidden="1">
          <a:extLst>
            <a:ext uri="{FF2B5EF4-FFF2-40B4-BE49-F238E27FC236}">
              <a16:creationId xmlns:a16="http://schemas.microsoft.com/office/drawing/2014/main" id="{43F43682-2A5E-4258-BB8C-2511211366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17" name="Picture 16" hidden="1">
          <a:extLst>
            <a:ext uri="{FF2B5EF4-FFF2-40B4-BE49-F238E27FC236}">
              <a16:creationId xmlns:a16="http://schemas.microsoft.com/office/drawing/2014/main" id="{6CBE2B86-6A5D-4FD8-B3E6-B46EB32C2A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18" name="Picture 17" hidden="1">
          <a:extLst>
            <a:ext uri="{FF2B5EF4-FFF2-40B4-BE49-F238E27FC236}">
              <a16:creationId xmlns:a16="http://schemas.microsoft.com/office/drawing/2014/main" id="{D78E193E-E973-4DE0-A4BE-64EE20AF30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19" name="Picture 16" hidden="1">
          <a:extLst>
            <a:ext uri="{FF2B5EF4-FFF2-40B4-BE49-F238E27FC236}">
              <a16:creationId xmlns:a16="http://schemas.microsoft.com/office/drawing/2014/main" id="{A381AE7B-848F-41A9-8145-B7A4EB6FCD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20" name="Picture 17" hidden="1">
          <a:extLst>
            <a:ext uri="{FF2B5EF4-FFF2-40B4-BE49-F238E27FC236}">
              <a16:creationId xmlns:a16="http://schemas.microsoft.com/office/drawing/2014/main" id="{9572D06E-DA19-4249-950B-5F7D8B3E7E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21" name="Picture 16" hidden="1">
          <a:extLst>
            <a:ext uri="{FF2B5EF4-FFF2-40B4-BE49-F238E27FC236}">
              <a16:creationId xmlns:a16="http://schemas.microsoft.com/office/drawing/2014/main" id="{7EDBD215-75C5-4C54-B710-9A42BE2797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22" name="Picture 17" hidden="1">
          <a:extLst>
            <a:ext uri="{FF2B5EF4-FFF2-40B4-BE49-F238E27FC236}">
              <a16:creationId xmlns:a16="http://schemas.microsoft.com/office/drawing/2014/main" id="{CC1AAD77-18F7-4741-BCCF-580C6BF681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23" name="Picture 16" hidden="1">
          <a:extLst>
            <a:ext uri="{FF2B5EF4-FFF2-40B4-BE49-F238E27FC236}">
              <a16:creationId xmlns:a16="http://schemas.microsoft.com/office/drawing/2014/main" id="{18B75346-32BF-4EBB-9F74-9EF22D7AA1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24" name="Picture 17" hidden="1">
          <a:extLst>
            <a:ext uri="{FF2B5EF4-FFF2-40B4-BE49-F238E27FC236}">
              <a16:creationId xmlns:a16="http://schemas.microsoft.com/office/drawing/2014/main" id="{23E70F42-C0ED-4D04-8E3C-6CC6F2C8AA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25" name="Picture 16" hidden="1">
          <a:extLst>
            <a:ext uri="{FF2B5EF4-FFF2-40B4-BE49-F238E27FC236}">
              <a16:creationId xmlns:a16="http://schemas.microsoft.com/office/drawing/2014/main" id="{BE9A54B5-5FE0-4CFC-A54B-6E224F7FBF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26" name="Picture 17" hidden="1">
          <a:extLst>
            <a:ext uri="{FF2B5EF4-FFF2-40B4-BE49-F238E27FC236}">
              <a16:creationId xmlns:a16="http://schemas.microsoft.com/office/drawing/2014/main" id="{5AE032F2-90BE-4BB1-8558-5F79B93BCD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27" name="Picture 16" hidden="1">
          <a:extLst>
            <a:ext uri="{FF2B5EF4-FFF2-40B4-BE49-F238E27FC236}">
              <a16:creationId xmlns:a16="http://schemas.microsoft.com/office/drawing/2014/main" id="{14FB31F2-F72B-4628-BB88-A1517D4BE6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28" name="Picture 17" hidden="1">
          <a:extLst>
            <a:ext uri="{FF2B5EF4-FFF2-40B4-BE49-F238E27FC236}">
              <a16:creationId xmlns:a16="http://schemas.microsoft.com/office/drawing/2014/main" id="{0C41B26A-3508-4842-B9D1-D79C5497FA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29" name="Picture 16" hidden="1">
          <a:extLst>
            <a:ext uri="{FF2B5EF4-FFF2-40B4-BE49-F238E27FC236}">
              <a16:creationId xmlns:a16="http://schemas.microsoft.com/office/drawing/2014/main" id="{C9214196-EFBE-4104-B6BF-81C6C633AB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30" name="Picture 17" hidden="1">
          <a:extLst>
            <a:ext uri="{FF2B5EF4-FFF2-40B4-BE49-F238E27FC236}">
              <a16:creationId xmlns:a16="http://schemas.microsoft.com/office/drawing/2014/main" id="{4FED1A4F-EEF5-49CE-8C01-70FAAD246A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31" name="Picture 16" hidden="1">
          <a:extLst>
            <a:ext uri="{FF2B5EF4-FFF2-40B4-BE49-F238E27FC236}">
              <a16:creationId xmlns:a16="http://schemas.microsoft.com/office/drawing/2014/main" id="{A50EC6FE-50C5-48A3-8243-A7F440EEEF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32" name="Picture 17" hidden="1">
          <a:extLst>
            <a:ext uri="{FF2B5EF4-FFF2-40B4-BE49-F238E27FC236}">
              <a16:creationId xmlns:a16="http://schemas.microsoft.com/office/drawing/2014/main" id="{FD1CD664-33B1-4F84-B006-3B711CE6CB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33" name="Picture 16" hidden="1">
          <a:extLst>
            <a:ext uri="{FF2B5EF4-FFF2-40B4-BE49-F238E27FC236}">
              <a16:creationId xmlns:a16="http://schemas.microsoft.com/office/drawing/2014/main" id="{7F39BCF0-778B-4CFC-9D83-2FE0CE56CD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34" name="Picture 17" hidden="1">
          <a:extLst>
            <a:ext uri="{FF2B5EF4-FFF2-40B4-BE49-F238E27FC236}">
              <a16:creationId xmlns:a16="http://schemas.microsoft.com/office/drawing/2014/main" id="{190CFABD-24A1-4A02-85C4-448A40B8AE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35" name="Picture 16" hidden="1">
          <a:extLst>
            <a:ext uri="{FF2B5EF4-FFF2-40B4-BE49-F238E27FC236}">
              <a16:creationId xmlns:a16="http://schemas.microsoft.com/office/drawing/2014/main" id="{91BB7520-811D-4DA2-875A-39812DFC0D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36" name="Picture 17" hidden="1">
          <a:extLst>
            <a:ext uri="{FF2B5EF4-FFF2-40B4-BE49-F238E27FC236}">
              <a16:creationId xmlns:a16="http://schemas.microsoft.com/office/drawing/2014/main" id="{2C87A6F3-D687-4A1B-9FDB-179142AC67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37" name="Picture 16" hidden="1">
          <a:extLst>
            <a:ext uri="{FF2B5EF4-FFF2-40B4-BE49-F238E27FC236}">
              <a16:creationId xmlns:a16="http://schemas.microsoft.com/office/drawing/2014/main" id="{D69707C1-ACBC-43D5-88C8-0D2C14597E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38" name="Picture 17" hidden="1">
          <a:extLst>
            <a:ext uri="{FF2B5EF4-FFF2-40B4-BE49-F238E27FC236}">
              <a16:creationId xmlns:a16="http://schemas.microsoft.com/office/drawing/2014/main" id="{B7505BA3-6EBD-46CA-AD46-3FB6ACC9B1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39" name="Picture 16" hidden="1">
          <a:extLst>
            <a:ext uri="{FF2B5EF4-FFF2-40B4-BE49-F238E27FC236}">
              <a16:creationId xmlns:a16="http://schemas.microsoft.com/office/drawing/2014/main" id="{53C5B4C3-87EB-46EF-8F8D-E8F6E0B7A4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40" name="Picture 17" hidden="1">
          <a:extLst>
            <a:ext uri="{FF2B5EF4-FFF2-40B4-BE49-F238E27FC236}">
              <a16:creationId xmlns:a16="http://schemas.microsoft.com/office/drawing/2014/main" id="{F501DCB4-BA58-4DB8-B584-59F51F71C9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41" name="Picture 16" hidden="1">
          <a:extLst>
            <a:ext uri="{FF2B5EF4-FFF2-40B4-BE49-F238E27FC236}">
              <a16:creationId xmlns:a16="http://schemas.microsoft.com/office/drawing/2014/main" id="{610E8A0F-62DE-43F6-930B-FCC6A5D367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42" name="Picture 17" hidden="1">
          <a:extLst>
            <a:ext uri="{FF2B5EF4-FFF2-40B4-BE49-F238E27FC236}">
              <a16:creationId xmlns:a16="http://schemas.microsoft.com/office/drawing/2014/main" id="{0F059702-955A-47D2-A611-28BDA8F586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43" name="Picture 16" hidden="1">
          <a:extLst>
            <a:ext uri="{FF2B5EF4-FFF2-40B4-BE49-F238E27FC236}">
              <a16:creationId xmlns:a16="http://schemas.microsoft.com/office/drawing/2014/main" id="{AAF102E7-47E2-4380-A754-0CC3112C95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44" name="Picture 17" hidden="1">
          <a:extLst>
            <a:ext uri="{FF2B5EF4-FFF2-40B4-BE49-F238E27FC236}">
              <a16:creationId xmlns:a16="http://schemas.microsoft.com/office/drawing/2014/main" id="{2F3CFE6A-7BCA-4C4A-90FD-E385532766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45" name="Picture 16" hidden="1">
          <a:extLst>
            <a:ext uri="{FF2B5EF4-FFF2-40B4-BE49-F238E27FC236}">
              <a16:creationId xmlns:a16="http://schemas.microsoft.com/office/drawing/2014/main" id="{ED401DEB-007C-4CAE-A7F9-82A986EE7F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46" name="Picture 17" hidden="1">
          <a:extLst>
            <a:ext uri="{FF2B5EF4-FFF2-40B4-BE49-F238E27FC236}">
              <a16:creationId xmlns:a16="http://schemas.microsoft.com/office/drawing/2014/main" id="{612C246E-C16A-4021-B140-6D5ECBD64D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47" name="Picture 16" hidden="1">
          <a:extLst>
            <a:ext uri="{FF2B5EF4-FFF2-40B4-BE49-F238E27FC236}">
              <a16:creationId xmlns:a16="http://schemas.microsoft.com/office/drawing/2014/main" id="{2D2137A3-2EF4-4022-9799-9826A06FDC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48" name="Picture 17" hidden="1">
          <a:extLst>
            <a:ext uri="{FF2B5EF4-FFF2-40B4-BE49-F238E27FC236}">
              <a16:creationId xmlns:a16="http://schemas.microsoft.com/office/drawing/2014/main" id="{F26B605C-2C09-4E9E-8287-7159ECCAB9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49" name="Picture 16" hidden="1">
          <a:extLst>
            <a:ext uri="{FF2B5EF4-FFF2-40B4-BE49-F238E27FC236}">
              <a16:creationId xmlns:a16="http://schemas.microsoft.com/office/drawing/2014/main" id="{6DB76739-F4A9-48AF-B75E-2D5A5BE39D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50" name="Picture 17" hidden="1">
          <a:extLst>
            <a:ext uri="{FF2B5EF4-FFF2-40B4-BE49-F238E27FC236}">
              <a16:creationId xmlns:a16="http://schemas.microsoft.com/office/drawing/2014/main" id="{C9D8A460-743D-4E6A-AE27-D140AF70A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51" name="Picture 16" hidden="1">
          <a:extLst>
            <a:ext uri="{FF2B5EF4-FFF2-40B4-BE49-F238E27FC236}">
              <a16:creationId xmlns:a16="http://schemas.microsoft.com/office/drawing/2014/main" id="{49862E00-404D-426F-8DB7-E9FE0E6A52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52" name="Picture 17" hidden="1">
          <a:extLst>
            <a:ext uri="{FF2B5EF4-FFF2-40B4-BE49-F238E27FC236}">
              <a16:creationId xmlns:a16="http://schemas.microsoft.com/office/drawing/2014/main" id="{9CE4BF68-A960-4583-82E3-22317FF2EC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53" name="Picture 16" hidden="1">
          <a:extLst>
            <a:ext uri="{FF2B5EF4-FFF2-40B4-BE49-F238E27FC236}">
              <a16:creationId xmlns:a16="http://schemas.microsoft.com/office/drawing/2014/main" id="{CB1CAF97-6CC1-4EB2-A72A-8B6FB861D3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54" name="Picture 17" hidden="1">
          <a:extLst>
            <a:ext uri="{FF2B5EF4-FFF2-40B4-BE49-F238E27FC236}">
              <a16:creationId xmlns:a16="http://schemas.microsoft.com/office/drawing/2014/main" id="{337AC035-39EA-4A2C-881A-55C29878E8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55" name="Picture 16" hidden="1">
          <a:extLst>
            <a:ext uri="{FF2B5EF4-FFF2-40B4-BE49-F238E27FC236}">
              <a16:creationId xmlns:a16="http://schemas.microsoft.com/office/drawing/2014/main" id="{C19B5079-E130-4E74-ACA5-D033A25A2C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56" name="Picture 17" hidden="1">
          <a:extLst>
            <a:ext uri="{FF2B5EF4-FFF2-40B4-BE49-F238E27FC236}">
              <a16:creationId xmlns:a16="http://schemas.microsoft.com/office/drawing/2014/main" id="{CDA7D65A-8E5B-47A8-843A-C4A8633E16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57" name="Picture 16" hidden="1">
          <a:extLst>
            <a:ext uri="{FF2B5EF4-FFF2-40B4-BE49-F238E27FC236}">
              <a16:creationId xmlns:a16="http://schemas.microsoft.com/office/drawing/2014/main" id="{455E7EF7-B9C2-4927-B5C3-B82E1400CF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58" name="Picture 17" hidden="1">
          <a:extLst>
            <a:ext uri="{FF2B5EF4-FFF2-40B4-BE49-F238E27FC236}">
              <a16:creationId xmlns:a16="http://schemas.microsoft.com/office/drawing/2014/main" id="{792371B9-1063-4675-8972-57E6A7A05C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59" name="Picture 16" hidden="1">
          <a:extLst>
            <a:ext uri="{FF2B5EF4-FFF2-40B4-BE49-F238E27FC236}">
              <a16:creationId xmlns:a16="http://schemas.microsoft.com/office/drawing/2014/main" id="{52468A1F-91E8-428E-8CD9-FC9B0BCB55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60" name="Picture 17" hidden="1">
          <a:extLst>
            <a:ext uri="{FF2B5EF4-FFF2-40B4-BE49-F238E27FC236}">
              <a16:creationId xmlns:a16="http://schemas.microsoft.com/office/drawing/2014/main" id="{74397C78-4BAF-461B-B9BB-79E39B05AA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61" name="Picture 16" hidden="1">
          <a:extLst>
            <a:ext uri="{FF2B5EF4-FFF2-40B4-BE49-F238E27FC236}">
              <a16:creationId xmlns:a16="http://schemas.microsoft.com/office/drawing/2014/main" id="{5F836359-E232-40ED-886E-DCF6587532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62" name="Picture 17" hidden="1">
          <a:extLst>
            <a:ext uri="{FF2B5EF4-FFF2-40B4-BE49-F238E27FC236}">
              <a16:creationId xmlns:a16="http://schemas.microsoft.com/office/drawing/2014/main" id="{4DF4588F-0116-48AB-A0E1-9E3CCFBBDE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63" name="Picture 16" hidden="1">
          <a:extLst>
            <a:ext uri="{FF2B5EF4-FFF2-40B4-BE49-F238E27FC236}">
              <a16:creationId xmlns:a16="http://schemas.microsoft.com/office/drawing/2014/main" id="{0B49FA1D-421E-4E2C-90BC-2C2E641AA5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64" name="Picture 17" hidden="1">
          <a:extLst>
            <a:ext uri="{FF2B5EF4-FFF2-40B4-BE49-F238E27FC236}">
              <a16:creationId xmlns:a16="http://schemas.microsoft.com/office/drawing/2014/main" id="{7AEADE00-3710-42E1-9DCF-F4BF75466F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65" name="Picture 16" hidden="1">
          <a:extLst>
            <a:ext uri="{FF2B5EF4-FFF2-40B4-BE49-F238E27FC236}">
              <a16:creationId xmlns:a16="http://schemas.microsoft.com/office/drawing/2014/main" id="{FB04FD99-7C2A-4D09-941D-CD39BB5BD4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66" name="Picture 17" hidden="1">
          <a:extLst>
            <a:ext uri="{FF2B5EF4-FFF2-40B4-BE49-F238E27FC236}">
              <a16:creationId xmlns:a16="http://schemas.microsoft.com/office/drawing/2014/main" id="{9BDCE436-CDC8-4A0E-B664-C2C8D4FE50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67" name="Picture 16" hidden="1">
          <a:extLst>
            <a:ext uri="{FF2B5EF4-FFF2-40B4-BE49-F238E27FC236}">
              <a16:creationId xmlns:a16="http://schemas.microsoft.com/office/drawing/2014/main" id="{10A43112-7A55-4D9D-8988-AF463F3285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68" name="Picture 17" hidden="1">
          <a:extLst>
            <a:ext uri="{FF2B5EF4-FFF2-40B4-BE49-F238E27FC236}">
              <a16:creationId xmlns:a16="http://schemas.microsoft.com/office/drawing/2014/main" id="{02B7EEEA-B180-470C-A672-34C959942F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69" name="Picture 16" hidden="1">
          <a:extLst>
            <a:ext uri="{FF2B5EF4-FFF2-40B4-BE49-F238E27FC236}">
              <a16:creationId xmlns:a16="http://schemas.microsoft.com/office/drawing/2014/main" id="{3CC28329-0749-46BF-ADB6-A9D0DDA61C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70" name="Picture 17" hidden="1">
          <a:extLst>
            <a:ext uri="{FF2B5EF4-FFF2-40B4-BE49-F238E27FC236}">
              <a16:creationId xmlns:a16="http://schemas.microsoft.com/office/drawing/2014/main" id="{886BE34D-3AA8-4F54-939C-E5481D18BD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71" name="Picture 16" hidden="1">
          <a:extLst>
            <a:ext uri="{FF2B5EF4-FFF2-40B4-BE49-F238E27FC236}">
              <a16:creationId xmlns:a16="http://schemas.microsoft.com/office/drawing/2014/main" id="{6BD09023-AF01-4595-88A5-1713A5C7C9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72" name="Picture 17" hidden="1">
          <a:extLst>
            <a:ext uri="{FF2B5EF4-FFF2-40B4-BE49-F238E27FC236}">
              <a16:creationId xmlns:a16="http://schemas.microsoft.com/office/drawing/2014/main" id="{A1539112-F04A-40E2-9CE9-7B73B3CFE0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73" name="Picture 16" hidden="1">
          <a:extLst>
            <a:ext uri="{FF2B5EF4-FFF2-40B4-BE49-F238E27FC236}">
              <a16:creationId xmlns:a16="http://schemas.microsoft.com/office/drawing/2014/main" id="{F3D930C1-54BB-4BE5-B555-B1FB0B2157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74" name="Picture 17" hidden="1">
          <a:extLst>
            <a:ext uri="{FF2B5EF4-FFF2-40B4-BE49-F238E27FC236}">
              <a16:creationId xmlns:a16="http://schemas.microsoft.com/office/drawing/2014/main" id="{5EB611E7-19AB-4DF4-BDBA-644C539CF6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75" name="Picture 16" hidden="1">
          <a:extLst>
            <a:ext uri="{FF2B5EF4-FFF2-40B4-BE49-F238E27FC236}">
              <a16:creationId xmlns:a16="http://schemas.microsoft.com/office/drawing/2014/main" id="{81CC6C3B-10E3-4790-9EA3-D4A36D1D4A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76" name="Picture 17" hidden="1">
          <a:extLst>
            <a:ext uri="{FF2B5EF4-FFF2-40B4-BE49-F238E27FC236}">
              <a16:creationId xmlns:a16="http://schemas.microsoft.com/office/drawing/2014/main" id="{DBD5A556-5EB0-4A30-B51B-151BB6517E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77" name="Picture 16" hidden="1">
          <a:extLst>
            <a:ext uri="{FF2B5EF4-FFF2-40B4-BE49-F238E27FC236}">
              <a16:creationId xmlns:a16="http://schemas.microsoft.com/office/drawing/2014/main" id="{08066F3A-AE0D-48AE-81F2-CFE9ABC3B4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78" name="Picture 17" hidden="1">
          <a:extLst>
            <a:ext uri="{FF2B5EF4-FFF2-40B4-BE49-F238E27FC236}">
              <a16:creationId xmlns:a16="http://schemas.microsoft.com/office/drawing/2014/main" id="{4BA4B74B-5393-4AE7-A888-1712E9B7DF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79" name="Picture 16" hidden="1">
          <a:extLst>
            <a:ext uri="{FF2B5EF4-FFF2-40B4-BE49-F238E27FC236}">
              <a16:creationId xmlns:a16="http://schemas.microsoft.com/office/drawing/2014/main" id="{95B358EF-25B0-4786-89E9-E222A6129F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80" name="Picture 17" hidden="1">
          <a:extLst>
            <a:ext uri="{FF2B5EF4-FFF2-40B4-BE49-F238E27FC236}">
              <a16:creationId xmlns:a16="http://schemas.microsoft.com/office/drawing/2014/main" id="{5468C3E7-3243-4232-B0E4-EED5370D8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81" name="Picture 16" hidden="1">
          <a:extLst>
            <a:ext uri="{FF2B5EF4-FFF2-40B4-BE49-F238E27FC236}">
              <a16:creationId xmlns:a16="http://schemas.microsoft.com/office/drawing/2014/main" id="{7D9F1841-0721-4D13-A62D-06CABC5BED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82" name="Picture 17" hidden="1">
          <a:extLst>
            <a:ext uri="{FF2B5EF4-FFF2-40B4-BE49-F238E27FC236}">
              <a16:creationId xmlns:a16="http://schemas.microsoft.com/office/drawing/2014/main" id="{B670F0D8-AD38-403F-8370-2CF30D520C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83" name="Picture 16" hidden="1">
          <a:extLst>
            <a:ext uri="{FF2B5EF4-FFF2-40B4-BE49-F238E27FC236}">
              <a16:creationId xmlns:a16="http://schemas.microsoft.com/office/drawing/2014/main" id="{9B5D9280-669D-4627-8A3E-7D1B8EBB11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84" name="Picture 17" hidden="1">
          <a:extLst>
            <a:ext uri="{FF2B5EF4-FFF2-40B4-BE49-F238E27FC236}">
              <a16:creationId xmlns:a16="http://schemas.microsoft.com/office/drawing/2014/main" id="{61BFC03B-DFCA-4403-900D-B370B7F59B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85" name="Picture 16" hidden="1">
          <a:extLst>
            <a:ext uri="{FF2B5EF4-FFF2-40B4-BE49-F238E27FC236}">
              <a16:creationId xmlns:a16="http://schemas.microsoft.com/office/drawing/2014/main" id="{091557E0-3D4A-4614-B265-F853F19F91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86" name="Picture 17" hidden="1">
          <a:extLst>
            <a:ext uri="{FF2B5EF4-FFF2-40B4-BE49-F238E27FC236}">
              <a16:creationId xmlns:a16="http://schemas.microsoft.com/office/drawing/2014/main" id="{6F8ED802-FC58-495B-8E7E-DF8F5C847E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87" name="Picture 16" hidden="1">
          <a:extLst>
            <a:ext uri="{FF2B5EF4-FFF2-40B4-BE49-F238E27FC236}">
              <a16:creationId xmlns:a16="http://schemas.microsoft.com/office/drawing/2014/main" id="{AB6B77D2-F2E3-4F26-BA15-83AB0F69FB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88" name="Picture 17" hidden="1">
          <a:extLst>
            <a:ext uri="{FF2B5EF4-FFF2-40B4-BE49-F238E27FC236}">
              <a16:creationId xmlns:a16="http://schemas.microsoft.com/office/drawing/2014/main" id="{3D2602A7-D595-4A25-AC75-6EFFD1C1E5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89" name="Picture 16" hidden="1">
          <a:extLst>
            <a:ext uri="{FF2B5EF4-FFF2-40B4-BE49-F238E27FC236}">
              <a16:creationId xmlns:a16="http://schemas.microsoft.com/office/drawing/2014/main" id="{83A697B4-FBDB-41EE-AB31-FF7EBCEA81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90" name="Picture 17" hidden="1">
          <a:extLst>
            <a:ext uri="{FF2B5EF4-FFF2-40B4-BE49-F238E27FC236}">
              <a16:creationId xmlns:a16="http://schemas.microsoft.com/office/drawing/2014/main" id="{79865756-D79B-443E-BF44-88659904E3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91" name="Picture 16" hidden="1">
          <a:extLst>
            <a:ext uri="{FF2B5EF4-FFF2-40B4-BE49-F238E27FC236}">
              <a16:creationId xmlns:a16="http://schemas.microsoft.com/office/drawing/2014/main" id="{8E80BBC0-E4DC-4A18-AD7E-7B68891037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92" name="Picture 17" hidden="1">
          <a:extLst>
            <a:ext uri="{FF2B5EF4-FFF2-40B4-BE49-F238E27FC236}">
              <a16:creationId xmlns:a16="http://schemas.microsoft.com/office/drawing/2014/main" id="{6F524668-6809-43C2-8C22-31738495B5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93" name="Picture 16" hidden="1">
          <a:extLst>
            <a:ext uri="{FF2B5EF4-FFF2-40B4-BE49-F238E27FC236}">
              <a16:creationId xmlns:a16="http://schemas.microsoft.com/office/drawing/2014/main" id="{31CCA28C-6951-4D94-8AFB-2E9E09FD29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94" name="Picture 17" hidden="1">
          <a:extLst>
            <a:ext uri="{FF2B5EF4-FFF2-40B4-BE49-F238E27FC236}">
              <a16:creationId xmlns:a16="http://schemas.microsoft.com/office/drawing/2014/main" id="{5AC7ECEA-319F-4705-9935-3F379877D4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95" name="Picture 16" hidden="1">
          <a:extLst>
            <a:ext uri="{FF2B5EF4-FFF2-40B4-BE49-F238E27FC236}">
              <a16:creationId xmlns:a16="http://schemas.microsoft.com/office/drawing/2014/main" id="{D8B7D916-B721-4DFD-B010-ABEE506F01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96" name="Picture 17" hidden="1">
          <a:extLst>
            <a:ext uri="{FF2B5EF4-FFF2-40B4-BE49-F238E27FC236}">
              <a16:creationId xmlns:a16="http://schemas.microsoft.com/office/drawing/2014/main" id="{7C432B31-80D0-4E62-81F3-F826F5572E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97" name="Picture 16" hidden="1">
          <a:extLst>
            <a:ext uri="{FF2B5EF4-FFF2-40B4-BE49-F238E27FC236}">
              <a16:creationId xmlns:a16="http://schemas.microsoft.com/office/drawing/2014/main" id="{60346C71-4380-4DAC-BF20-D592F57B82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098" name="Picture 17" hidden="1">
          <a:extLst>
            <a:ext uri="{FF2B5EF4-FFF2-40B4-BE49-F238E27FC236}">
              <a16:creationId xmlns:a16="http://schemas.microsoft.com/office/drawing/2014/main" id="{3369AF22-6F3B-4AEE-93B9-50B60921FA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099" name="Picture 16" hidden="1">
          <a:extLst>
            <a:ext uri="{FF2B5EF4-FFF2-40B4-BE49-F238E27FC236}">
              <a16:creationId xmlns:a16="http://schemas.microsoft.com/office/drawing/2014/main" id="{5A0EE710-7136-4547-BA75-56E8A0B3B3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00" name="Picture 17" hidden="1">
          <a:extLst>
            <a:ext uri="{FF2B5EF4-FFF2-40B4-BE49-F238E27FC236}">
              <a16:creationId xmlns:a16="http://schemas.microsoft.com/office/drawing/2014/main" id="{F5088167-9043-495D-BD3F-7F416F5F0F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01" name="Picture 16" hidden="1">
          <a:extLst>
            <a:ext uri="{FF2B5EF4-FFF2-40B4-BE49-F238E27FC236}">
              <a16:creationId xmlns:a16="http://schemas.microsoft.com/office/drawing/2014/main" id="{6D82C7C2-B2E4-4693-B8F3-001FEFE6B2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02" name="Picture 17" hidden="1">
          <a:extLst>
            <a:ext uri="{FF2B5EF4-FFF2-40B4-BE49-F238E27FC236}">
              <a16:creationId xmlns:a16="http://schemas.microsoft.com/office/drawing/2014/main" id="{A4F0B462-D1D5-4026-882C-08C27ED352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03" name="Picture 16" hidden="1">
          <a:extLst>
            <a:ext uri="{FF2B5EF4-FFF2-40B4-BE49-F238E27FC236}">
              <a16:creationId xmlns:a16="http://schemas.microsoft.com/office/drawing/2014/main" id="{A5090D00-0D88-45BF-B5C3-90541681C9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04" name="Picture 17" hidden="1">
          <a:extLst>
            <a:ext uri="{FF2B5EF4-FFF2-40B4-BE49-F238E27FC236}">
              <a16:creationId xmlns:a16="http://schemas.microsoft.com/office/drawing/2014/main" id="{0DCDD832-77CC-4B4E-8F87-7DC04D65E0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05" name="Picture 16" hidden="1">
          <a:extLst>
            <a:ext uri="{FF2B5EF4-FFF2-40B4-BE49-F238E27FC236}">
              <a16:creationId xmlns:a16="http://schemas.microsoft.com/office/drawing/2014/main" id="{4ABCBDB0-49E0-493A-8035-2DD817BF4C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06" name="Picture 17" hidden="1">
          <a:extLst>
            <a:ext uri="{FF2B5EF4-FFF2-40B4-BE49-F238E27FC236}">
              <a16:creationId xmlns:a16="http://schemas.microsoft.com/office/drawing/2014/main" id="{FD1AC124-3047-4865-8B9E-E8CEC38EA8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07" name="Picture 16" hidden="1">
          <a:extLst>
            <a:ext uri="{FF2B5EF4-FFF2-40B4-BE49-F238E27FC236}">
              <a16:creationId xmlns:a16="http://schemas.microsoft.com/office/drawing/2014/main" id="{EF6AF94D-44D7-47C4-8A53-73C3B83C5D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08" name="Picture 17" hidden="1">
          <a:extLst>
            <a:ext uri="{FF2B5EF4-FFF2-40B4-BE49-F238E27FC236}">
              <a16:creationId xmlns:a16="http://schemas.microsoft.com/office/drawing/2014/main" id="{6531712E-D483-4D12-976F-4DC7262FC2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09" name="Picture 16" hidden="1">
          <a:extLst>
            <a:ext uri="{FF2B5EF4-FFF2-40B4-BE49-F238E27FC236}">
              <a16:creationId xmlns:a16="http://schemas.microsoft.com/office/drawing/2014/main" id="{E97DC9A0-9550-4346-B90A-FED462B90C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10" name="Picture 17" hidden="1">
          <a:extLst>
            <a:ext uri="{FF2B5EF4-FFF2-40B4-BE49-F238E27FC236}">
              <a16:creationId xmlns:a16="http://schemas.microsoft.com/office/drawing/2014/main" id="{215CE413-0D72-4873-A3BB-192B5FB91D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11" name="Picture 16" hidden="1">
          <a:extLst>
            <a:ext uri="{FF2B5EF4-FFF2-40B4-BE49-F238E27FC236}">
              <a16:creationId xmlns:a16="http://schemas.microsoft.com/office/drawing/2014/main" id="{E4B4CD8C-371A-4AFE-814A-F2234862B8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12" name="Picture 17" hidden="1">
          <a:extLst>
            <a:ext uri="{FF2B5EF4-FFF2-40B4-BE49-F238E27FC236}">
              <a16:creationId xmlns:a16="http://schemas.microsoft.com/office/drawing/2014/main" id="{41D68349-4E13-42DA-8CCB-2222931633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13" name="Picture 16" hidden="1">
          <a:extLst>
            <a:ext uri="{FF2B5EF4-FFF2-40B4-BE49-F238E27FC236}">
              <a16:creationId xmlns:a16="http://schemas.microsoft.com/office/drawing/2014/main" id="{A6B0B6A5-3F23-4B3D-807F-1BBAC1B24A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14" name="Picture 17" hidden="1">
          <a:extLst>
            <a:ext uri="{FF2B5EF4-FFF2-40B4-BE49-F238E27FC236}">
              <a16:creationId xmlns:a16="http://schemas.microsoft.com/office/drawing/2014/main" id="{54B967B4-18CA-4DE9-8321-ACB1956E91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15" name="Picture 16" hidden="1">
          <a:extLst>
            <a:ext uri="{FF2B5EF4-FFF2-40B4-BE49-F238E27FC236}">
              <a16:creationId xmlns:a16="http://schemas.microsoft.com/office/drawing/2014/main" id="{EAD3F49D-B6D2-49CD-BC5D-111F30437D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16" name="Picture 17" hidden="1">
          <a:extLst>
            <a:ext uri="{FF2B5EF4-FFF2-40B4-BE49-F238E27FC236}">
              <a16:creationId xmlns:a16="http://schemas.microsoft.com/office/drawing/2014/main" id="{D7B4289C-E6B0-45E0-8E89-A964C07BB7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17" name="Picture 16" hidden="1">
          <a:extLst>
            <a:ext uri="{FF2B5EF4-FFF2-40B4-BE49-F238E27FC236}">
              <a16:creationId xmlns:a16="http://schemas.microsoft.com/office/drawing/2014/main" id="{208F0729-73FB-448F-9074-B296129932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18" name="Picture 17" hidden="1">
          <a:extLst>
            <a:ext uri="{FF2B5EF4-FFF2-40B4-BE49-F238E27FC236}">
              <a16:creationId xmlns:a16="http://schemas.microsoft.com/office/drawing/2014/main" id="{E27FA09C-B947-4EB1-A976-58DFD459C0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19" name="Picture 16" hidden="1">
          <a:extLst>
            <a:ext uri="{FF2B5EF4-FFF2-40B4-BE49-F238E27FC236}">
              <a16:creationId xmlns:a16="http://schemas.microsoft.com/office/drawing/2014/main" id="{CA1558BB-7EB2-474E-AD55-C1908B6FA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20" name="Picture 17" hidden="1">
          <a:extLst>
            <a:ext uri="{FF2B5EF4-FFF2-40B4-BE49-F238E27FC236}">
              <a16:creationId xmlns:a16="http://schemas.microsoft.com/office/drawing/2014/main" id="{D7201CDE-26EE-427F-A251-DEC513593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21" name="Picture 16" hidden="1">
          <a:extLst>
            <a:ext uri="{FF2B5EF4-FFF2-40B4-BE49-F238E27FC236}">
              <a16:creationId xmlns:a16="http://schemas.microsoft.com/office/drawing/2014/main" id="{FF6F5405-CB4B-4B65-8BC5-F60A928F2F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22" name="Picture 17" hidden="1">
          <a:extLst>
            <a:ext uri="{FF2B5EF4-FFF2-40B4-BE49-F238E27FC236}">
              <a16:creationId xmlns:a16="http://schemas.microsoft.com/office/drawing/2014/main" id="{E0C18AC8-5727-473D-A1C5-00648EAAD8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23" name="Picture 16" hidden="1">
          <a:extLst>
            <a:ext uri="{FF2B5EF4-FFF2-40B4-BE49-F238E27FC236}">
              <a16:creationId xmlns:a16="http://schemas.microsoft.com/office/drawing/2014/main" id="{FFF07460-42CD-4747-AB27-D31ED8E425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24" name="Picture 17" hidden="1">
          <a:extLst>
            <a:ext uri="{FF2B5EF4-FFF2-40B4-BE49-F238E27FC236}">
              <a16:creationId xmlns:a16="http://schemas.microsoft.com/office/drawing/2014/main" id="{3984BE9A-5A94-4616-B455-EB791B9A1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25" name="Picture 16" hidden="1">
          <a:extLst>
            <a:ext uri="{FF2B5EF4-FFF2-40B4-BE49-F238E27FC236}">
              <a16:creationId xmlns:a16="http://schemas.microsoft.com/office/drawing/2014/main" id="{46D656D8-428E-46AA-BD92-75AECFB601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26" name="Picture 17" hidden="1">
          <a:extLst>
            <a:ext uri="{FF2B5EF4-FFF2-40B4-BE49-F238E27FC236}">
              <a16:creationId xmlns:a16="http://schemas.microsoft.com/office/drawing/2014/main" id="{095009A1-27F1-424E-BC6F-8F5DF15F32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27" name="Picture 16" hidden="1">
          <a:extLst>
            <a:ext uri="{FF2B5EF4-FFF2-40B4-BE49-F238E27FC236}">
              <a16:creationId xmlns:a16="http://schemas.microsoft.com/office/drawing/2014/main" id="{BB17D98B-78BB-4A5C-BE1C-6ACAD48AAC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28" name="Picture 17" hidden="1">
          <a:extLst>
            <a:ext uri="{FF2B5EF4-FFF2-40B4-BE49-F238E27FC236}">
              <a16:creationId xmlns:a16="http://schemas.microsoft.com/office/drawing/2014/main" id="{AF79F56B-4D19-4C25-9FEC-60EBCE0924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29" name="Picture 16" hidden="1">
          <a:extLst>
            <a:ext uri="{FF2B5EF4-FFF2-40B4-BE49-F238E27FC236}">
              <a16:creationId xmlns:a16="http://schemas.microsoft.com/office/drawing/2014/main" id="{E0E4C152-58C7-47F4-AAD3-E89E9DA91B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30" name="Picture 17" hidden="1">
          <a:extLst>
            <a:ext uri="{FF2B5EF4-FFF2-40B4-BE49-F238E27FC236}">
              <a16:creationId xmlns:a16="http://schemas.microsoft.com/office/drawing/2014/main" id="{ED6FD6D0-8A19-40B9-8EF4-5F5E433F9D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31" name="Picture 16" hidden="1">
          <a:extLst>
            <a:ext uri="{FF2B5EF4-FFF2-40B4-BE49-F238E27FC236}">
              <a16:creationId xmlns:a16="http://schemas.microsoft.com/office/drawing/2014/main" id="{0D2A6C65-5011-44C8-A1A5-337EDF4998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32" name="Picture 17" hidden="1">
          <a:extLst>
            <a:ext uri="{FF2B5EF4-FFF2-40B4-BE49-F238E27FC236}">
              <a16:creationId xmlns:a16="http://schemas.microsoft.com/office/drawing/2014/main" id="{828E5EF8-062D-49EC-ABFF-7E6D721FAC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33" name="Picture 16" hidden="1">
          <a:extLst>
            <a:ext uri="{FF2B5EF4-FFF2-40B4-BE49-F238E27FC236}">
              <a16:creationId xmlns:a16="http://schemas.microsoft.com/office/drawing/2014/main" id="{61776F9A-43B8-4656-A586-5E72D2AAFB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34" name="Picture 17" hidden="1">
          <a:extLst>
            <a:ext uri="{FF2B5EF4-FFF2-40B4-BE49-F238E27FC236}">
              <a16:creationId xmlns:a16="http://schemas.microsoft.com/office/drawing/2014/main" id="{C95E5B34-0BB2-4587-A5E3-E5D9D8B8DC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35" name="Picture 16" hidden="1">
          <a:extLst>
            <a:ext uri="{FF2B5EF4-FFF2-40B4-BE49-F238E27FC236}">
              <a16:creationId xmlns:a16="http://schemas.microsoft.com/office/drawing/2014/main" id="{6F88A721-544A-4F74-9E10-6FBB892E47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36" name="Picture 17" hidden="1">
          <a:extLst>
            <a:ext uri="{FF2B5EF4-FFF2-40B4-BE49-F238E27FC236}">
              <a16:creationId xmlns:a16="http://schemas.microsoft.com/office/drawing/2014/main" id="{E2FD88D8-3F51-4AD3-AB73-73D63E3782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37" name="Picture 16" hidden="1">
          <a:extLst>
            <a:ext uri="{FF2B5EF4-FFF2-40B4-BE49-F238E27FC236}">
              <a16:creationId xmlns:a16="http://schemas.microsoft.com/office/drawing/2014/main" id="{7625E6B5-4D47-42CA-8B80-58936CFC38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38" name="Picture 17" hidden="1">
          <a:extLst>
            <a:ext uri="{FF2B5EF4-FFF2-40B4-BE49-F238E27FC236}">
              <a16:creationId xmlns:a16="http://schemas.microsoft.com/office/drawing/2014/main" id="{B9A7C990-1EB8-4277-B583-B41B433EA9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39" name="Picture 16" hidden="1">
          <a:extLst>
            <a:ext uri="{FF2B5EF4-FFF2-40B4-BE49-F238E27FC236}">
              <a16:creationId xmlns:a16="http://schemas.microsoft.com/office/drawing/2014/main" id="{301C75AE-3B51-4EEB-BA04-DB0C393C96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40" name="Picture 17" hidden="1">
          <a:extLst>
            <a:ext uri="{FF2B5EF4-FFF2-40B4-BE49-F238E27FC236}">
              <a16:creationId xmlns:a16="http://schemas.microsoft.com/office/drawing/2014/main" id="{4D127899-740E-48AD-A930-0BCB493724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41" name="Picture 16" hidden="1">
          <a:extLst>
            <a:ext uri="{FF2B5EF4-FFF2-40B4-BE49-F238E27FC236}">
              <a16:creationId xmlns:a16="http://schemas.microsoft.com/office/drawing/2014/main" id="{988B1DD9-C969-418E-A74C-6A5B12D99C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42" name="Picture 17" hidden="1">
          <a:extLst>
            <a:ext uri="{FF2B5EF4-FFF2-40B4-BE49-F238E27FC236}">
              <a16:creationId xmlns:a16="http://schemas.microsoft.com/office/drawing/2014/main" id="{FB5E3273-042E-40D0-B06B-B594ABC484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43" name="Picture 16" hidden="1">
          <a:extLst>
            <a:ext uri="{FF2B5EF4-FFF2-40B4-BE49-F238E27FC236}">
              <a16:creationId xmlns:a16="http://schemas.microsoft.com/office/drawing/2014/main" id="{14C7DAD1-9BC9-4D5C-975A-4F89A817D8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44" name="Picture 17" hidden="1">
          <a:extLst>
            <a:ext uri="{FF2B5EF4-FFF2-40B4-BE49-F238E27FC236}">
              <a16:creationId xmlns:a16="http://schemas.microsoft.com/office/drawing/2014/main" id="{79F9DDC6-1167-482E-B89D-AA3EBF8FC1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45" name="Picture 16" hidden="1">
          <a:extLst>
            <a:ext uri="{FF2B5EF4-FFF2-40B4-BE49-F238E27FC236}">
              <a16:creationId xmlns:a16="http://schemas.microsoft.com/office/drawing/2014/main" id="{AB03E140-52CB-4CD5-BF21-7A4B317036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46" name="Picture 17" hidden="1">
          <a:extLst>
            <a:ext uri="{FF2B5EF4-FFF2-40B4-BE49-F238E27FC236}">
              <a16:creationId xmlns:a16="http://schemas.microsoft.com/office/drawing/2014/main" id="{8EB8C90C-103D-4075-B688-19DBD0618B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47" name="Picture 16" hidden="1">
          <a:extLst>
            <a:ext uri="{FF2B5EF4-FFF2-40B4-BE49-F238E27FC236}">
              <a16:creationId xmlns:a16="http://schemas.microsoft.com/office/drawing/2014/main" id="{A0307C46-69D3-4E65-BE66-873A58FC8C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48" name="Picture 17" hidden="1">
          <a:extLst>
            <a:ext uri="{FF2B5EF4-FFF2-40B4-BE49-F238E27FC236}">
              <a16:creationId xmlns:a16="http://schemas.microsoft.com/office/drawing/2014/main" id="{5E122E83-A3D3-435C-BD83-CFBDCD15ED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49" name="Picture 16" hidden="1">
          <a:extLst>
            <a:ext uri="{FF2B5EF4-FFF2-40B4-BE49-F238E27FC236}">
              <a16:creationId xmlns:a16="http://schemas.microsoft.com/office/drawing/2014/main" id="{81187774-5C90-4CDF-8809-1597BCF32D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50" name="Picture 17" hidden="1">
          <a:extLst>
            <a:ext uri="{FF2B5EF4-FFF2-40B4-BE49-F238E27FC236}">
              <a16:creationId xmlns:a16="http://schemas.microsoft.com/office/drawing/2014/main" id="{DC3FE14D-760E-42D8-9C06-99BB0CBC85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51" name="Picture 16" hidden="1">
          <a:extLst>
            <a:ext uri="{FF2B5EF4-FFF2-40B4-BE49-F238E27FC236}">
              <a16:creationId xmlns:a16="http://schemas.microsoft.com/office/drawing/2014/main" id="{C1D19D5D-0121-492A-BAC5-58450AAEF9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52" name="Picture 17" hidden="1">
          <a:extLst>
            <a:ext uri="{FF2B5EF4-FFF2-40B4-BE49-F238E27FC236}">
              <a16:creationId xmlns:a16="http://schemas.microsoft.com/office/drawing/2014/main" id="{548065A0-B1FF-435A-9075-E1B936F7C6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53" name="Picture 16" hidden="1">
          <a:extLst>
            <a:ext uri="{FF2B5EF4-FFF2-40B4-BE49-F238E27FC236}">
              <a16:creationId xmlns:a16="http://schemas.microsoft.com/office/drawing/2014/main" id="{19418B3E-41A5-40A2-A7F0-49E25BCB1B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54" name="Picture 17" hidden="1">
          <a:extLst>
            <a:ext uri="{FF2B5EF4-FFF2-40B4-BE49-F238E27FC236}">
              <a16:creationId xmlns:a16="http://schemas.microsoft.com/office/drawing/2014/main" id="{D79F7ABF-1BB5-4567-BA94-02D7A8B0E5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55" name="Picture 16" hidden="1">
          <a:extLst>
            <a:ext uri="{FF2B5EF4-FFF2-40B4-BE49-F238E27FC236}">
              <a16:creationId xmlns:a16="http://schemas.microsoft.com/office/drawing/2014/main" id="{7556BB8D-9FFB-444E-8088-3E139A8244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56" name="Picture 17" hidden="1">
          <a:extLst>
            <a:ext uri="{FF2B5EF4-FFF2-40B4-BE49-F238E27FC236}">
              <a16:creationId xmlns:a16="http://schemas.microsoft.com/office/drawing/2014/main" id="{DF5E5FE9-B264-4149-BE58-CC4DDCC9A0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57" name="Picture 16" hidden="1">
          <a:extLst>
            <a:ext uri="{FF2B5EF4-FFF2-40B4-BE49-F238E27FC236}">
              <a16:creationId xmlns:a16="http://schemas.microsoft.com/office/drawing/2014/main" id="{060BAEC5-71B1-4C2C-9000-0AB896B64F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457200</xdr:colOff>
      <xdr:row>128</xdr:row>
      <xdr:rowOff>180975</xdr:rowOff>
    </xdr:to>
    <xdr:pic>
      <xdr:nvPicPr>
        <xdr:cNvPr id="9158" name="Picture 17" hidden="1">
          <a:extLst>
            <a:ext uri="{FF2B5EF4-FFF2-40B4-BE49-F238E27FC236}">
              <a16:creationId xmlns:a16="http://schemas.microsoft.com/office/drawing/2014/main" id="{21DAC6E6-AD77-4372-A03C-279929C258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59" name="Picture 16" hidden="1">
          <a:extLst>
            <a:ext uri="{FF2B5EF4-FFF2-40B4-BE49-F238E27FC236}">
              <a16:creationId xmlns:a16="http://schemas.microsoft.com/office/drawing/2014/main" id="{39EDAF97-F5AB-46DE-A23D-2E765B57F1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60" name="Picture 17" hidden="1">
          <a:extLst>
            <a:ext uri="{FF2B5EF4-FFF2-40B4-BE49-F238E27FC236}">
              <a16:creationId xmlns:a16="http://schemas.microsoft.com/office/drawing/2014/main" id="{F0AA7415-090E-4F19-A75D-E4A2B20099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61" name="Picture 16" hidden="1">
          <a:extLst>
            <a:ext uri="{FF2B5EF4-FFF2-40B4-BE49-F238E27FC236}">
              <a16:creationId xmlns:a16="http://schemas.microsoft.com/office/drawing/2014/main" id="{3238238A-752A-4BBD-AE53-815D5E0F33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62" name="Picture 17" hidden="1">
          <a:extLst>
            <a:ext uri="{FF2B5EF4-FFF2-40B4-BE49-F238E27FC236}">
              <a16:creationId xmlns:a16="http://schemas.microsoft.com/office/drawing/2014/main" id="{1A31525D-ABB0-4FA9-9B7E-1211A79B4F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63" name="Picture 16" hidden="1">
          <a:extLst>
            <a:ext uri="{FF2B5EF4-FFF2-40B4-BE49-F238E27FC236}">
              <a16:creationId xmlns:a16="http://schemas.microsoft.com/office/drawing/2014/main" id="{1E1163D9-17D4-4D6F-9AA9-055AF54B8F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64" name="Picture 17" hidden="1">
          <a:extLst>
            <a:ext uri="{FF2B5EF4-FFF2-40B4-BE49-F238E27FC236}">
              <a16:creationId xmlns:a16="http://schemas.microsoft.com/office/drawing/2014/main" id="{60009BAC-09B8-4234-B841-25D87DEB6D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65" name="Picture 16" hidden="1">
          <a:extLst>
            <a:ext uri="{FF2B5EF4-FFF2-40B4-BE49-F238E27FC236}">
              <a16:creationId xmlns:a16="http://schemas.microsoft.com/office/drawing/2014/main" id="{8AD00D10-B35A-42FE-8EF0-006DAD1DAA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166" name="Picture 17" hidden="1">
          <a:extLst>
            <a:ext uri="{FF2B5EF4-FFF2-40B4-BE49-F238E27FC236}">
              <a16:creationId xmlns:a16="http://schemas.microsoft.com/office/drawing/2014/main" id="{30FDBCA1-19F5-4978-A9EF-D214BB05AA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67" name="Picture 16" hidden="1">
          <a:extLst>
            <a:ext uri="{FF2B5EF4-FFF2-40B4-BE49-F238E27FC236}">
              <a16:creationId xmlns:a16="http://schemas.microsoft.com/office/drawing/2014/main" id="{35814ECA-CCF7-4B83-A7AD-A29712DC40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68" name="Picture 17" hidden="1">
          <a:extLst>
            <a:ext uri="{FF2B5EF4-FFF2-40B4-BE49-F238E27FC236}">
              <a16:creationId xmlns:a16="http://schemas.microsoft.com/office/drawing/2014/main" id="{5298181E-3BD5-453C-9D49-15A2F8B63C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69" name="Picture 16" hidden="1">
          <a:extLst>
            <a:ext uri="{FF2B5EF4-FFF2-40B4-BE49-F238E27FC236}">
              <a16:creationId xmlns:a16="http://schemas.microsoft.com/office/drawing/2014/main" id="{4A30D70B-F614-4EE8-AD23-6D1A820508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70" name="Picture 17" hidden="1">
          <a:extLst>
            <a:ext uri="{FF2B5EF4-FFF2-40B4-BE49-F238E27FC236}">
              <a16:creationId xmlns:a16="http://schemas.microsoft.com/office/drawing/2014/main" id="{ECD6CF15-1063-4477-91EA-046505CD30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71" name="Picture 16" hidden="1">
          <a:extLst>
            <a:ext uri="{FF2B5EF4-FFF2-40B4-BE49-F238E27FC236}">
              <a16:creationId xmlns:a16="http://schemas.microsoft.com/office/drawing/2014/main" id="{6A2F863C-2DE2-4755-802B-F4B17CE618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72" name="Picture 17" hidden="1">
          <a:extLst>
            <a:ext uri="{FF2B5EF4-FFF2-40B4-BE49-F238E27FC236}">
              <a16:creationId xmlns:a16="http://schemas.microsoft.com/office/drawing/2014/main" id="{DBEF9CB9-FAE9-4D39-9F69-1D3ACA0FDE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73" name="Picture 16" hidden="1">
          <a:extLst>
            <a:ext uri="{FF2B5EF4-FFF2-40B4-BE49-F238E27FC236}">
              <a16:creationId xmlns:a16="http://schemas.microsoft.com/office/drawing/2014/main" id="{A7BAFBB8-8EC2-4610-96C4-8983B525D7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74" name="Picture 17" hidden="1">
          <a:extLst>
            <a:ext uri="{FF2B5EF4-FFF2-40B4-BE49-F238E27FC236}">
              <a16:creationId xmlns:a16="http://schemas.microsoft.com/office/drawing/2014/main" id="{FA7F36B9-D813-4F9B-9A0A-9122342F85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75" name="Picture 16" hidden="1">
          <a:extLst>
            <a:ext uri="{FF2B5EF4-FFF2-40B4-BE49-F238E27FC236}">
              <a16:creationId xmlns:a16="http://schemas.microsoft.com/office/drawing/2014/main" id="{DD87EA4D-E452-4491-BF6D-A43D75B0FA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76" name="Picture 17" hidden="1">
          <a:extLst>
            <a:ext uri="{FF2B5EF4-FFF2-40B4-BE49-F238E27FC236}">
              <a16:creationId xmlns:a16="http://schemas.microsoft.com/office/drawing/2014/main" id="{98EFD6E9-7422-4D35-8E3F-02A5F627AD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77" name="Picture 16" hidden="1">
          <a:extLst>
            <a:ext uri="{FF2B5EF4-FFF2-40B4-BE49-F238E27FC236}">
              <a16:creationId xmlns:a16="http://schemas.microsoft.com/office/drawing/2014/main" id="{3993E0F3-C036-467D-84E2-1818502AA7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78" name="Picture 17" hidden="1">
          <a:extLst>
            <a:ext uri="{FF2B5EF4-FFF2-40B4-BE49-F238E27FC236}">
              <a16:creationId xmlns:a16="http://schemas.microsoft.com/office/drawing/2014/main" id="{271B84F2-6821-4DC1-B63C-1C29325A2B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79" name="Picture 16" hidden="1">
          <a:extLst>
            <a:ext uri="{FF2B5EF4-FFF2-40B4-BE49-F238E27FC236}">
              <a16:creationId xmlns:a16="http://schemas.microsoft.com/office/drawing/2014/main" id="{4A213AC4-58C3-49A8-A64C-DF08041642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80" name="Picture 17" hidden="1">
          <a:extLst>
            <a:ext uri="{FF2B5EF4-FFF2-40B4-BE49-F238E27FC236}">
              <a16:creationId xmlns:a16="http://schemas.microsoft.com/office/drawing/2014/main" id="{62E9387B-9C47-4072-8B96-2BCEDC7D05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81" name="Picture 16" hidden="1">
          <a:extLst>
            <a:ext uri="{FF2B5EF4-FFF2-40B4-BE49-F238E27FC236}">
              <a16:creationId xmlns:a16="http://schemas.microsoft.com/office/drawing/2014/main" id="{C28B3171-7413-40A5-8802-D97534554E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82" name="Picture 17" hidden="1">
          <a:extLst>
            <a:ext uri="{FF2B5EF4-FFF2-40B4-BE49-F238E27FC236}">
              <a16:creationId xmlns:a16="http://schemas.microsoft.com/office/drawing/2014/main" id="{6841C609-BA59-4790-81D9-6A9D5D3EEC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83" name="Picture 16" hidden="1">
          <a:extLst>
            <a:ext uri="{FF2B5EF4-FFF2-40B4-BE49-F238E27FC236}">
              <a16:creationId xmlns:a16="http://schemas.microsoft.com/office/drawing/2014/main" id="{B9B85F89-9CFF-42AB-89F9-4FE110C99D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84" name="Picture 17" hidden="1">
          <a:extLst>
            <a:ext uri="{FF2B5EF4-FFF2-40B4-BE49-F238E27FC236}">
              <a16:creationId xmlns:a16="http://schemas.microsoft.com/office/drawing/2014/main" id="{92058CB0-11C1-410A-8F37-258501EF70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85" name="Picture 16" hidden="1">
          <a:extLst>
            <a:ext uri="{FF2B5EF4-FFF2-40B4-BE49-F238E27FC236}">
              <a16:creationId xmlns:a16="http://schemas.microsoft.com/office/drawing/2014/main" id="{CF2E33C2-3A3C-4AA5-891B-22D19D043B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86" name="Picture 17" hidden="1">
          <a:extLst>
            <a:ext uri="{FF2B5EF4-FFF2-40B4-BE49-F238E27FC236}">
              <a16:creationId xmlns:a16="http://schemas.microsoft.com/office/drawing/2014/main" id="{C9098089-2F60-4D0E-9604-7CC4497C52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87" name="Picture 16" hidden="1">
          <a:extLst>
            <a:ext uri="{FF2B5EF4-FFF2-40B4-BE49-F238E27FC236}">
              <a16:creationId xmlns:a16="http://schemas.microsoft.com/office/drawing/2014/main" id="{D04547F5-9024-410F-8752-2625F80104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88" name="Picture 17" hidden="1">
          <a:extLst>
            <a:ext uri="{FF2B5EF4-FFF2-40B4-BE49-F238E27FC236}">
              <a16:creationId xmlns:a16="http://schemas.microsoft.com/office/drawing/2014/main" id="{35F06BE3-8A6B-4D28-8294-8FB9F8BC75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89" name="Picture 16" hidden="1">
          <a:extLst>
            <a:ext uri="{FF2B5EF4-FFF2-40B4-BE49-F238E27FC236}">
              <a16:creationId xmlns:a16="http://schemas.microsoft.com/office/drawing/2014/main" id="{8ABAB1C7-55B9-4EA1-AFFB-C61CE00960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90" name="Picture 17" hidden="1">
          <a:extLst>
            <a:ext uri="{FF2B5EF4-FFF2-40B4-BE49-F238E27FC236}">
              <a16:creationId xmlns:a16="http://schemas.microsoft.com/office/drawing/2014/main" id="{CFE243E1-C18E-4657-87AE-6DB1E175AE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91" name="Picture 16" hidden="1">
          <a:extLst>
            <a:ext uri="{FF2B5EF4-FFF2-40B4-BE49-F238E27FC236}">
              <a16:creationId xmlns:a16="http://schemas.microsoft.com/office/drawing/2014/main" id="{0C817D48-B928-4B9F-9DBA-16A7E1DD79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92" name="Picture 17" hidden="1">
          <a:extLst>
            <a:ext uri="{FF2B5EF4-FFF2-40B4-BE49-F238E27FC236}">
              <a16:creationId xmlns:a16="http://schemas.microsoft.com/office/drawing/2014/main" id="{1294DBA3-8F4D-49BE-9EBD-6BB7CEB2A5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93" name="Picture 16" hidden="1">
          <a:extLst>
            <a:ext uri="{FF2B5EF4-FFF2-40B4-BE49-F238E27FC236}">
              <a16:creationId xmlns:a16="http://schemas.microsoft.com/office/drawing/2014/main" id="{97867C89-A3F9-49CD-BD85-ADE18C9376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94" name="Picture 17" hidden="1">
          <a:extLst>
            <a:ext uri="{FF2B5EF4-FFF2-40B4-BE49-F238E27FC236}">
              <a16:creationId xmlns:a16="http://schemas.microsoft.com/office/drawing/2014/main" id="{39FB6919-7A3A-454F-9B15-480ABF5D3D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95" name="Picture 16" hidden="1">
          <a:extLst>
            <a:ext uri="{FF2B5EF4-FFF2-40B4-BE49-F238E27FC236}">
              <a16:creationId xmlns:a16="http://schemas.microsoft.com/office/drawing/2014/main" id="{BED4E7F7-101E-4542-927E-F4B4569D4D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96" name="Picture 17" hidden="1">
          <a:extLst>
            <a:ext uri="{FF2B5EF4-FFF2-40B4-BE49-F238E27FC236}">
              <a16:creationId xmlns:a16="http://schemas.microsoft.com/office/drawing/2014/main" id="{C67B25A6-339A-40EC-A7B9-72225F6FCA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97" name="Picture 16" hidden="1">
          <a:extLst>
            <a:ext uri="{FF2B5EF4-FFF2-40B4-BE49-F238E27FC236}">
              <a16:creationId xmlns:a16="http://schemas.microsoft.com/office/drawing/2014/main" id="{5C447177-F871-4439-AD8E-6B7B96F1DA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98" name="Picture 17" hidden="1">
          <a:extLst>
            <a:ext uri="{FF2B5EF4-FFF2-40B4-BE49-F238E27FC236}">
              <a16:creationId xmlns:a16="http://schemas.microsoft.com/office/drawing/2014/main" id="{045AE7C2-553C-4A0A-8A5F-3D8F8055E8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199" name="Picture 16" hidden="1">
          <a:extLst>
            <a:ext uri="{FF2B5EF4-FFF2-40B4-BE49-F238E27FC236}">
              <a16:creationId xmlns:a16="http://schemas.microsoft.com/office/drawing/2014/main" id="{23B622A3-D625-4F57-B2AA-72E6D090C1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00" name="Picture 17" hidden="1">
          <a:extLst>
            <a:ext uri="{FF2B5EF4-FFF2-40B4-BE49-F238E27FC236}">
              <a16:creationId xmlns:a16="http://schemas.microsoft.com/office/drawing/2014/main" id="{F61BFE99-FC23-4947-9E49-0608F2F83B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01" name="Picture 16" hidden="1">
          <a:extLst>
            <a:ext uri="{FF2B5EF4-FFF2-40B4-BE49-F238E27FC236}">
              <a16:creationId xmlns:a16="http://schemas.microsoft.com/office/drawing/2014/main" id="{D27D3F80-0245-4070-97C1-DAC910B18C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02" name="Picture 17" hidden="1">
          <a:extLst>
            <a:ext uri="{FF2B5EF4-FFF2-40B4-BE49-F238E27FC236}">
              <a16:creationId xmlns:a16="http://schemas.microsoft.com/office/drawing/2014/main" id="{5CDF9BC9-3407-4E87-92BC-39F67681FC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03" name="Picture 16" hidden="1">
          <a:extLst>
            <a:ext uri="{FF2B5EF4-FFF2-40B4-BE49-F238E27FC236}">
              <a16:creationId xmlns:a16="http://schemas.microsoft.com/office/drawing/2014/main" id="{2BFD6B17-37A4-426C-9DA1-61FEB82756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04" name="Picture 17" hidden="1">
          <a:extLst>
            <a:ext uri="{FF2B5EF4-FFF2-40B4-BE49-F238E27FC236}">
              <a16:creationId xmlns:a16="http://schemas.microsoft.com/office/drawing/2014/main" id="{F73E95A8-D10B-414E-9F5B-4DE35E95B1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05" name="Picture 16" hidden="1">
          <a:extLst>
            <a:ext uri="{FF2B5EF4-FFF2-40B4-BE49-F238E27FC236}">
              <a16:creationId xmlns:a16="http://schemas.microsoft.com/office/drawing/2014/main" id="{F1271E7B-C92F-4E02-BBF8-BD133DC62F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06" name="Picture 17" hidden="1">
          <a:extLst>
            <a:ext uri="{FF2B5EF4-FFF2-40B4-BE49-F238E27FC236}">
              <a16:creationId xmlns:a16="http://schemas.microsoft.com/office/drawing/2014/main" id="{42355498-255E-4C70-A56F-B1762F64B4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07" name="Picture 16" hidden="1">
          <a:extLst>
            <a:ext uri="{FF2B5EF4-FFF2-40B4-BE49-F238E27FC236}">
              <a16:creationId xmlns:a16="http://schemas.microsoft.com/office/drawing/2014/main" id="{FCC46DAD-BC8F-44DD-9328-6FB4EA6921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08" name="Picture 17" hidden="1">
          <a:extLst>
            <a:ext uri="{FF2B5EF4-FFF2-40B4-BE49-F238E27FC236}">
              <a16:creationId xmlns:a16="http://schemas.microsoft.com/office/drawing/2014/main" id="{F526B878-45FA-4EA3-A491-4B69E53A8D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09" name="Picture 16" hidden="1">
          <a:extLst>
            <a:ext uri="{FF2B5EF4-FFF2-40B4-BE49-F238E27FC236}">
              <a16:creationId xmlns:a16="http://schemas.microsoft.com/office/drawing/2014/main" id="{2E024EC9-96C1-49D6-8AC5-4EFA1C1431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10" name="Picture 17" hidden="1">
          <a:extLst>
            <a:ext uri="{FF2B5EF4-FFF2-40B4-BE49-F238E27FC236}">
              <a16:creationId xmlns:a16="http://schemas.microsoft.com/office/drawing/2014/main" id="{17F86C67-4734-4169-88F3-C73AB19DD4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11" name="Picture 16" hidden="1">
          <a:extLst>
            <a:ext uri="{FF2B5EF4-FFF2-40B4-BE49-F238E27FC236}">
              <a16:creationId xmlns:a16="http://schemas.microsoft.com/office/drawing/2014/main" id="{FB8BAE4D-2754-4C51-B42D-3978BDE529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12" name="Picture 17" hidden="1">
          <a:extLst>
            <a:ext uri="{FF2B5EF4-FFF2-40B4-BE49-F238E27FC236}">
              <a16:creationId xmlns:a16="http://schemas.microsoft.com/office/drawing/2014/main" id="{440C5E65-6F34-4BBF-94C6-90C658F114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13" name="Picture 16" hidden="1">
          <a:extLst>
            <a:ext uri="{FF2B5EF4-FFF2-40B4-BE49-F238E27FC236}">
              <a16:creationId xmlns:a16="http://schemas.microsoft.com/office/drawing/2014/main" id="{3B8B8864-7EC1-4072-A495-6816C76DC1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14" name="Picture 17" hidden="1">
          <a:extLst>
            <a:ext uri="{FF2B5EF4-FFF2-40B4-BE49-F238E27FC236}">
              <a16:creationId xmlns:a16="http://schemas.microsoft.com/office/drawing/2014/main" id="{3F84A712-8B5F-4B27-8C3F-BEB525A296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15" name="Picture 16" hidden="1">
          <a:extLst>
            <a:ext uri="{FF2B5EF4-FFF2-40B4-BE49-F238E27FC236}">
              <a16:creationId xmlns:a16="http://schemas.microsoft.com/office/drawing/2014/main" id="{F4B35150-B361-4285-872E-32999E64A5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16" name="Picture 17" hidden="1">
          <a:extLst>
            <a:ext uri="{FF2B5EF4-FFF2-40B4-BE49-F238E27FC236}">
              <a16:creationId xmlns:a16="http://schemas.microsoft.com/office/drawing/2014/main" id="{2C3D1541-4895-4656-88A7-2C158CFD6B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17" name="Picture 16" hidden="1">
          <a:extLst>
            <a:ext uri="{FF2B5EF4-FFF2-40B4-BE49-F238E27FC236}">
              <a16:creationId xmlns:a16="http://schemas.microsoft.com/office/drawing/2014/main" id="{BEDCDDB9-1C9C-485A-98B1-73E9791467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18" name="Picture 17" hidden="1">
          <a:extLst>
            <a:ext uri="{FF2B5EF4-FFF2-40B4-BE49-F238E27FC236}">
              <a16:creationId xmlns:a16="http://schemas.microsoft.com/office/drawing/2014/main" id="{E6A34A2B-DF15-4505-A948-F2329831A2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19" name="Picture 16" hidden="1">
          <a:extLst>
            <a:ext uri="{FF2B5EF4-FFF2-40B4-BE49-F238E27FC236}">
              <a16:creationId xmlns:a16="http://schemas.microsoft.com/office/drawing/2014/main" id="{8E56BF64-3887-45BF-8519-80FBCFBBB0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20" name="Picture 17" hidden="1">
          <a:extLst>
            <a:ext uri="{FF2B5EF4-FFF2-40B4-BE49-F238E27FC236}">
              <a16:creationId xmlns:a16="http://schemas.microsoft.com/office/drawing/2014/main" id="{D968334C-B33E-41F0-891F-676D95CFA4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21" name="Picture 16" hidden="1">
          <a:extLst>
            <a:ext uri="{FF2B5EF4-FFF2-40B4-BE49-F238E27FC236}">
              <a16:creationId xmlns:a16="http://schemas.microsoft.com/office/drawing/2014/main" id="{62305536-F25D-4DAF-8735-C7A5E2C130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22" name="Picture 17" hidden="1">
          <a:extLst>
            <a:ext uri="{FF2B5EF4-FFF2-40B4-BE49-F238E27FC236}">
              <a16:creationId xmlns:a16="http://schemas.microsoft.com/office/drawing/2014/main" id="{EAD8E718-5274-42C7-AA9E-667018EF8F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23" name="Picture 16" hidden="1">
          <a:extLst>
            <a:ext uri="{FF2B5EF4-FFF2-40B4-BE49-F238E27FC236}">
              <a16:creationId xmlns:a16="http://schemas.microsoft.com/office/drawing/2014/main" id="{41FF2FCA-CBF2-4558-AD2E-018D850260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24" name="Picture 17" hidden="1">
          <a:extLst>
            <a:ext uri="{FF2B5EF4-FFF2-40B4-BE49-F238E27FC236}">
              <a16:creationId xmlns:a16="http://schemas.microsoft.com/office/drawing/2014/main" id="{BA51F9CA-181E-4D28-B51B-0A7B2F6483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25" name="Picture 16" hidden="1">
          <a:extLst>
            <a:ext uri="{FF2B5EF4-FFF2-40B4-BE49-F238E27FC236}">
              <a16:creationId xmlns:a16="http://schemas.microsoft.com/office/drawing/2014/main" id="{93C44201-C1C8-4F90-B20A-FD995A0266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26" name="Picture 17" hidden="1">
          <a:extLst>
            <a:ext uri="{FF2B5EF4-FFF2-40B4-BE49-F238E27FC236}">
              <a16:creationId xmlns:a16="http://schemas.microsoft.com/office/drawing/2014/main" id="{CA6CD11C-014C-48EF-A7CF-A83353D94E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27" name="Picture 16" hidden="1">
          <a:extLst>
            <a:ext uri="{FF2B5EF4-FFF2-40B4-BE49-F238E27FC236}">
              <a16:creationId xmlns:a16="http://schemas.microsoft.com/office/drawing/2014/main" id="{207CFD2C-7A31-4FB4-822E-A7C1CE5FAC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28" name="Picture 17" hidden="1">
          <a:extLst>
            <a:ext uri="{FF2B5EF4-FFF2-40B4-BE49-F238E27FC236}">
              <a16:creationId xmlns:a16="http://schemas.microsoft.com/office/drawing/2014/main" id="{BE31B2F4-1A02-4650-A358-6113541585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29" name="Picture 16" hidden="1">
          <a:extLst>
            <a:ext uri="{FF2B5EF4-FFF2-40B4-BE49-F238E27FC236}">
              <a16:creationId xmlns:a16="http://schemas.microsoft.com/office/drawing/2014/main" id="{471683F6-D9A0-46A0-B885-FA8E69BAEB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30" name="Picture 17" hidden="1">
          <a:extLst>
            <a:ext uri="{FF2B5EF4-FFF2-40B4-BE49-F238E27FC236}">
              <a16:creationId xmlns:a16="http://schemas.microsoft.com/office/drawing/2014/main" id="{091AAC89-F7C7-4E26-9741-5CFA326EEA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31" name="Picture 16" hidden="1">
          <a:extLst>
            <a:ext uri="{FF2B5EF4-FFF2-40B4-BE49-F238E27FC236}">
              <a16:creationId xmlns:a16="http://schemas.microsoft.com/office/drawing/2014/main" id="{9E36ED3D-1336-498D-B118-8112EF1A28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32" name="Picture 17" hidden="1">
          <a:extLst>
            <a:ext uri="{FF2B5EF4-FFF2-40B4-BE49-F238E27FC236}">
              <a16:creationId xmlns:a16="http://schemas.microsoft.com/office/drawing/2014/main" id="{B4FFEE47-0B10-4A1C-83D1-20F3662829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33" name="Picture 16" hidden="1">
          <a:extLst>
            <a:ext uri="{FF2B5EF4-FFF2-40B4-BE49-F238E27FC236}">
              <a16:creationId xmlns:a16="http://schemas.microsoft.com/office/drawing/2014/main" id="{C39DD141-50FF-4C01-941F-6592269923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34" name="Picture 17" hidden="1">
          <a:extLst>
            <a:ext uri="{FF2B5EF4-FFF2-40B4-BE49-F238E27FC236}">
              <a16:creationId xmlns:a16="http://schemas.microsoft.com/office/drawing/2014/main" id="{2A379307-8809-4F99-A0C9-E4062CEE50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35" name="Picture 16" hidden="1">
          <a:extLst>
            <a:ext uri="{FF2B5EF4-FFF2-40B4-BE49-F238E27FC236}">
              <a16:creationId xmlns:a16="http://schemas.microsoft.com/office/drawing/2014/main" id="{54AE2AFA-D653-4C31-9045-A90190AC31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36" name="Picture 17" hidden="1">
          <a:extLst>
            <a:ext uri="{FF2B5EF4-FFF2-40B4-BE49-F238E27FC236}">
              <a16:creationId xmlns:a16="http://schemas.microsoft.com/office/drawing/2014/main" id="{59D4EA29-EC89-499F-9352-AFA2B0E77F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37" name="Picture 16" hidden="1">
          <a:extLst>
            <a:ext uri="{FF2B5EF4-FFF2-40B4-BE49-F238E27FC236}">
              <a16:creationId xmlns:a16="http://schemas.microsoft.com/office/drawing/2014/main" id="{71B4DA70-DE3E-4A14-BC42-CD2E09B5BF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38" name="Picture 17" hidden="1">
          <a:extLst>
            <a:ext uri="{FF2B5EF4-FFF2-40B4-BE49-F238E27FC236}">
              <a16:creationId xmlns:a16="http://schemas.microsoft.com/office/drawing/2014/main" id="{14C9B18B-A52F-4254-900B-DE0827A720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39" name="Picture 16" hidden="1">
          <a:extLst>
            <a:ext uri="{FF2B5EF4-FFF2-40B4-BE49-F238E27FC236}">
              <a16:creationId xmlns:a16="http://schemas.microsoft.com/office/drawing/2014/main" id="{17BED2C4-8D30-41E3-B994-0B6DACB401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40" name="Picture 17" hidden="1">
          <a:extLst>
            <a:ext uri="{FF2B5EF4-FFF2-40B4-BE49-F238E27FC236}">
              <a16:creationId xmlns:a16="http://schemas.microsoft.com/office/drawing/2014/main" id="{6810CDAA-31CD-4202-AD5B-29B7699087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41" name="Picture 16" hidden="1">
          <a:extLst>
            <a:ext uri="{FF2B5EF4-FFF2-40B4-BE49-F238E27FC236}">
              <a16:creationId xmlns:a16="http://schemas.microsoft.com/office/drawing/2014/main" id="{86D6EC8F-1A99-49F1-A890-8DBA6C7CA0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42" name="Picture 17" hidden="1">
          <a:extLst>
            <a:ext uri="{FF2B5EF4-FFF2-40B4-BE49-F238E27FC236}">
              <a16:creationId xmlns:a16="http://schemas.microsoft.com/office/drawing/2014/main" id="{5803D96E-FC83-4A9A-9AE0-68343D3D0C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43" name="Picture 16" hidden="1">
          <a:extLst>
            <a:ext uri="{FF2B5EF4-FFF2-40B4-BE49-F238E27FC236}">
              <a16:creationId xmlns:a16="http://schemas.microsoft.com/office/drawing/2014/main" id="{BAB1238C-A020-4B27-AFC2-4DE813CFF4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44" name="Picture 17" hidden="1">
          <a:extLst>
            <a:ext uri="{FF2B5EF4-FFF2-40B4-BE49-F238E27FC236}">
              <a16:creationId xmlns:a16="http://schemas.microsoft.com/office/drawing/2014/main" id="{1E59ADC5-0D53-4264-BCEC-B52AA6A38D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45" name="Picture 16" hidden="1">
          <a:extLst>
            <a:ext uri="{FF2B5EF4-FFF2-40B4-BE49-F238E27FC236}">
              <a16:creationId xmlns:a16="http://schemas.microsoft.com/office/drawing/2014/main" id="{F959ABC7-4FBA-416D-AFAC-F0CA6AF7BB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46" name="Picture 17" hidden="1">
          <a:extLst>
            <a:ext uri="{FF2B5EF4-FFF2-40B4-BE49-F238E27FC236}">
              <a16:creationId xmlns:a16="http://schemas.microsoft.com/office/drawing/2014/main" id="{53B2060C-7658-42CF-95CC-F6DA1A70FD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47" name="Picture 16" hidden="1">
          <a:extLst>
            <a:ext uri="{FF2B5EF4-FFF2-40B4-BE49-F238E27FC236}">
              <a16:creationId xmlns:a16="http://schemas.microsoft.com/office/drawing/2014/main" id="{85CB36E0-0557-4D5A-8BA4-778F54F48D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48" name="Picture 17" hidden="1">
          <a:extLst>
            <a:ext uri="{FF2B5EF4-FFF2-40B4-BE49-F238E27FC236}">
              <a16:creationId xmlns:a16="http://schemas.microsoft.com/office/drawing/2014/main" id="{AF5397DA-E819-4DB7-AB19-D5D89798E5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49" name="Picture 16" hidden="1">
          <a:extLst>
            <a:ext uri="{FF2B5EF4-FFF2-40B4-BE49-F238E27FC236}">
              <a16:creationId xmlns:a16="http://schemas.microsoft.com/office/drawing/2014/main" id="{D9F057A7-B9D0-43F5-BA15-B9C7116127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50" name="Picture 17" hidden="1">
          <a:extLst>
            <a:ext uri="{FF2B5EF4-FFF2-40B4-BE49-F238E27FC236}">
              <a16:creationId xmlns:a16="http://schemas.microsoft.com/office/drawing/2014/main" id="{24F7513F-EB62-44A9-B964-4A153B0263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51" name="Picture 16" hidden="1">
          <a:extLst>
            <a:ext uri="{FF2B5EF4-FFF2-40B4-BE49-F238E27FC236}">
              <a16:creationId xmlns:a16="http://schemas.microsoft.com/office/drawing/2014/main" id="{752157F1-3B87-45DF-99AC-280EA4EF07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52" name="Picture 17" hidden="1">
          <a:extLst>
            <a:ext uri="{FF2B5EF4-FFF2-40B4-BE49-F238E27FC236}">
              <a16:creationId xmlns:a16="http://schemas.microsoft.com/office/drawing/2014/main" id="{060D192E-FEB4-4F63-8E6F-A806A84DA5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53" name="Picture 16" hidden="1">
          <a:extLst>
            <a:ext uri="{FF2B5EF4-FFF2-40B4-BE49-F238E27FC236}">
              <a16:creationId xmlns:a16="http://schemas.microsoft.com/office/drawing/2014/main" id="{6D40459C-8A75-4E8E-A74F-D79C86388C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54" name="Picture 17" hidden="1">
          <a:extLst>
            <a:ext uri="{FF2B5EF4-FFF2-40B4-BE49-F238E27FC236}">
              <a16:creationId xmlns:a16="http://schemas.microsoft.com/office/drawing/2014/main" id="{42135917-643C-424E-AB29-7F76611F86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55" name="Picture 16" hidden="1">
          <a:extLst>
            <a:ext uri="{FF2B5EF4-FFF2-40B4-BE49-F238E27FC236}">
              <a16:creationId xmlns:a16="http://schemas.microsoft.com/office/drawing/2014/main" id="{391D9275-E3B6-4A10-956C-EBB91D71B2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56" name="Picture 17" hidden="1">
          <a:extLst>
            <a:ext uri="{FF2B5EF4-FFF2-40B4-BE49-F238E27FC236}">
              <a16:creationId xmlns:a16="http://schemas.microsoft.com/office/drawing/2014/main" id="{9263ED16-110E-47FF-BAD1-1A75DC0471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57" name="Picture 16" hidden="1">
          <a:extLst>
            <a:ext uri="{FF2B5EF4-FFF2-40B4-BE49-F238E27FC236}">
              <a16:creationId xmlns:a16="http://schemas.microsoft.com/office/drawing/2014/main" id="{D52A4A19-B49C-4DBB-82B1-19F637D158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58" name="Picture 17" hidden="1">
          <a:extLst>
            <a:ext uri="{FF2B5EF4-FFF2-40B4-BE49-F238E27FC236}">
              <a16:creationId xmlns:a16="http://schemas.microsoft.com/office/drawing/2014/main" id="{8F289AC9-D40A-4FD0-9479-15A28A698A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59" name="Picture 16" hidden="1">
          <a:extLst>
            <a:ext uri="{FF2B5EF4-FFF2-40B4-BE49-F238E27FC236}">
              <a16:creationId xmlns:a16="http://schemas.microsoft.com/office/drawing/2014/main" id="{35A12A0C-7A29-4460-A6C8-85DE6913DE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60" name="Picture 17" hidden="1">
          <a:extLst>
            <a:ext uri="{FF2B5EF4-FFF2-40B4-BE49-F238E27FC236}">
              <a16:creationId xmlns:a16="http://schemas.microsoft.com/office/drawing/2014/main" id="{FDE51E75-EDC8-498C-86BB-A503628BBA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61" name="Picture 16" hidden="1">
          <a:extLst>
            <a:ext uri="{FF2B5EF4-FFF2-40B4-BE49-F238E27FC236}">
              <a16:creationId xmlns:a16="http://schemas.microsoft.com/office/drawing/2014/main" id="{FF981FA2-6B0E-415C-A132-06504470A6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62" name="Picture 17" hidden="1">
          <a:extLst>
            <a:ext uri="{FF2B5EF4-FFF2-40B4-BE49-F238E27FC236}">
              <a16:creationId xmlns:a16="http://schemas.microsoft.com/office/drawing/2014/main" id="{D928E9CA-314B-4683-9B16-2E498C1761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63" name="Picture 16" hidden="1">
          <a:extLst>
            <a:ext uri="{FF2B5EF4-FFF2-40B4-BE49-F238E27FC236}">
              <a16:creationId xmlns:a16="http://schemas.microsoft.com/office/drawing/2014/main" id="{EDA8C1CA-57F8-442B-8E26-B9C8CFBEBF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64" name="Picture 17" hidden="1">
          <a:extLst>
            <a:ext uri="{FF2B5EF4-FFF2-40B4-BE49-F238E27FC236}">
              <a16:creationId xmlns:a16="http://schemas.microsoft.com/office/drawing/2014/main" id="{E45C03D0-A920-40A2-9513-0F18E08CEC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65" name="Picture 16" hidden="1">
          <a:extLst>
            <a:ext uri="{FF2B5EF4-FFF2-40B4-BE49-F238E27FC236}">
              <a16:creationId xmlns:a16="http://schemas.microsoft.com/office/drawing/2014/main" id="{3FEAE1F5-4E07-42BC-8755-11A6CE10AA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66" name="Picture 17" hidden="1">
          <a:extLst>
            <a:ext uri="{FF2B5EF4-FFF2-40B4-BE49-F238E27FC236}">
              <a16:creationId xmlns:a16="http://schemas.microsoft.com/office/drawing/2014/main" id="{61DCCD2C-7C67-4E75-BCE8-C32F5D6BBC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67" name="Picture 16" hidden="1">
          <a:extLst>
            <a:ext uri="{FF2B5EF4-FFF2-40B4-BE49-F238E27FC236}">
              <a16:creationId xmlns:a16="http://schemas.microsoft.com/office/drawing/2014/main" id="{2BA5F71B-919E-4C10-BACA-83C597C689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68" name="Picture 17" hidden="1">
          <a:extLst>
            <a:ext uri="{FF2B5EF4-FFF2-40B4-BE49-F238E27FC236}">
              <a16:creationId xmlns:a16="http://schemas.microsoft.com/office/drawing/2014/main" id="{B4A62ADF-8C5D-4083-8DFF-5C898FE904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69" name="Picture 16" hidden="1">
          <a:extLst>
            <a:ext uri="{FF2B5EF4-FFF2-40B4-BE49-F238E27FC236}">
              <a16:creationId xmlns:a16="http://schemas.microsoft.com/office/drawing/2014/main" id="{38D78654-0B34-4D0E-8B92-6D1B347ADA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70" name="Picture 17" hidden="1">
          <a:extLst>
            <a:ext uri="{FF2B5EF4-FFF2-40B4-BE49-F238E27FC236}">
              <a16:creationId xmlns:a16="http://schemas.microsoft.com/office/drawing/2014/main" id="{AA2A96CD-BEDF-4DC0-8213-531F5896A0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71" name="Picture 16" hidden="1">
          <a:extLst>
            <a:ext uri="{FF2B5EF4-FFF2-40B4-BE49-F238E27FC236}">
              <a16:creationId xmlns:a16="http://schemas.microsoft.com/office/drawing/2014/main" id="{3F0D69B3-E3AC-434B-A0D0-01C457E754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72" name="Picture 17" hidden="1">
          <a:extLst>
            <a:ext uri="{FF2B5EF4-FFF2-40B4-BE49-F238E27FC236}">
              <a16:creationId xmlns:a16="http://schemas.microsoft.com/office/drawing/2014/main" id="{66F652DA-2D4B-4164-88C8-E5919B3797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73" name="Picture 16" hidden="1">
          <a:extLst>
            <a:ext uri="{FF2B5EF4-FFF2-40B4-BE49-F238E27FC236}">
              <a16:creationId xmlns:a16="http://schemas.microsoft.com/office/drawing/2014/main" id="{48A4A486-F41C-4F4B-8D4E-7D8EFDD76E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74" name="Picture 17" hidden="1">
          <a:extLst>
            <a:ext uri="{FF2B5EF4-FFF2-40B4-BE49-F238E27FC236}">
              <a16:creationId xmlns:a16="http://schemas.microsoft.com/office/drawing/2014/main" id="{0BC52C4D-4D9B-46B8-A5FC-F627F8B5D1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75" name="Picture 16" hidden="1">
          <a:extLst>
            <a:ext uri="{FF2B5EF4-FFF2-40B4-BE49-F238E27FC236}">
              <a16:creationId xmlns:a16="http://schemas.microsoft.com/office/drawing/2014/main" id="{AFE51F6B-7020-4D60-BD3C-1D0AC1297B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76" name="Picture 17" hidden="1">
          <a:extLst>
            <a:ext uri="{FF2B5EF4-FFF2-40B4-BE49-F238E27FC236}">
              <a16:creationId xmlns:a16="http://schemas.microsoft.com/office/drawing/2014/main" id="{A827649C-059D-4D4C-BA28-6E3700258A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77" name="Picture 16" hidden="1">
          <a:extLst>
            <a:ext uri="{FF2B5EF4-FFF2-40B4-BE49-F238E27FC236}">
              <a16:creationId xmlns:a16="http://schemas.microsoft.com/office/drawing/2014/main" id="{8D7B813A-FDEF-4B50-8C7D-8D8928440E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78" name="Picture 17" hidden="1">
          <a:extLst>
            <a:ext uri="{FF2B5EF4-FFF2-40B4-BE49-F238E27FC236}">
              <a16:creationId xmlns:a16="http://schemas.microsoft.com/office/drawing/2014/main" id="{3A9A2774-136F-49D2-A19A-605B9EAB9B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79" name="Picture 16" hidden="1">
          <a:extLst>
            <a:ext uri="{FF2B5EF4-FFF2-40B4-BE49-F238E27FC236}">
              <a16:creationId xmlns:a16="http://schemas.microsoft.com/office/drawing/2014/main" id="{8E1EAD5F-B7CD-4C04-BB1F-449AD84734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80" name="Picture 17" hidden="1">
          <a:extLst>
            <a:ext uri="{FF2B5EF4-FFF2-40B4-BE49-F238E27FC236}">
              <a16:creationId xmlns:a16="http://schemas.microsoft.com/office/drawing/2014/main" id="{3A7BE0B7-D1C3-4331-8DDA-6E9FE4E369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81" name="Picture 16" hidden="1">
          <a:extLst>
            <a:ext uri="{FF2B5EF4-FFF2-40B4-BE49-F238E27FC236}">
              <a16:creationId xmlns:a16="http://schemas.microsoft.com/office/drawing/2014/main" id="{3D251A61-8DF0-4E42-A7C3-BB76B2EA9E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82" name="Picture 17" hidden="1">
          <a:extLst>
            <a:ext uri="{FF2B5EF4-FFF2-40B4-BE49-F238E27FC236}">
              <a16:creationId xmlns:a16="http://schemas.microsoft.com/office/drawing/2014/main" id="{FB73F53D-9C0C-4CF9-B1EA-E140345408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83" name="Picture 16" hidden="1">
          <a:extLst>
            <a:ext uri="{FF2B5EF4-FFF2-40B4-BE49-F238E27FC236}">
              <a16:creationId xmlns:a16="http://schemas.microsoft.com/office/drawing/2014/main" id="{F12D9505-C366-4225-A13A-85A73F82E3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84" name="Picture 17" hidden="1">
          <a:extLst>
            <a:ext uri="{FF2B5EF4-FFF2-40B4-BE49-F238E27FC236}">
              <a16:creationId xmlns:a16="http://schemas.microsoft.com/office/drawing/2014/main" id="{76456302-88E5-46A0-B5B5-9ACE6A2FA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85" name="Picture 16" hidden="1">
          <a:extLst>
            <a:ext uri="{FF2B5EF4-FFF2-40B4-BE49-F238E27FC236}">
              <a16:creationId xmlns:a16="http://schemas.microsoft.com/office/drawing/2014/main" id="{B56570CF-BEA7-4417-A4D6-06499395F1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86" name="Picture 17" hidden="1">
          <a:extLst>
            <a:ext uri="{FF2B5EF4-FFF2-40B4-BE49-F238E27FC236}">
              <a16:creationId xmlns:a16="http://schemas.microsoft.com/office/drawing/2014/main" id="{BBB4BB03-98DE-4584-A3AA-D27BD8D4B6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87" name="Picture 16" hidden="1">
          <a:extLst>
            <a:ext uri="{FF2B5EF4-FFF2-40B4-BE49-F238E27FC236}">
              <a16:creationId xmlns:a16="http://schemas.microsoft.com/office/drawing/2014/main" id="{1BBB0DC0-1D3C-46B6-8393-F15C7CD80B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88" name="Picture 17" hidden="1">
          <a:extLst>
            <a:ext uri="{FF2B5EF4-FFF2-40B4-BE49-F238E27FC236}">
              <a16:creationId xmlns:a16="http://schemas.microsoft.com/office/drawing/2014/main" id="{DC608567-FE2D-410D-BD8E-E59876E17B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89" name="Picture 16" hidden="1">
          <a:extLst>
            <a:ext uri="{FF2B5EF4-FFF2-40B4-BE49-F238E27FC236}">
              <a16:creationId xmlns:a16="http://schemas.microsoft.com/office/drawing/2014/main" id="{67ACF8F9-0DA3-468C-AB90-2160DEB914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90" name="Picture 17" hidden="1">
          <a:extLst>
            <a:ext uri="{FF2B5EF4-FFF2-40B4-BE49-F238E27FC236}">
              <a16:creationId xmlns:a16="http://schemas.microsoft.com/office/drawing/2014/main" id="{CA44A849-AA7C-4E5A-B9B3-DE24C08DC1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91" name="Picture 16" hidden="1">
          <a:extLst>
            <a:ext uri="{FF2B5EF4-FFF2-40B4-BE49-F238E27FC236}">
              <a16:creationId xmlns:a16="http://schemas.microsoft.com/office/drawing/2014/main" id="{CA495CF3-23DC-42EE-ACE3-0D90F09129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92" name="Picture 17" hidden="1">
          <a:extLst>
            <a:ext uri="{FF2B5EF4-FFF2-40B4-BE49-F238E27FC236}">
              <a16:creationId xmlns:a16="http://schemas.microsoft.com/office/drawing/2014/main" id="{D871C1BB-8315-4DF4-8B18-EEC4289126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93" name="Picture 16" hidden="1">
          <a:extLst>
            <a:ext uri="{FF2B5EF4-FFF2-40B4-BE49-F238E27FC236}">
              <a16:creationId xmlns:a16="http://schemas.microsoft.com/office/drawing/2014/main" id="{3F9472DA-E227-4FA9-B31C-F8D917B17C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94" name="Picture 17" hidden="1">
          <a:extLst>
            <a:ext uri="{FF2B5EF4-FFF2-40B4-BE49-F238E27FC236}">
              <a16:creationId xmlns:a16="http://schemas.microsoft.com/office/drawing/2014/main" id="{7332F4A8-DC5C-4C06-A97E-C9DAB2D3D8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95" name="Picture 16" hidden="1">
          <a:extLst>
            <a:ext uri="{FF2B5EF4-FFF2-40B4-BE49-F238E27FC236}">
              <a16:creationId xmlns:a16="http://schemas.microsoft.com/office/drawing/2014/main" id="{6E0A157B-E0C3-4118-884A-24B5E201E1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96" name="Picture 17" hidden="1">
          <a:extLst>
            <a:ext uri="{FF2B5EF4-FFF2-40B4-BE49-F238E27FC236}">
              <a16:creationId xmlns:a16="http://schemas.microsoft.com/office/drawing/2014/main" id="{B1931C92-A631-4F7A-9789-63D8ABBE09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97" name="Picture 16" hidden="1">
          <a:extLst>
            <a:ext uri="{FF2B5EF4-FFF2-40B4-BE49-F238E27FC236}">
              <a16:creationId xmlns:a16="http://schemas.microsoft.com/office/drawing/2014/main" id="{541CE569-B900-4BBA-8EEB-0AF2E38E61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298" name="Picture 17" hidden="1">
          <a:extLst>
            <a:ext uri="{FF2B5EF4-FFF2-40B4-BE49-F238E27FC236}">
              <a16:creationId xmlns:a16="http://schemas.microsoft.com/office/drawing/2014/main" id="{9AA74474-EBE2-43D1-8BB1-CC8A5B7E0D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299" name="Picture 16" hidden="1">
          <a:extLst>
            <a:ext uri="{FF2B5EF4-FFF2-40B4-BE49-F238E27FC236}">
              <a16:creationId xmlns:a16="http://schemas.microsoft.com/office/drawing/2014/main" id="{0317798A-349E-4F16-B419-BE035D9C6A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00" name="Picture 17" hidden="1">
          <a:extLst>
            <a:ext uri="{FF2B5EF4-FFF2-40B4-BE49-F238E27FC236}">
              <a16:creationId xmlns:a16="http://schemas.microsoft.com/office/drawing/2014/main" id="{4A04EF06-D578-48CE-8174-1A6895D840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01" name="Picture 16" hidden="1">
          <a:extLst>
            <a:ext uri="{FF2B5EF4-FFF2-40B4-BE49-F238E27FC236}">
              <a16:creationId xmlns:a16="http://schemas.microsoft.com/office/drawing/2014/main" id="{AC644935-1C3B-436B-8ED2-D721F6636C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02" name="Picture 17" hidden="1">
          <a:extLst>
            <a:ext uri="{FF2B5EF4-FFF2-40B4-BE49-F238E27FC236}">
              <a16:creationId xmlns:a16="http://schemas.microsoft.com/office/drawing/2014/main" id="{7B077C31-1E96-4A9C-9434-F8B8F1CE98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03" name="Picture 16" hidden="1">
          <a:extLst>
            <a:ext uri="{FF2B5EF4-FFF2-40B4-BE49-F238E27FC236}">
              <a16:creationId xmlns:a16="http://schemas.microsoft.com/office/drawing/2014/main" id="{3D9005B4-9E70-4B1B-BB13-FD289538F5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04" name="Picture 17" hidden="1">
          <a:extLst>
            <a:ext uri="{FF2B5EF4-FFF2-40B4-BE49-F238E27FC236}">
              <a16:creationId xmlns:a16="http://schemas.microsoft.com/office/drawing/2014/main" id="{54BA8B87-F74E-4136-9CDE-B0B55E75D4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05" name="Picture 16" hidden="1">
          <a:extLst>
            <a:ext uri="{FF2B5EF4-FFF2-40B4-BE49-F238E27FC236}">
              <a16:creationId xmlns:a16="http://schemas.microsoft.com/office/drawing/2014/main" id="{B5155A0D-CB7D-4CC6-AC9E-78DB1088E6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06" name="Picture 17" hidden="1">
          <a:extLst>
            <a:ext uri="{FF2B5EF4-FFF2-40B4-BE49-F238E27FC236}">
              <a16:creationId xmlns:a16="http://schemas.microsoft.com/office/drawing/2014/main" id="{09E4D345-7D2C-4FAB-BFA5-5F72AF9EE9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07" name="Picture 16" hidden="1">
          <a:extLst>
            <a:ext uri="{FF2B5EF4-FFF2-40B4-BE49-F238E27FC236}">
              <a16:creationId xmlns:a16="http://schemas.microsoft.com/office/drawing/2014/main" id="{28ECF730-3139-4F84-91CD-57928C5D9B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08" name="Picture 17" hidden="1">
          <a:extLst>
            <a:ext uri="{FF2B5EF4-FFF2-40B4-BE49-F238E27FC236}">
              <a16:creationId xmlns:a16="http://schemas.microsoft.com/office/drawing/2014/main" id="{273D990F-E407-47AB-AFD0-544CB0D9B5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09" name="Picture 16" hidden="1">
          <a:extLst>
            <a:ext uri="{FF2B5EF4-FFF2-40B4-BE49-F238E27FC236}">
              <a16:creationId xmlns:a16="http://schemas.microsoft.com/office/drawing/2014/main" id="{535FD7B3-225F-4357-8300-5A3486FD14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10" name="Picture 17" hidden="1">
          <a:extLst>
            <a:ext uri="{FF2B5EF4-FFF2-40B4-BE49-F238E27FC236}">
              <a16:creationId xmlns:a16="http://schemas.microsoft.com/office/drawing/2014/main" id="{89F89AF6-8F49-4B63-B3F5-52950F0090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11" name="Picture 16" hidden="1">
          <a:extLst>
            <a:ext uri="{FF2B5EF4-FFF2-40B4-BE49-F238E27FC236}">
              <a16:creationId xmlns:a16="http://schemas.microsoft.com/office/drawing/2014/main" id="{07AB1F55-8F0D-45AF-9075-6CD5799FB1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12" name="Picture 17" hidden="1">
          <a:extLst>
            <a:ext uri="{FF2B5EF4-FFF2-40B4-BE49-F238E27FC236}">
              <a16:creationId xmlns:a16="http://schemas.microsoft.com/office/drawing/2014/main" id="{4CCFC871-46A8-42DA-8CE6-3CDED88871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13" name="Picture 16" hidden="1">
          <a:extLst>
            <a:ext uri="{FF2B5EF4-FFF2-40B4-BE49-F238E27FC236}">
              <a16:creationId xmlns:a16="http://schemas.microsoft.com/office/drawing/2014/main" id="{CDEF82EA-6023-463A-BDC3-7D4166DBC8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14" name="Picture 17" hidden="1">
          <a:extLst>
            <a:ext uri="{FF2B5EF4-FFF2-40B4-BE49-F238E27FC236}">
              <a16:creationId xmlns:a16="http://schemas.microsoft.com/office/drawing/2014/main" id="{4ED02D09-9EEB-47B7-A266-81E909555C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15" name="Picture 16" hidden="1">
          <a:extLst>
            <a:ext uri="{FF2B5EF4-FFF2-40B4-BE49-F238E27FC236}">
              <a16:creationId xmlns:a16="http://schemas.microsoft.com/office/drawing/2014/main" id="{8218B3D5-95AE-4CCF-BE04-0CA36826A8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16" name="Picture 17" hidden="1">
          <a:extLst>
            <a:ext uri="{FF2B5EF4-FFF2-40B4-BE49-F238E27FC236}">
              <a16:creationId xmlns:a16="http://schemas.microsoft.com/office/drawing/2014/main" id="{280EF2B2-F81C-4B2C-B839-9C045C1288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17" name="Picture 16" hidden="1">
          <a:extLst>
            <a:ext uri="{FF2B5EF4-FFF2-40B4-BE49-F238E27FC236}">
              <a16:creationId xmlns:a16="http://schemas.microsoft.com/office/drawing/2014/main" id="{04242665-C803-480E-964F-479D06D9EF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18" name="Picture 17" hidden="1">
          <a:extLst>
            <a:ext uri="{FF2B5EF4-FFF2-40B4-BE49-F238E27FC236}">
              <a16:creationId xmlns:a16="http://schemas.microsoft.com/office/drawing/2014/main" id="{8635CFA1-BF87-4A99-A69E-D13F1B67F6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19" name="Picture 16" hidden="1">
          <a:extLst>
            <a:ext uri="{FF2B5EF4-FFF2-40B4-BE49-F238E27FC236}">
              <a16:creationId xmlns:a16="http://schemas.microsoft.com/office/drawing/2014/main" id="{CF9E1C12-711C-451C-A079-F25BE57078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20" name="Picture 17" hidden="1">
          <a:extLst>
            <a:ext uri="{FF2B5EF4-FFF2-40B4-BE49-F238E27FC236}">
              <a16:creationId xmlns:a16="http://schemas.microsoft.com/office/drawing/2014/main" id="{8A8143A6-BB14-45B8-87D4-490011CC30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21" name="Picture 16" hidden="1">
          <a:extLst>
            <a:ext uri="{FF2B5EF4-FFF2-40B4-BE49-F238E27FC236}">
              <a16:creationId xmlns:a16="http://schemas.microsoft.com/office/drawing/2014/main" id="{53108364-5E7A-4AC5-ADC4-1F64BF1767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22" name="Picture 17" hidden="1">
          <a:extLst>
            <a:ext uri="{FF2B5EF4-FFF2-40B4-BE49-F238E27FC236}">
              <a16:creationId xmlns:a16="http://schemas.microsoft.com/office/drawing/2014/main" id="{AFE6CC64-5323-4CA0-A5B9-FAE2497AE2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23" name="Picture 16" hidden="1">
          <a:extLst>
            <a:ext uri="{FF2B5EF4-FFF2-40B4-BE49-F238E27FC236}">
              <a16:creationId xmlns:a16="http://schemas.microsoft.com/office/drawing/2014/main" id="{7CD35782-A820-4A0B-B7B3-29B847A4B0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24" name="Picture 17" hidden="1">
          <a:extLst>
            <a:ext uri="{FF2B5EF4-FFF2-40B4-BE49-F238E27FC236}">
              <a16:creationId xmlns:a16="http://schemas.microsoft.com/office/drawing/2014/main" id="{B8BF602C-96C1-47F6-AFA7-9C8173BEF7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25" name="Picture 16" hidden="1">
          <a:extLst>
            <a:ext uri="{FF2B5EF4-FFF2-40B4-BE49-F238E27FC236}">
              <a16:creationId xmlns:a16="http://schemas.microsoft.com/office/drawing/2014/main" id="{F0F081CB-2FFE-4A8A-9000-FD5298547D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26" name="Picture 17" hidden="1">
          <a:extLst>
            <a:ext uri="{FF2B5EF4-FFF2-40B4-BE49-F238E27FC236}">
              <a16:creationId xmlns:a16="http://schemas.microsoft.com/office/drawing/2014/main" id="{D2A85BC2-06D5-4257-88A6-323E68019F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27" name="Picture 16" hidden="1">
          <a:extLst>
            <a:ext uri="{FF2B5EF4-FFF2-40B4-BE49-F238E27FC236}">
              <a16:creationId xmlns:a16="http://schemas.microsoft.com/office/drawing/2014/main" id="{CCDF7511-B035-49BE-A017-3EC14D4AF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28" name="Picture 17" hidden="1">
          <a:extLst>
            <a:ext uri="{FF2B5EF4-FFF2-40B4-BE49-F238E27FC236}">
              <a16:creationId xmlns:a16="http://schemas.microsoft.com/office/drawing/2014/main" id="{EAEE6FE5-48FB-4A06-B526-5ABC6F9289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29" name="Picture 16" hidden="1">
          <a:extLst>
            <a:ext uri="{FF2B5EF4-FFF2-40B4-BE49-F238E27FC236}">
              <a16:creationId xmlns:a16="http://schemas.microsoft.com/office/drawing/2014/main" id="{678A4C16-2555-41BC-8847-2366E6267D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30" name="Picture 17" hidden="1">
          <a:extLst>
            <a:ext uri="{FF2B5EF4-FFF2-40B4-BE49-F238E27FC236}">
              <a16:creationId xmlns:a16="http://schemas.microsoft.com/office/drawing/2014/main" id="{90AB1BE3-4E3B-46E4-8425-162B9FC0F1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31" name="Picture 16" hidden="1">
          <a:extLst>
            <a:ext uri="{FF2B5EF4-FFF2-40B4-BE49-F238E27FC236}">
              <a16:creationId xmlns:a16="http://schemas.microsoft.com/office/drawing/2014/main" id="{215A1026-21AC-4400-8165-BC8D9919CF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32" name="Picture 17" hidden="1">
          <a:extLst>
            <a:ext uri="{FF2B5EF4-FFF2-40B4-BE49-F238E27FC236}">
              <a16:creationId xmlns:a16="http://schemas.microsoft.com/office/drawing/2014/main" id="{13E1B76A-0746-4E8B-98D0-839D5B0E28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33" name="Picture 16" hidden="1">
          <a:extLst>
            <a:ext uri="{FF2B5EF4-FFF2-40B4-BE49-F238E27FC236}">
              <a16:creationId xmlns:a16="http://schemas.microsoft.com/office/drawing/2014/main" id="{BFA7E5E0-CBEF-4241-BEA4-86DA4C9D90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34" name="Picture 17" hidden="1">
          <a:extLst>
            <a:ext uri="{FF2B5EF4-FFF2-40B4-BE49-F238E27FC236}">
              <a16:creationId xmlns:a16="http://schemas.microsoft.com/office/drawing/2014/main" id="{9704E563-AD6F-4224-A121-1366CBB36F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35" name="Picture 16" hidden="1">
          <a:extLst>
            <a:ext uri="{FF2B5EF4-FFF2-40B4-BE49-F238E27FC236}">
              <a16:creationId xmlns:a16="http://schemas.microsoft.com/office/drawing/2014/main" id="{E1CEFEE3-D94E-457B-B778-84144244B3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36" name="Picture 17" hidden="1">
          <a:extLst>
            <a:ext uri="{FF2B5EF4-FFF2-40B4-BE49-F238E27FC236}">
              <a16:creationId xmlns:a16="http://schemas.microsoft.com/office/drawing/2014/main" id="{297E7926-DD50-42BA-B25D-4D2970989F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37" name="Picture 16" hidden="1">
          <a:extLst>
            <a:ext uri="{FF2B5EF4-FFF2-40B4-BE49-F238E27FC236}">
              <a16:creationId xmlns:a16="http://schemas.microsoft.com/office/drawing/2014/main" id="{B4CD8F93-7F14-46E8-8ADD-B3FDE534E7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38" name="Picture 17" hidden="1">
          <a:extLst>
            <a:ext uri="{FF2B5EF4-FFF2-40B4-BE49-F238E27FC236}">
              <a16:creationId xmlns:a16="http://schemas.microsoft.com/office/drawing/2014/main" id="{138D6C99-E328-4A17-9BBC-FA2487956D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39" name="Picture 16" hidden="1">
          <a:extLst>
            <a:ext uri="{FF2B5EF4-FFF2-40B4-BE49-F238E27FC236}">
              <a16:creationId xmlns:a16="http://schemas.microsoft.com/office/drawing/2014/main" id="{DD633A5A-C1DD-44CC-B70C-6E66A70B88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40" name="Picture 17" hidden="1">
          <a:extLst>
            <a:ext uri="{FF2B5EF4-FFF2-40B4-BE49-F238E27FC236}">
              <a16:creationId xmlns:a16="http://schemas.microsoft.com/office/drawing/2014/main" id="{B4892462-2140-47FE-BC0E-D92A3EC2B9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41" name="Picture 16" hidden="1">
          <a:extLst>
            <a:ext uri="{FF2B5EF4-FFF2-40B4-BE49-F238E27FC236}">
              <a16:creationId xmlns:a16="http://schemas.microsoft.com/office/drawing/2014/main" id="{A44050FE-C3BB-4CD3-A07D-DB82942ED4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42" name="Picture 17" hidden="1">
          <a:extLst>
            <a:ext uri="{FF2B5EF4-FFF2-40B4-BE49-F238E27FC236}">
              <a16:creationId xmlns:a16="http://schemas.microsoft.com/office/drawing/2014/main" id="{0B2A1D41-B4E3-4BA8-B332-E4DE0784FD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43" name="Picture 16" hidden="1">
          <a:extLst>
            <a:ext uri="{FF2B5EF4-FFF2-40B4-BE49-F238E27FC236}">
              <a16:creationId xmlns:a16="http://schemas.microsoft.com/office/drawing/2014/main" id="{70B9463C-AECA-4D91-928C-79219744B8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44" name="Picture 17" hidden="1">
          <a:extLst>
            <a:ext uri="{FF2B5EF4-FFF2-40B4-BE49-F238E27FC236}">
              <a16:creationId xmlns:a16="http://schemas.microsoft.com/office/drawing/2014/main" id="{9322BBDA-BAC3-4C98-9AAB-D6A52A2D15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45" name="Picture 16" hidden="1">
          <a:extLst>
            <a:ext uri="{FF2B5EF4-FFF2-40B4-BE49-F238E27FC236}">
              <a16:creationId xmlns:a16="http://schemas.microsoft.com/office/drawing/2014/main" id="{42C3C48E-580F-4C4C-9676-2EDBC30914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46" name="Picture 17" hidden="1">
          <a:extLst>
            <a:ext uri="{FF2B5EF4-FFF2-40B4-BE49-F238E27FC236}">
              <a16:creationId xmlns:a16="http://schemas.microsoft.com/office/drawing/2014/main" id="{D1010276-709F-427D-B7F5-3436DD9AC9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47" name="Picture 16" hidden="1">
          <a:extLst>
            <a:ext uri="{FF2B5EF4-FFF2-40B4-BE49-F238E27FC236}">
              <a16:creationId xmlns:a16="http://schemas.microsoft.com/office/drawing/2014/main" id="{CFBDCC32-CEEC-4146-A667-365CCD545B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48" name="Picture 17" hidden="1">
          <a:extLst>
            <a:ext uri="{FF2B5EF4-FFF2-40B4-BE49-F238E27FC236}">
              <a16:creationId xmlns:a16="http://schemas.microsoft.com/office/drawing/2014/main" id="{451DCBE7-C008-4E07-9E9C-733F0C39FC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49" name="Picture 16" hidden="1">
          <a:extLst>
            <a:ext uri="{FF2B5EF4-FFF2-40B4-BE49-F238E27FC236}">
              <a16:creationId xmlns:a16="http://schemas.microsoft.com/office/drawing/2014/main" id="{405ED388-280F-44A5-BD50-AEE1789D35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50" name="Picture 17" hidden="1">
          <a:extLst>
            <a:ext uri="{FF2B5EF4-FFF2-40B4-BE49-F238E27FC236}">
              <a16:creationId xmlns:a16="http://schemas.microsoft.com/office/drawing/2014/main" id="{E3C64063-62FC-4D13-971D-2070768F23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51" name="Picture 16" hidden="1">
          <a:extLst>
            <a:ext uri="{FF2B5EF4-FFF2-40B4-BE49-F238E27FC236}">
              <a16:creationId xmlns:a16="http://schemas.microsoft.com/office/drawing/2014/main" id="{3B9E3E08-B1F8-4FF7-B8E5-685DBCD0FD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52" name="Picture 17" hidden="1">
          <a:extLst>
            <a:ext uri="{FF2B5EF4-FFF2-40B4-BE49-F238E27FC236}">
              <a16:creationId xmlns:a16="http://schemas.microsoft.com/office/drawing/2014/main" id="{3BFD2BDE-44B6-46D3-8AC6-793A9BBECE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53" name="Picture 16" hidden="1">
          <a:extLst>
            <a:ext uri="{FF2B5EF4-FFF2-40B4-BE49-F238E27FC236}">
              <a16:creationId xmlns:a16="http://schemas.microsoft.com/office/drawing/2014/main" id="{3E03DC80-3EEE-4581-B554-4644D7D218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54" name="Picture 17" hidden="1">
          <a:extLst>
            <a:ext uri="{FF2B5EF4-FFF2-40B4-BE49-F238E27FC236}">
              <a16:creationId xmlns:a16="http://schemas.microsoft.com/office/drawing/2014/main" id="{4FF2AC0A-4244-45C9-A5A7-086AB49D90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55" name="Picture 16" hidden="1">
          <a:extLst>
            <a:ext uri="{FF2B5EF4-FFF2-40B4-BE49-F238E27FC236}">
              <a16:creationId xmlns:a16="http://schemas.microsoft.com/office/drawing/2014/main" id="{0627FF9D-EDA2-4F5B-BCE0-208F5866FE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56" name="Picture 17" hidden="1">
          <a:extLst>
            <a:ext uri="{FF2B5EF4-FFF2-40B4-BE49-F238E27FC236}">
              <a16:creationId xmlns:a16="http://schemas.microsoft.com/office/drawing/2014/main" id="{4AD9F3C0-2AFE-488A-A5D7-8051D12B16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57" name="Picture 16" hidden="1">
          <a:extLst>
            <a:ext uri="{FF2B5EF4-FFF2-40B4-BE49-F238E27FC236}">
              <a16:creationId xmlns:a16="http://schemas.microsoft.com/office/drawing/2014/main" id="{E2EDE217-02F5-4281-9D08-E21CF002AF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58" name="Picture 17" hidden="1">
          <a:extLst>
            <a:ext uri="{FF2B5EF4-FFF2-40B4-BE49-F238E27FC236}">
              <a16:creationId xmlns:a16="http://schemas.microsoft.com/office/drawing/2014/main" id="{ECCDB86C-4101-4C44-B844-24ED810EC5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59" name="Picture 16" hidden="1">
          <a:extLst>
            <a:ext uri="{FF2B5EF4-FFF2-40B4-BE49-F238E27FC236}">
              <a16:creationId xmlns:a16="http://schemas.microsoft.com/office/drawing/2014/main" id="{3FE4BD8E-A049-4F5B-902E-547A0A69F0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60" name="Picture 17" hidden="1">
          <a:extLst>
            <a:ext uri="{FF2B5EF4-FFF2-40B4-BE49-F238E27FC236}">
              <a16:creationId xmlns:a16="http://schemas.microsoft.com/office/drawing/2014/main" id="{B33467DC-DDF8-4D05-8128-34FD47B87B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61" name="Picture 16" hidden="1">
          <a:extLst>
            <a:ext uri="{FF2B5EF4-FFF2-40B4-BE49-F238E27FC236}">
              <a16:creationId xmlns:a16="http://schemas.microsoft.com/office/drawing/2014/main" id="{B9455F8F-768B-480B-A9F2-A3DB130759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62" name="Picture 17" hidden="1">
          <a:extLst>
            <a:ext uri="{FF2B5EF4-FFF2-40B4-BE49-F238E27FC236}">
              <a16:creationId xmlns:a16="http://schemas.microsoft.com/office/drawing/2014/main" id="{0C28CF72-9250-497B-BAA0-8CACA837D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63" name="Picture 16" hidden="1">
          <a:extLst>
            <a:ext uri="{FF2B5EF4-FFF2-40B4-BE49-F238E27FC236}">
              <a16:creationId xmlns:a16="http://schemas.microsoft.com/office/drawing/2014/main" id="{43EE9AA3-D402-4891-A1FB-725064B6BE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64" name="Picture 17" hidden="1">
          <a:extLst>
            <a:ext uri="{FF2B5EF4-FFF2-40B4-BE49-F238E27FC236}">
              <a16:creationId xmlns:a16="http://schemas.microsoft.com/office/drawing/2014/main" id="{A527A790-B464-435D-9622-12F905C3FC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65" name="Picture 16" hidden="1">
          <a:extLst>
            <a:ext uri="{FF2B5EF4-FFF2-40B4-BE49-F238E27FC236}">
              <a16:creationId xmlns:a16="http://schemas.microsoft.com/office/drawing/2014/main" id="{15762FEC-1D99-4938-9A13-548311C78D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66" name="Picture 17" hidden="1">
          <a:extLst>
            <a:ext uri="{FF2B5EF4-FFF2-40B4-BE49-F238E27FC236}">
              <a16:creationId xmlns:a16="http://schemas.microsoft.com/office/drawing/2014/main" id="{CA26771D-68A2-4DFE-9866-4703E5DBCC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67" name="Picture 16" hidden="1">
          <a:extLst>
            <a:ext uri="{FF2B5EF4-FFF2-40B4-BE49-F238E27FC236}">
              <a16:creationId xmlns:a16="http://schemas.microsoft.com/office/drawing/2014/main" id="{8D6D6C81-F5CC-4225-B10F-D14930FB94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68" name="Picture 17" hidden="1">
          <a:extLst>
            <a:ext uri="{FF2B5EF4-FFF2-40B4-BE49-F238E27FC236}">
              <a16:creationId xmlns:a16="http://schemas.microsoft.com/office/drawing/2014/main" id="{481D6187-ECDF-4DEE-9477-B41D27897C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69" name="Picture 16" hidden="1">
          <a:extLst>
            <a:ext uri="{FF2B5EF4-FFF2-40B4-BE49-F238E27FC236}">
              <a16:creationId xmlns:a16="http://schemas.microsoft.com/office/drawing/2014/main" id="{35F34661-4E2F-4E4B-AE7A-0A80763858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70" name="Picture 17" hidden="1">
          <a:extLst>
            <a:ext uri="{FF2B5EF4-FFF2-40B4-BE49-F238E27FC236}">
              <a16:creationId xmlns:a16="http://schemas.microsoft.com/office/drawing/2014/main" id="{2E957918-E143-4D9D-A9D0-53692C7EA3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71" name="Picture 16" hidden="1">
          <a:extLst>
            <a:ext uri="{FF2B5EF4-FFF2-40B4-BE49-F238E27FC236}">
              <a16:creationId xmlns:a16="http://schemas.microsoft.com/office/drawing/2014/main" id="{787770C2-D6D9-4F60-AD1B-DAD28E9E43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72" name="Picture 17" hidden="1">
          <a:extLst>
            <a:ext uri="{FF2B5EF4-FFF2-40B4-BE49-F238E27FC236}">
              <a16:creationId xmlns:a16="http://schemas.microsoft.com/office/drawing/2014/main" id="{6C05B972-01C4-4C75-9411-D320B1583A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73" name="Picture 16" hidden="1">
          <a:extLst>
            <a:ext uri="{FF2B5EF4-FFF2-40B4-BE49-F238E27FC236}">
              <a16:creationId xmlns:a16="http://schemas.microsoft.com/office/drawing/2014/main" id="{099DEC2F-C193-4E3D-94EF-D5068AC36F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74" name="Picture 17" hidden="1">
          <a:extLst>
            <a:ext uri="{FF2B5EF4-FFF2-40B4-BE49-F238E27FC236}">
              <a16:creationId xmlns:a16="http://schemas.microsoft.com/office/drawing/2014/main" id="{5C7FE2A2-8785-4509-8711-DDE95027CC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75" name="Picture 16" hidden="1">
          <a:extLst>
            <a:ext uri="{FF2B5EF4-FFF2-40B4-BE49-F238E27FC236}">
              <a16:creationId xmlns:a16="http://schemas.microsoft.com/office/drawing/2014/main" id="{5BC50916-E59C-4811-9CA8-9302228AA8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76" name="Picture 17" hidden="1">
          <a:extLst>
            <a:ext uri="{FF2B5EF4-FFF2-40B4-BE49-F238E27FC236}">
              <a16:creationId xmlns:a16="http://schemas.microsoft.com/office/drawing/2014/main" id="{C50D415F-4D73-4D79-8966-EC090026EE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77" name="Picture 16" hidden="1">
          <a:extLst>
            <a:ext uri="{FF2B5EF4-FFF2-40B4-BE49-F238E27FC236}">
              <a16:creationId xmlns:a16="http://schemas.microsoft.com/office/drawing/2014/main" id="{1153C627-BD97-4D59-9602-39AC2073A8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78" name="Picture 17" hidden="1">
          <a:extLst>
            <a:ext uri="{FF2B5EF4-FFF2-40B4-BE49-F238E27FC236}">
              <a16:creationId xmlns:a16="http://schemas.microsoft.com/office/drawing/2014/main" id="{6D3207F4-A8FB-408D-8B68-C706D4C324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79" name="Picture 16" hidden="1">
          <a:extLst>
            <a:ext uri="{FF2B5EF4-FFF2-40B4-BE49-F238E27FC236}">
              <a16:creationId xmlns:a16="http://schemas.microsoft.com/office/drawing/2014/main" id="{49C1ED33-F4AA-4E64-9B8D-EB23380992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80" name="Picture 17" hidden="1">
          <a:extLst>
            <a:ext uri="{FF2B5EF4-FFF2-40B4-BE49-F238E27FC236}">
              <a16:creationId xmlns:a16="http://schemas.microsoft.com/office/drawing/2014/main" id="{E140423B-F395-4E0C-8C77-144C019880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81" name="Picture 16" hidden="1">
          <a:extLst>
            <a:ext uri="{FF2B5EF4-FFF2-40B4-BE49-F238E27FC236}">
              <a16:creationId xmlns:a16="http://schemas.microsoft.com/office/drawing/2014/main" id="{6E77B88E-AE0A-4AEB-B206-310008D81A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82" name="Picture 17" hidden="1">
          <a:extLst>
            <a:ext uri="{FF2B5EF4-FFF2-40B4-BE49-F238E27FC236}">
              <a16:creationId xmlns:a16="http://schemas.microsoft.com/office/drawing/2014/main" id="{71897225-FA00-42D2-96AE-58C7FF491F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83" name="Picture 16" hidden="1">
          <a:extLst>
            <a:ext uri="{FF2B5EF4-FFF2-40B4-BE49-F238E27FC236}">
              <a16:creationId xmlns:a16="http://schemas.microsoft.com/office/drawing/2014/main" id="{D41D72BC-6CBB-4623-8C06-9D0E796EAF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84" name="Picture 17" hidden="1">
          <a:extLst>
            <a:ext uri="{FF2B5EF4-FFF2-40B4-BE49-F238E27FC236}">
              <a16:creationId xmlns:a16="http://schemas.microsoft.com/office/drawing/2014/main" id="{807E9124-1067-4F1B-8666-D05E493779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85" name="Picture 16" hidden="1">
          <a:extLst>
            <a:ext uri="{FF2B5EF4-FFF2-40B4-BE49-F238E27FC236}">
              <a16:creationId xmlns:a16="http://schemas.microsoft.com/office/drawing/2014/main" id="{357D2181-E4DA-4EDD-9D17-A2AF2DD552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86" name="Picture 17" hidden="1">
          <a:extLst>
            <a:ext uri="{FF2B5EF4-FFF2-40B4-BE49-F238E27FC236}">
              <a16:creationId xmlns:a16="http://schemas.microsoft.com/office/drawing/2014/main" id="{DD36B102-DA69-474C-A216-EB818E625F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87" name="Picture 16" hidden="1">
          <a:extLst>
            <a:ext uri="{FF2B5EF4-FFF2-40B4-BE49-F238E27FC236}">
              <a16:creationId xmlns:a16="http://schemas.microsoft.com/office/drawing/2014/main" id="{FD355B82-0128-4431-8D58-1E9629E4C6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88" name="Picture 17" hidden="1">
          <a:extLst>
            <a:ext uri="{FF2B5EF4-FFF2-40B4-BE49-F238E27FC236}">
              <a16:creationId xmlns:a16="http://schemas.microsoft.com/office/drawing/2014/main" id="{E6708AD9-1BA3-4936-AC5E-58FCB1314A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89" name="Picture 16" hidden="1">
          <a:extLst>
            <a:ext uri="{FF2B5EF4-FFF2-40B4-BE49-F238E27FC236}">
              <a16:creationId xmlns:a16="http://schemas.microsoft.com/office/drawing/2014/main" id="{BE926E5D-DD8B-4FC4-AB14-53A43DF463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90" name="Picture 17" hidden="1">
          <a:extLst>
            <a:ext uri="{FF2B5EF4-FFF2-40B4-BE49-F238E27FC236}">
              <a16:creationId xmlns:a16="http://schemas.microsoft.com/office/drawing/2014/main" id="{F7295ED5-45AD-4DFD-A749-7D86DCA417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91" name="Picture 16" hidden="1">
          <a:extLst>
            <a:ext uri="{FF2B5EF4-FFF2-40B4-BE49-F238E27FC236}">
              <a16:creationId xmlns:a16="http://schemas.microsoft.com/office/drawing/2014/main" id="{DC9FFB35-AA19-46C4-BC2C-5F6AA35DC4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92" name="Picture 17" hidden="1">
          <a:extLst>
            <a:ext uri="{FF2B5EF4-FFF2-40B4-BE49-F238E27FC236}">
              <a16:creationId xmlns:a16="http://schemas.microsoft.com/office/drawing/2014/main" id="{A424C001-12C1-4D84-86B6-DECCD963C5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93" name="Picture 16" hidden="1">
          <a:extLst>
            <a:ext uri="{FF2B5EF4-FFF2-40B4-BE49-F238E27FC236}">
              <a16:creationId xmlns:a16="http://schemas.microsoft.com/office/drawing/2014/main" id="{E1E45FB2-78F2-40B3-88C1-A2D6A228FC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94" name="Picture 17" hidden="1">
          <a:extLst>
            <a:ext uri="{FF2B5EF4-FFF2-40B4-BE49-F238E27FC236}">
              <a16:creationId xmlns:a16="http://schemas.microsoft.com/office/drawing/2014/main" id="{18643A19-2CDD-4E19-AEA9-015C4747C9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95" name="Picture 16" hidden="1">
          <a:extLst>
            <a:ext uri="{FF2B5EF4-FFF2-40B4-BE49-F238E27FC236}">
              <a16:creationId xmlns:a16="http://schemas.microsoft.com/office/drawing/2014/main" id="{086A515D-5B87-48C4-BFDE-ED68E8DF1E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96" name="Picture 17" hidden="1">
          <a:extLst>
            <a:ext uri="{FF2B5EF4-FFF2-40B4-BE49-F238E27FC236}">
              <a16:creationId xmlns:a16="http://schemas.microsoft.com/office/drawing/2014/main" id="{93A9CD20-C02F-4B09-B98A-8366D3869B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97" name="Picture 16" hidden="1">
          <a:extLst>
            <a:ext uri="{FF2B5EF4-FFF2-40B4-BE49-F238E27FC236}">
              <a16:creationId xmlns:a16="http://schemas.microsoft.com/office/drawing/2014/main" id="{7DAFBDB5-19E4-46B7-814B-AECC71E6E3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398" name="Picture 17" hidden="1">
          <a:extLst>
            <a:ext uri="{FF2B5EF4-FFF2-40B4-BE49-F238E27FC236}">
              <a16:creationId xmlns:a16="http://schemas.microsoft.com/office/drawing/2014/main" id="{E875F87D-A930-4A66-A9FD-F52709DFC5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399" name="Picture 16" hidden="1">
          <a:extLst>
            <a:ext uri="{FF2B5EF4-FFF2-40B4-BE49-F238E27FC236}">
              <a16:creationId xmlns:a16="http://schemas.microsoft.com/office/drawing/2014/main" id="{B9E0652E-70DA-4980-92AF-5C523043E9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00" name="Picture 17" hidden="1">
          <a:extLst>
            <a:ext uri="{FF2B5EF4-FFF2-40B4-BE49-F238E27FC236}">
              <a16:creationId xmlns:a16="http://schemas.microsoft.com/office/drawing/2014/main" id="{D2D46617-BEEC-4C79-A72E-6AF54994A4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01" name="Picture 16" hidden="1">
          <a:extLst>
            <a:ext uri="{FF2B5EF4-FFF2-40B4-BE49-F238E27FC236}">
              <a16:creationId xmlns:a16="http://schemas.microsoft.com/office/drawing/2014/main" id="{4FB7FF30-2033-4277-9B78-33A8BA7F6A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02" name="Picture 17" hidden="1">
          <a:extLst>
            <a:ext uri="{FF2B5EF4-FFF2-40B4-BE49-F238E27FC236}">
              <a16:creationId xmlns:a16="http://schemas.microsoft.com/office/drawing/2014/main" id="{7FB06487-1457-4C2F-BC0B-B934B1924C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03" name="Picture 16" hidden="1">
          <a:extLst>
            <a:ext uri="{FF2B5EF4-FFF2-40B4-BE49-F238E27FC236}">
              <a16:creationId xmlns:a16="http://schemas.microsoft.com/office/drawing/2014/main" id="{E8F6E091-39C0-440C-9B98-870332612A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04" name="Picture 17" hidden="1">
          <a:extLst>
            <a:ext uri="{FF2B5EF4-FFF2-40B4-BE49-F238E27FC236}">
              <a16:creationId xmlns:a16="http://schemas.microsoft.com/office/drawing/2014/main" id="{792B3067-5E03-4B74-991E-29927667EE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05" name="Picture 16" hidden="1">
          <a:extLst>
            <a:ext uri="{FF2B5EF4-FFF2-40B4-BE49-F238E27FC236}">
              <a16:creationId xmlns:a16="http://schemas.microsoft.com/office/drawing/2014/main" id="{056045C9-F72C-401B-B0EF-5EF8537B4C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06" name="Picture 17" hidden="1">
          <a:extLst>
            <a:ext uri="{FF2B5EF4-FFF2-40B4-BE49-F238E27FC236}">
              <a16:creationId xmlns:a16="http://schemas.microsoft.com/office/drawing/2014/main" id="{870BFC45-3396-4BFE-911A-4F106A23BA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07" name="Picture 16" hidden="1">
          <a:extLst>
            <a:ext uri="{FF2B5EF4-FFF2-40B4-BE49-F238E27FC236}">
              <a16:creationId xmlns:a16="http://schemas.microsoft.com/office/drawing/2014/main" id="{B48B661D-04E9-4E7F-9343-488872A8D9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08" name="Picture 17" hidden="1">
          <a:extLst>
            <a:ext uri="{FF2B5EF4-FFF2-40B4-BE49-F238E27FC236}">
              <a16:creationId xmlns:a16="http://schemas.microsoft.com/office/drawing/2014/main" id="{F22BDF28-F0E6-4FEB-9B3C-B599D67176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09" name="Picture 16" hidden="1">
          <a:extLst>
            <a:ext uri="{FF2B5EF4-FFF2-40B4-BE49-F238E27FC236}">
              <a16:creationId xmlns:a16="http://schemas.microsoft.com/office/drawing/2014/main" id="{D250037C-02A8-4A55-B7A7-C0CECC60AF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10" name="Picture 17" hidden="1">
          <a:extLst>
            <a:ext uri="{FF2B5EF4-FFF2-40B4-BE49-F238E27FC236}">
              <a16:creationId xmlns:a16="http://schemas.microsoft.com/office/drawing/2014/main" id="{48EFE09B-38C4-418A-86AB-8FEF89A140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11" name="Picture 16" hidden="1">
          <a:extLst>
            <a:ext uri="{FF2B5EF4-FFF2-40B4-BE49-F238E27FC236}">
              <a16:creationId xmlns:a16="http://schemas.microsoft.com/office/drawing/2014/main" id="{2473FF92-5772-4F59-936B-180197AE3D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12" name="Picture 17" hidden="1">
          <a:extLst>
            <a:ext uri="{FF2B5EF4-FFF2-40B4-BE49-F238E27FC236}">
              <a16:creationId xmlns:a16="http://schemas.microsoft.com/office/drawing/2014/main" id="{B66922B6-7320-4496-AB12-9BD3239914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13" name="Picture 16" hidden="1">
          <a:extLst>
            <a:ext uri="{FF2B5EF4-FFF2-40B4-BE49-F238E27FC236}">
              <a16:creationId xmlns:a16="http://schemas.microsoft.com/office/drawing/2014/main" id="{D4DE4066-D155-4383-8CE9-F7D752CCD9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14" name="Picture 17" hidden="1">
          <a:extLst>
            <a:ext uri="{FF2B5EF4-FFF2-40B4-BE49-F238E27FC236}">
              <a16:creationId xmlns:a16="http://schemas.microsoft.com/office/drawing/2014/main" id="{F57D05F4-ACCC-4BF0-B938-E1FA3FBEEE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15" name="Picture 16" hidden="1">
          <a:extLst>
            <a:ext uri="{FF2B5EF4-FFF2-40B4-BE49-F238E27FC236}">
              <a16:creationId xmlns:a16="http://schemas.microsoft.com/office/drawing/2014/main" id="{F17B4A1D-AA0A-47A7-9CE8-1D0FBE034F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16" name="Picture 17" hidden="1">
          <a:extLst>
            <a:ext uri="{FF2B5EF4-FFF2-40B4-BE49-F238E27FC236}">
              <a16:creationId xmlns:a16="http://schemas.microsoft.com/office/drawing/2014/main" id="{D4547420-E107-4792-B5F6-B145F6FFF3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17" name="Picture 16" hidden="1">
          <a:extLst>
            <a:ext uri="{FF2B5EF4-FFF2-40B4-BE49-F238E27FC236}">
              <a16:creationId xmlns:a16="http://schemas.microsoft.com/office/drawing/2014/main" id="{DD92BECD-0292-48E2-978E-82AB9ED471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18" name="Picture 17" hidden="1">
          <a:extLst>
            <a:ext uri="{FF2B5EF4-FFF2-40B4-BE49-F238E27FC236}">
              <a16:creationId xmlns:a16="http://schemas.microsoft.com/office/drawing/2014/main" id="{2AC59776-457D-4453-985F-BC35F8584A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19" name="Picture 16" hidden="1">
          <a:extLst>
            <a:ext uri="{FF2B5EF4-FFF2-40B4-BE49-F238E27FC236}">
              <a16:creationId xmlns:a16="http://schemas.microsoft.com/office/drawing/2014/main" id="{D1C00EA9-4A86-49B9-95B0-AF7D9B8687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20" name="Picture 17" hidden="1">
          <a:extLst>
            <a:ext uri="{FF2B5EF4-FFF2-40B4-BE49-F238E27FC236}">
              <a16:creationId xmlns:a16="http://schemas.microsoft.com/office/drawing/2014/main" id="{E76712FE-A86B-4846-B5ED-15979E8C8E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21" name="Picture 16" hidden="1">
          <a:extLst>
            <a:ext uri="{FF2B5EF4-FFF2-40B4-BE49-F238E27FC236}">
              <a16:creationId xmlns:a16="http://schemas.microsoft.com/office/drawing/2014/main" id="{4A75221F-77C3-49BA-B4B9-0A9EDACEDD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22" name="Picture 17" hidden="1">
          <a:extLst>
            <a:ext uri="{FF2B5EF4-FFF2-40B4-BE49-F238E27FC236}">
              <a16:creationId xmlns:a16="http://schemas.microsoft.com/office/drawing/2014/main" id="{B10FB86A-DC3B-473B-B2F0-EC859C0D32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23" name="Picture 16" hidden="1">
          <a:extLst>
            <a:ext uri="{FF2B5EF4-FFF2-40B4-BE49-F238E27FC236}">
              <a16:creationId xmlns:a16="http://schemas.microsoft.com/office/drawing/2014/main" id="{9CCCDA52-F2DD-42C0-9FD0-A1BD20E7D8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24" name="Picture 17" hidden="1">
          <a:extLst>
            <a:ext uri="{FF2B5EF4-FFF2-40B4-BE49-F238E27FC236}">
              <a16:creationId xmlns:a16="http://schemas.microsoft.com/office/drawing/2014/main" id="{39EBBA4F-444B-4585-9CE5-324DC7FB21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25" name="Picture 16" hidden="1">
          <a:extLst>
            <a:ext uri="{FF2B5EF4-FFF2-40B4-BE49-F238E27FC236}">
              <a16:creationId xmlns:a16="http://schemas.microsoft.com/office/drawing/2014/main" id="{E1135439-D661-45DC-8267-EDA8624E8E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26" name="Picture 17" hidden="1">
          <a:extLst>
            <a:ext uri="{FF2B5EF4-FFF2-40B4-BE49-F238E27FC236}">
              <a16:creationId xmlns:a16="http://schemas.microsoft.com/office/drawing/2014/main" id="{70D7E89A-1CB2-4BD2-AFEF-38783DE0CB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27" name="Picture 16" hidden="1">
          <a:extLst>
            <a:ext uri="{FF2B5EF4-FFF2-40B4-BE49-F238E27FC236}">
              <a16:creationId xmlns:a16="http://schemas.microsoft.com/office/drawing/2014/main" id="{CB4A6DCA-9162-49DD-810D-2B39E5C5E2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28" name="Picture 17" hidden="1">
          <a:extLst>
            <a:ext uri="{FF2B5EF4-FFF2-40B4-BE49-F238E27FC236}">
              <a16:creationId xmlns:a16="http://schemas.microsoft.com/office/drawing/2014/main" id="{D523E933-8D0F-44B1-92C2-2527631C02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29" name="Picture 16" hidden="1">
          <a:extLst>
            <a:ext uri="{FF2B5EF4-FFF2-40B4-BE49-F238E27FC236}">
              <a16:creationId xmlns:a16="http://schemas.microsoft.com/office/drawing/2014/main" id="{E72F6329-64AD-4A32-801E-B674C6A917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30" name="Picture 17" hidden="1">
          <a:extLst>
            <a:ext uri="{FF2B5EF4-FFF2-40B4-BE49-F238E27FC236}">
              <a16:creationId xmlns:a16="http://schemas.microsoft.com/office/drawing/2014/main" id="{423B2A79-3FBD-4E8F-9F50-C8E75A45B5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31" name="Picture 16" hidden="1">
          <a:extLst>
            <a:ext uri="{FF2B5EF4-FFF2-40B4-BE49-F238E27FC236}">
              <a16:creationId xmlns:a16="http://schemas.microsoft.com/office/drawing/2014/main" id="{5B8BB2B3-062F-4E11-A47F-8FDD296604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32" name="Picture 17" hidden="1">
          <a:extLst>
            <a:ext uri="{FF2B5EF4-FFF2-40B4-BE49-F238E27FC236}">
              <a16:creationId xmlns:a16="http://schemas.microsoft.com/office/drawing/2014/main" id="{927DF39B-0230-4629-947D-CA550C3CB2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33" name="Picture 16" hidden="1">
          <a:extLst>
            <a:ext uri="{FF2B5EF4-FFF2-40B4-BE49-F238E27FC236}">
              <a16:creationId xmlns:a16="http://schemas.microsoft.com/office/drawing/2014/main" id="{DED817D2-3F9D-4874-8152-158C5F6D48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34" name="Picture 17" hidden="1">
          <a:extLst>
            <a:ext uri="{FF2B5EF4-FFF2-40B4-BE49-F238E27FC236}">
              <a16:creationId xmlns:a16="http://schemas.microsoft.com/office/drawing/2014/main" id="{6AC08385-DB08-4EE3-A533-9485216F04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35" name="Picture 16" hidden="1">
          <a:extLst>
            <a:ext uri="{FF2B5EF4-FFF2-40B4-BE49-F238E27FC236}">
              <a16:creationId xmlns:a16="http://schemas.microsoft.com/office/drawing/2014/main" id="{0EEAB2CD-61B0-4B2B-AC47-36A7238610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36" name="Picture 17" hidden="1">
          <a:extLst>
            <a:ext uri="{FF2B5EF4-FFF2-40B4-BE49-F238E27FC236}">
              <a16:creationId xmlns:a16="http://schemas.microsoft.com/office/drawing/2014/main" id="{F382124E-D652-4AE5-BD7A-7B655A685D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37" name="Picture 16" hidden="1">
          <a:extLst>
            <a:ext uri="{FF2B5EF4-FFF2-40B4-BE49-F238E27FC236}">
              <a16:creationId xmlns:a16="http://schemas.microsoft.com/office/drawing/2014/main" id="{FAF209D6-7098-4B01-8EBD-8149D177F5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38" name="Picture 17" hidden="1">
          <a:extLst>
            <a:ext uri="{FF2B5EF4-FFF2-40B4-BE49-F238E27FC236}">
              <a16:creationId xmlns:a16="http://schemas.microsoft.com/office/drawing/2014/main" id="{0E4FB2B3-8A5E-4405-97D1-F60F579F01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39" name="Picture 16" hidden="1">
          <a:extLst>
            <a:ext uri="{FF2B5EF4-FFF2-40B4-BE49-F238E27FC236}">
              <a16:creationId xmlns:a16="http://schemas.microsoft.com/office/drawing/2014/main" id="{CB399DDF-A5DB-4D5F-9C0D-F86650DF3C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40" name="Picture 17" hidden="1">
          <a:extLst>
            <a:ext uri="{FF2B5EF4-FFF2-40B4-BE49-F238E27FC236}">
              <a16:creationId xmlns:a16="http://schemas.microsoft.com/office/drawing/2014/main" id="{A39A7E5D-DC5C-4C7C-9DB7-04726A337A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41" name="Picture 16" hidden="1">
          <a:extLst>
            <a:ext uri="{FF2B5EF4-FFF2-40B4-BE49-F238E27FC236}">
              <a16:creationId xmlns:a16="http://schemas.microsoft.com/office/drawing/2014/main" id="{92A52401-7F30-40A5-8F7A-95B39CE49B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42" name="Picture 17" hidden="1">
          <a:extLst>
            <a:ext uri="{FF2B5EF4-FFF2-40B4-BE49-F238E27FC236}">
              <a16:creationId xmlns:a16="http://schemas.microsoft.com/office/drawing/2014/main" id="{CBA9CC14-4207-4AE3-9B10-959B9E65C8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43" name="Picture 16" hidden="1">
          <a:extLst>
            <a:ext uri="{FF2B5EF4-FFF2-40B4-BE49-F238E27FC236}">
              <a16:creationId xmlns:a16="http://schemas.microsoft.com/office/drawing/2014/main" id="{98AA1827-8429-4609-BA8B-660F0DCD8E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44" name="Picture 17" hidden="1">
          <a:extLst>
            <a:ext uri="{FF2B5EF4-FFF2-40B4-BE49-F238E27FC236}">
              <a16:creationId xmlns:a16="http://schemas.microsoft.com/office/drawing/2014/main" id="{1E429AF6-4B70-4049-97AE-8D0CCEC82C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45" name="Picture 16" hidden="1">
          <a:extLst>
            <a:ext uri="{FF2B5EF4-FFF2-40B4-BE49-F238E27FC236}">
              <a16:creationId xmlns:a16="http://schemas.microsoft.com/office/drawing/2014/main" id="{F9202208-684C-49EE-91FA-5E07DD07D5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46" name="Picture 17" hidden="1">
          <a:extLst>
            <a:ext uri="{FF2B5EF4-FFF2-40B4-BE49-F238E27FC236}">
              <a16:creationId xmlns:a16="http://schemas.microsoft.com/office/drawing/2014/main" id="{59284B42-00AA-4697-A435-180D419622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47" name="Picture 16" hidden="1">
          <a:extLst>
            <a:ext uri="{FF2B5EF4-FFF2-40B4-BE49-F238E27FC236}">
              <a16:creationId xmlns:a16="http://schemas.microsoft.com/office/drawing/2014/main" id="{2935AA1D-3573-4D51-B971-D04BE669CD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48" name="Picture 17" hidden="1">
          <a:extLst>
            <a:ext uri="{FF2B5EF4-FFF2-40B4-BE49-F238E27FC236}">
              <a16:creationId xmlns:a16="http://schemas.microsoft.com/office/drawing/2014/main" id="{CF1B470E-CB59-4380-8B6D-44BB2E6B5A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49" name="Picture 16" hidden="1">
          <a:extLst>
            <a:ext uri="{FF2B5EF4-FFF2-40B4-BE49-F238E27FC236}">
              <a16:creationId xmlns:a16="http://schemas.microsoft.com/office/drawing/2014/main" id="{03361302-610E-4380-A577-DCAF7B84E5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50" name="Picture 17" hidden="1">
          <a:extLst>
            <a:ext uri="{FF2B5EF4-FFF2-40B4-BE49-F238E27FC236}">
              <a16:creationId xmlns:a16="http://schemas.microsoft.com/office/drawing/2014/main" id="{307F4EB8-26ED-41C0-8B4A-4802BAEC5A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51" name="Picture 16" hidden="1">
          <a:extLst>
            <a:ext uri="{FF2B5EF4-FFF2-40B4-BE49-F238E27FC236}">
              <a16:creationId xmlns:a16="http://schemas.microsoft.com/office/drawing/2014/main" id="{C1C2FB9D-A502-423B-955C-C07412313A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52" name="Picture 17" hidden="1">
          <a:extLst>
            <a:ext uri="{FF2B5EF4-FFF2-40B4-BE49-F238E27FC236}">
              <a16:creationId xmlns:a16="http://schemas.microsoft.com/office/drawing/2014/main" id="{8C5F5E2F-98B3-4E29-8AEB-42D24E2B1E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53" name="Picture 16" hidden="1">
          <a:extLst>
            <a:ext uri="{FF2B5EF4-FFF2-40B4-BE49-F238E27FC236}">
              <a16:creationId xmlns:a16="http://schemas.microsoft.com/office/drawing/2014/main" id="{1E310873-5124-40D6-83D4-80FAE318D0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54" name="Picture 17" hidden="1">
          <a:extLst>
            <a:ext uri="{FF2B5EF4-FFF2-40B4-BE49-F238E27FC236}">
              <a16:creationId xmlns:a16="http://schemas.microsoft.com/office/drawing/2014/main" id="{018D9C50-EEF1-4F30-B59F-256F0B769D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55" name="Picture 16" hidden="1">
          <a:extLst>
            <a:ext uri="{FF2B5EF4-FFF2-40B4-BE49-F238E27FC236}">
              <a16:creationId xmlns:a16="http://schemas.microsoft.com/office/drawing/2014/main" id="{436ED750-1143-40F3-968F-B23BC35EA1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56" name="Picture 17" hidden="1">
          <a:extLst>
            <a:ext uri="{FF2B5EF4-FFF2-40B4-BE49-F238E27FC236}">
              <a16:creationId xmlns:a16="http://schemas.microsoft.com/office/drawing/2014/main" id="{BCDA6392-1C56-4727-B2AB-260DA78728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57" name="Picture 16" hidden="1">
          <a:extLst>
            <a:ext uri="{FF2B5EF4-FFF2-40B4-BE49-F238E27FC236}">
              <a16:creationId xmlns:a16="http://schemas.microsoft.com/office/drawing/2014/main" id="{31D60BB2-8B6D-4848-8B72-005B901834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58" name="Picture 17" hidden="1">
          <a:extLst>
            <a:ext uri="{FF2B5EF4-FFF2-40B4-BE49-F238E27FC236}">
              <a16:creationId xmlns:a16="http://schemas.microsoft.com/office/drawing/2014/main" id="{D68AFE6A-62E1-46BE-9121-2ABEA76818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59" name="Picture 16" hidden="1">
          <a:extLst>
            <a:ext uri="{FF2B5EF4-FFF2-40B4-BE49-F238E27FC236}">
              <a16:creationId xmlns:a16="http://schemas.microsoft.com/office/drawing/2014/main" id="{3D3707E0-9881-4966-9F5B-78C2CF10F0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60" name="Picture 17" hidden="1">
          <a:extLst>
            <a:ext uri="{FF2B5EF4-FFF2-40B4-BE49-F238E27FC236}">
              <a16:creationId xmlns:a16="http://schemas.microsoft.com/office/drawing/2014/main" id="{29462037-37D1-46B1-B0AB-409CA76F7A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61" name="Picture 16" hidden="1">
          <a:extLst>
            <a:ext uri="{FF2B5EF4-FFF2-40B4-BE49-F238E27FC236}">
              <a16:creationId xmlns:a16="http://schemas.microsoft.com/office/drawing/2014/main" id="{911F2275-BE24-4C19-8ECD-F0FAC6F48C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62" name="Picture 17" hidden="1">
          <a:extLst>
            <a:ext uri="{FF2B5EF4-FFF2-40B4-BE49-F238E27FC236}">
              <a16:creationId xmlns:a16="http://schemas.microsoft.com/office/drawing/2014/main" id="{15D65B28-4409-4305-802F-33C3868164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63" name="Picture 16" hidden="1">
          <a:extLst>
            <a:ext uri="{FF2B5EF4-FFF2-40B4-BE49-F238E27FC236}">
              <a16:creationId xmlns:a16="http://schemas.microsoft.com/office/drawing/2014/main" id="{D476526B-E382-4960-8FCF-B8FDD527E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64" name="Picture 17" hidden="1">
          <a:extLst>
            <a:ext uri="{FF2B5EF4-FFF2-40B4-BE49-F238E27FC236}">
              <a16:creationId xmlns:a16="http://schemas.microsoft.com/office/drawing/2014/main" id="{BCAF1CB9-F97C-42A7-8B58-6A7F61DD5A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65" name="Picture 16" hidden="1">
          <a:extLst>
            <a:ext uri="{FF2B5EF4-FFF2-40B4-BE49-F238E27FC236}">
              <a16:creationId xmlns:a16="http://schemas.microsoft.com/office/drawing/2014/main" id="{4F534F0F-94D3-4198-9F8B-C4C7E99F1D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66" name="Picture 17" hidden="1">
          <a:extLst>
            <a:ext uri="{FF2B5EF4-FFF2-40B4-BE49-F238E27FC236}">
              <a16:creationId xmlns:a16="http://schemas.microsoft.com/office/drawing/2014/main" id="{17CCA8ED-33B9-4EE0-8F04-CD436E01F3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67" name="Picture 16" hidden="1">
          <a:extLst>
            <a:ext uri="{FF2B5EF4-FFF2-40B4-BE49-F238E27FC236}">
              <a16:creationId xmlns:a16="http://schemas.microsoft.com/office/drawing/2014/main" id="{C23FAB37-2A8E-43E4-A176-10FB004008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68" name="Picture 17" hidden="1">
          <a:extLst>
            <a:ext uri="{FF2B5EF4-FFF2-40B4-BE49-F238E27FC236}">
              <a16:creationId xmlns:a16="http://schemas.microsoft.com/office/drawing/2014/main" id="{82B46707-4D64-4BA5-860F-A735650A1D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69" name="Picture 16" hidden="1">
          <a:extLst>
            <a:ext uri="{FF2B5EF4-FFF2-40B4-BE49-F238E27FC236}">
              <a16:creationId xmlns:a16="http://schemas.microsoft.com/office/drawing/2014/main" id="{39A41C41-E55B-477F-9FD8-7A7637763E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70" name="Picture 17" hidden="1">
          <a:extLst>
            <a:ext uri="{FF2B5EF4-FFF2-40B4-BE49-F238E27FC236}">
              <a16:creationId xmlns:a16="http://schemas.microsoft.com/office/drawing/2014/main" id="{1DC232C4-CC0E-4CCA-B3E7-69B3BA1D28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71" name="Picture 16" hidden="1">
          <a:extLst>
            <a:ext uri="{FF2B5EF4-FFF2-40B4-BE49-F238E27FC236}">
              <a16:creationId xmlns:a16="http://schemas.microsoft.com/office/drawing/2014/main" id="{C6E63B3B-E442-47A4-A69A-2F34F619BA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72" name="Picture 17" hidden="1">
          <a:extLst>
            <a:ext uri="{FF2B5EF4-FFF2-40B4-BE49-F238E27FC236}">
              <a16:creationId xmlns:a16="http://schemas.microsoft.com/office/drawing/2014/main" id="{DA752E2A-3E07-439C-95B3-6B123F8709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73" name="Picture 16" hidden="1">
          <a:extLst>
            <a:ext uri="{FF2B5EF4-FFF2-40B4-BE49-F238E27FC236}">
              <a16:creationId xmlns:a16="http://schemas.microsoft.com/office/drawing/2014/main" id="{40876277-EE2F-4237-AE19-66DE26D64E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74" name="Picture 17" hidden="1">
          <a:extLst>
            <a:ext uri="{FF2B5EF4-FFF2-40B4-BE49-F238E27FC236}">
              <a16:creationId xmlns:a16="http://schemas.microsoft.com/office/drawing/2014/main" id="{1E235BEB-77C6-4703-A1E0-18C28D9DFF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75" name="Picture 16" hidden="1">
          <a:extLst>
            <a:ext uri="{FF2B5EF4-FFF2-40B4-BE49-F238E27FC236}">
              <a16:creationId xmlns:a16="http://schemas.microsoft.com/office/drawing/2014/main" id="{54F458DC-A090-488B-A3EF-51D2761DDB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76" name="Picture 17" hidden="1">
          <a:extLst>
            <a:ext uri="{FF2B5EF4-FFF2-40B4-BE49-F238E27FC236}">
              <a16:creationId xmlns:a16="http://schemas.microsoft.com/office/drawing/2014/main" id="{21E75C67-8A0F-4374-AEB8-FA32192039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77" name="Picture 16" hidden="1">
          <a:extLst>
            <a:ext uri="{FF2B5EF4-FFF2-40B4-BE49-F238E27FC236}">
              <a16:creationId xmlns:a16="http://schemas.microsoft.com/office/drawing/2014/main" id="{76D9E6B8-615F-4358-9D80-49CF00DC1D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78" name="Picture 17" hidden="1">
          <a:extLst>
            <a:ext uri="{FF2B5EF4-FFF2-40B4-BE49-F238E27FC236}">
              <a16:creationId xmlns:a16="http://schemas.microsoft.com/office/drawing/2014/main" id="{9B7EA1E0-5BB5-4B4F-9AD2-FD436D7A93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79" name="Picture 16" hidden="1">
          <a:extLst>
            <a:ext uri="{FF2B5EF4-FFF2-40B4-BE49-F238E27FC236}">
              <a16:creationId xmlns:a16="http://schemas.microsoft.com/office/drawing/2014/main" id="{859115FB-39A7-45CB-AE46-AC38EF7FD6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80" name="Picture 17" hidden="1">
          <a:extLst>
            <a:ext uri="{FF2B5EF4-FFF2-40B4-BE49-F238E27FC236}">
              <a16:creationId xmlns:a16="http://schemas.microsoft.com/office/drawing/2014/main" id="{B89B089B-70B5-436E-9160-39AEF3022A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81" name="Picture 16" hidden="1">
          <a:extLst>
            <a:ext uri="{FF2B5EF4-FFF2-40B4-BE49-F238E27FC236}">
              <a16:creationId xmlns:a16="http://schemas.microsoft.com/office/drawing/2014/main" id="{C1FCF8B1-CFB1-4D2A-9163-EE09044B34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82" name="Picture 17" hidden="1">
          <a:extLst>
            <a:ext uri="{FF2B5EF4-FFF2-40B4-BE49-F238E27FC236}">
              <a16:creationId xmlns:a16="http://schemas.microsoft.com/office/drawing/2014/main" id="{B8174768-DFC8-4DF1-89C1-C5DF0ACDF6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83" name="Picture 16" hidden="1">
          <a:extLst>
            <a:ext uri="{FF2B5EF4-FFF2-40B4-BE49-F238E27FC236}">
              <a16:creationId xmlns:a16="http://schemas.microsoft.com/office/drawing/2014/main" id="{F375B32F-6333-4F86-BEE3-B3AB831758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84" name="Picture 17" hidden="1">
          <a:extLst>
            <a:ext uri="{FF2B5EF4-FFF2-40B4-BE49-F238E27FC236}">
              <a16:creationId xmlns:a16="http://schemas.microsoft.com/office/drawing/2014/main" id="{706699DD-86D3-47B1-8247-393A3CA08A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85" name="Picture 16" hidden="1">
          <a:extLst>
            <a:ext uri="{FF2B5EF4-FFF2-40B4-BE49-F238E27FC236}">
              <a16:creationId xmlns:a16="http://schemas.microsoft.com/office/drawing/2014/main" id="{93E4FAD6-F741-44C0-9EC5-BAB1EF568C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86" name="Picture 17" hidden="1">
          <a:extLst>
            <a:ext uri="{FF2B5EF4-FFF2-40B4-BE49-F238E27FC236}">
              <a16:creationId xmlns:a16="http://schemas.microsoft.com/office/drawing/2014/main" id="{D7326B98-99EC-4C1C-ACE1-5FECAD980C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87" name="Picture 16" hidden="1">
          <a:extLst>
            <a:ext uri="{FF2B5EF4-FFF2-40B4-BE49-F238E27FC236}">
              <a16:creationId xmlns:a16="http://schemas.microsoft.com/office/drawing/2014/main" id="{3E2D15BC-B6AF-4EC8-AEBE-D66881AC1A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88" name="Picture 17" hidden="1">
          <a:extLst>
            <a:ext uri="{FF2B5EF4-FFF2-40B4-BE49-F238E27FC236}">
              <a16:creationId xmlns:a16="http://schemas.microsoft.com/office/drawing/2014/main" id="{057DF7F2-C0D2-42D5-AC79-61048414B1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89" name="Picture 16" hidden="1">
          <a:extLst>
            <a:ext uri="{FF2B5EF4-FFF2-40B4-BE49-F238E27FC236}">
              <a16:creationId xmlns:a16="http://schemas.microsoft.com/office/drawing/2014/main" id="{BDC29E19-0DB8-43B7-8FE1-193DB1BA3E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90" name="Picture 17" hidden="1">
          <a:extLst>
            <a:ext uri="{FF2B5EF4-FFF2-40B4-BE49-F238E27FC236}">
              <a16:creationId xmlns:a16="http://schemas.microsoft.com/office/drawing/2014/main" id="{C062AE6F-A16D-4B72-AAA5-DF83A28D2A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91" name="Picture 16" hidden="1">
          <a:extLst>
            <a:ext uri="{FF2B5EF4-FFF2-40B4-BE49-F238E27FC236}">
              <a16:creationId xmlns:a16="http://schemas.microsoft.com/office/drawing/2014/main" id="{3D31B287-CEEC-44B5-83D3-099C9E9389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92" name="Picture 17" hidden="1">
          <a:extLst>
            <a:ext uri="{FF2B5EF4-FFF2-40B4-BE49-F238E27FC236}">
              <a16:creationId xmlns:a16="http://schemas.microsoft.com/office/drawing/2014/main" id="{D8EA2A9A-26F1-4269-BB70-D98720A4EB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93" name="Picture 16" hidden="1">
          <a:extLst>
            <a:ext uri="{FF2B5EF4-FFF2-40B4-BE49-F238E27FC236}">
              <a16:creationId xmlns:a16="http://schemas.microsoft.com/office/drawing/2014/main" id="{9C2DE0D7-5629-489F-A6BA-15DAF0E978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94" name="Picture 17" hidden="1">
          <a:extLst>
            <a:ext uri="{FF2B5EF4-FFF2-40B4-BE49-F238E27FC236}">
              <a16:creationId xmlns:a16="http://schemas.microsoft.com/office/drawing/2014/main" id="{65E77503-25D4-40AF-9C56-88B53AEBF8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95" name="Picture 16" hidden="1">
          <a:extLst>
            <a:ext uri="{FF2B5EF4-FFF2-40B4-BE49-F238E27FC236}">
              <a16:creationId xmlns:a16="http://schemas.microsoft.com/office/drawing/2014/main" id="{200FD24C-36A2-4051-B83F-FE2790F1F1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96" name="Picture 17" hidden="1">
          <a:extLst>
            <a:ext uri="{FF2B5EF4-FFF2-40B4-BE49-F238E27FC236}">
              <a16:creationId xmlns:a16="http://schemas.microsoft.com/office/drawing/2014/main" id="{3F5E9FC0-96C9-43CD-A803-301692EE58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97" name="Picture 16" hidden="1">
          <a:extLst>
            <a:ext uri="{FF2B5EF4-FFF2-40B4-BE49-F238E27FC236}">
              <a16:creationId xmlns:a16="http://schemas.microsoft.com/office/drawing/2014/main" id="{EB0A5F5B-118C-4617-B881-3A6BF5BD74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498" name="Picture 17" hidden="1">
          <a:extLst>
            <a:ext uri="{FF2B5EF4-FFF2-40B4-BE49-F238E27FC236}">
              <a16:creationId xmlns:a16="http://schemas.microsoft.com/office/drawing/2014/main" id="{61B63579-0A20-48F5-8688-A193DC1F03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499" name="Picture 16" hidden="1">
          <a:extLst>
            <a:ext uri="{FF2B5EF4-FFF2-40B4-BE49-F238E27FC236}">
              <a16:creationId xmlns:a16="http://schemas.microsoft.com/office/drawing/2014/main" id="{C0ECAC14-9874-4EE2-919C-1161CC538F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500" name="Picture 17" hidden="1">
          <a:extLst>
            <a:ext uri="{FF2B5EF4-FFF2-40B4-BE49-F238E27FC236}">
              <a16:creationId xmlns:a16="http://schemas.microsoft.com/office/drawing/2014/main" id="{690FD6FC-C8FB-43A7-B0EB-6F44E95315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501" name="Picture 16" hidden="1">
          <a:extLst>
            <a:ext uri="{FF2B5EF4-FFF2-40B4-BE49-F238E27FC236}">
              <a16:creationId xmlns:a16="http://schemas.microsoft.com/office/drawing/2014/main" id="{5A05770D-F2D6-4F8B-969D-EFC3C66F7C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502" name="Picture 17" hidden="1">
          <a:extLst>
            <a:ext uri="{FF2B5EF4-FFF2-40B4-BE49-F238E27FC236}">
              <a16:creationId xmlns:a16="http://schemas.microsoft.com/office/drawing/2014/main" id="{A904AD1C-9C30-4494-B9C6-A9B57E9B9D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503" name="Picture 16" hidden="1">
          <a:extLst>
            <a:ext uri="{FF2B5EF4-FFF2-40B4-BE49-F238E27FC236}">
              <a16:creationId xmlns:a16="http://schemas.microsoft.com/office/drawing/2014/main" id="{4CD731C7-8A2C-482A-817A-1E0FCA7A7E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504" name="Picture 17" hidden="1">
          <a:extLst>
            <a:ext uri="{FF2B5EF4-FFF2-40B4-BE49-F238E27FC236}">
              <a16:creationId xmlns:a16="http://schemas.microsoft.com/office/drawing/2014/main" id="{52C2E692-6362-423C-B94A-74E7E1192D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505" name="Picture 16" hidden="1">
          <a:extLst>
            <a:ext uri="{FF2B5EF4-FFF2-40B4-BE49-F238E27FC236}">
              <a16:creationId xmlns:a16="http://schemas.microsoft.com/office/drawing/2014/main" id="{84DE7F88-8DC7-4F6A-96FA-6743C80525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506" name="Picture 17" hidden="1">
          <a:extLst>
            <a:ext uri="{FF2B5EF4-FFF2-40B4-BE49-F238E27FC236}">
              <a16:creationId xmlns:a16="http://schemas.microsoft.com/office/drawing/2014/main" id="{D508BFCA-98CB-46DD-A511-9520008646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507" name="Picture 16" hidden="1">
          <a:extLst>
            <a:ext uri="{FF2B5EF4-FFF2-40B4-BE49-F238E27FC236}">
              <a16:creationId xmlns:a16="http://schemas.microsoft.com/office/drawing/2014/main" id="{DFB14FA3-28D6-4A7C-AE19-DC5AE3FC78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508" name="Picture 17" hidden="1">
          <a:extLst>
            <a:ext uri="{FF2B5EF4-FFF2-40B4-BE49-F238E27FC236}">
              <a16:creationId xmlns:a16="http://schemas.microsoft.com/office/drawing/2014/main" id="{11B27943-74AF-49BA-AC80-038DAFDB70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509" name="Picture 16" hidden="1">
          <a:extLst>
            <a:ext uri="{FF2B5EF4-FFF2-40B4-BE49-F238E27FC236}">
              <a16:creationId xmlns:a16="http://schemas.microsoft.com/office/drawing/2014/main" id="{68CC604B-EF55-4568-AC6E-CF58AD8F7C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314325</xdr:colOff>
      <xdr:row>128</xdr:row>
      <xdr:rowOff>180975</xdr:rowOff>
    </xdr:to>
    <xdr:pic>
      <xdr:nvPicPr>
        <xdr:cNvPr id="9510" name="Picture 17" hidden="1">
          <a:extLst>
            <a:ext uri="{FF2B5EF4-FFF2-40B4-BE49-F238E27FC236}">
              <a16:creationId xmlns:a16="http://schemas.microsoft.com/office/drawing/2014/main" id="{15A28386-F912-4926-9F88-9431C76749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923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511" name="Picture 16" hidden="1">
          <a:extLst>
            <a:ext uri="{FF2B5EF4-FFF2-40B4-BE49-F238E27FC236}">
              <a16:creationId xmlns:a16="http://schemas.microsoft.com/office/drawing/2014/main" id="{E8E296A3-9677-430B-891E-8D812F734A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512" name="Picture 17" hidden="1">
          <a:extLst>
            <a:ext uri="{FF2B5EF4-FFF2-40B4-BE49-F238E27FC236}">
              <a16:creationId xmlns:a16="http://schemas.microsoft.com/office/drawing/2014/main" id="{6811BF73-06A0-4B45-B858-341CA521A3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513" name="Picture 16" hidden="1">
          <a:extLst>
            <a:ext uri="{FF2B5EF4-FFF2-40B4-BE49-F238E27FC236}">
              <a16:creationId xmlns:a16="http://schemas.microsoft.com/office/drawing/2014/main" id="{36F321B6-69CF-4739-833F-60CF57AB71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457200</xdr:colOff>
      <xdr:row>128</xdr:row>
      <xdr:rowOff>180975</xdr:rowOff>
    </xdr:to>
    <xdr:pic>
      <xdr:nvPicPr>
        <xdr:cNvPr id="9514" name="Picture 17" hidden="1">
          <a:extLst>
            <a:ext uri="{FF2B5EF4-FFF2-40B4-BE49-F238E27FC236}">
              <a16:creationId xmlns:a16="http://schemas.microsoft.com/office/drawing/2014/main" id="{B7FE142C-3F36-4DB5-A370-F4C2F4B061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668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9515" name="Picture 10" hidden="1">
          <a:extLst>
            <a:ext uri="{FF2B5EF4-FFF2-40B4-BE49-F238E27FC236}">
              <a16:creationId xmlns:a16="http://schemas.microsoft.com/office/drawing/2014/main" id="{05AC7B1F-137F-4430-8089-E14590DE78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9516" name="Picture 11" hidden="1">
          <a:extLst>
            <a:ext uri="{FF2B5EF4-FFF2-40B4-BE49-F238E27FC236}">
              <a16:creationId xmlns:a16="http://schemas.microsoft.com/office/drawing/2014/main" id="{ADF5DBC7-AC6D-42F3-82DA-B2A7528978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9517" name="Picture 13" hidden="1">
          <a:extLst>
            <a:ext uri="{FF2B5EF4-FFF2-40B4-BE49-F238E27FC236}">
              <a16:creationId xmlns:a16="http://schemas.microsoft.com/office/drawing/2014/main" id="{0299A7A7-9AFC-4FEB-A4DF-64A83BEA4F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9518" name="Picture 14" hidden="1">
          <a:extLst>
            <a:ext uri="{FF2B5EF4-FFF2-40B4-BE49-F238E27FC236}">
              <a16:creationId xmlns:a16="http://schemas.microsoft.com/office/drawing/2014/main" id="{F2336945-C660-4122-8F37-B554E0E49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276225</xdr:colOff>
      <xdr:row>105</xdr:row>
      <xdr:rowOff>104775</xdr:rowOff>
    </xdr:to>
    <xdr:pic>
      <xdr:nvPicPr>
        <xdr:cNvPr id="9519" name="Picture 16" hidden="1">
          <a:extLst>
            <a:ext uri="{FF2B5EF4-FFF2-40B4-BE49-F238E27FC236}">
              <a16:creationId xmlns:a16="http://schemas.microsoft.com/office/drawing/2014/main" id="{EB7BB179-B694-4748-ACFE-D411AEF78D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885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276225</xdr:colOff>
      <xdr:row>105</xdr:row>
      <xdr:rowOff>104775</xdr:rowOff>
    </xdr:to>
    <xdr:pic>
      <xdr:nvPicPr>
        <xdr:cNvPr id="9520" name="Picture 17" hidden="1">
          <a:extLst>
            <a:ext uri="{FF2B5EF4-FFF2-40B4-BE49-F238E27FC236}">
              <a16:creationId xmlns:a16="http://schemas.microsoft.com/office/drawing/2014/main" id="{EDDF7E50-9FBA-459A-A0D6-07A2B1932C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885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9521" name="Picture 88" hidden="1">
          <a:extLst>
            <a:ext uri="{FF2B5EF4-FFF2-40B4-BE49-F238E27FC236}">
              <a16:creationId xmlns:a16="http://schemas.microsoft.com/office/drawing/2014/main" id="{90432DA4-CB63-4D9A-A3D6-5891412D37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2</xdr:col>
      <xdr:colOff>276225</xdr:colOff>
      <xdr:row>104</xdr:row>
      <xdr:rowOff>0</xdr:rowOff>
    </xdr:to>
    <xdr:pic>
      <xdr:nvPicPr>
        <xdr:cNvPr id="9522" name="Picture 89" hidden="1">
          <a:extLst>
            <a:ext uri="{FF2B5EF4-FFF2-40B4-BE49-F238E27FC236}">
              <a16:creationId xmlns:a16="http://schemas.microsoft.com/office/drawing/2014/main" id="{DCCB9F30-29EF-461A-8C76-1BAFCB2881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450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276225</xdr:colOff>
      <xdr:row>105</xdr:row>
      <xdr:rowOff>104775</xdr:rowOff>
    </xdr:to>
    <xdr:pic>
      <xdr:nvPicPr>
        <xdr:cNvPr id="9523" name="Picture 16" hidden="1">
          <a:extLst>
            <a:ext uri="{FF2B5EF4-FFF2-40B4-BE49-F238E27FC236}">
              <a16:creationId xmlns:a16="http://schemas.microsoft.com/office/drawing/2014/main" id="{28897F82-8E57-4BBB-838F-E55E386AA3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885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2</xdr:col>
      <xdr:colOff>276225</xdr:colOff>
      <xdr:row>105</xdr:row>
      <xdr:rowOff>104775</xdr:rowOff>
    </xdr:to>
    <xdr:pic>
      <xdr:nvPicPr>
        <xdr:cNvPr id="9524" name="Picture 17" hidden="1">
          <a:extLst>
            <a:ext uri="{FF2B5EF4-FFF2-40B4-BE49-F238E27FC236}">
              <a16:creationId xmlns:a16="http://schemas.microsoft.com/office/drawing/2014/main" id="{7871490B-DCE5-45B0-AE39-5EFA0248CE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831050"/>
          <a:ext cx="885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9525" name="Picture 10" hidden="1">
          <a:extLst>
            <a:ext uri="{FF2B5EF4-FFF2-40B4-BE49-F238E27FC236}">
              <a16:creationId xmlns:a16="http://schemas.microsoft.com/office/drawing/2014/main" id="{BB41F67E-1B67-4052-A867-3FDD028B92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9526" name="Picture 11" hidden="1">
          <a:extLst>
            <a:ext uri="{FF2B5EF4-FFF2-40B4-BE49-F238E27FC236}">
              <a16:creationId xmlns:a16="http://schemas.microsoft.com/office/drawing/2014/main" id="{8AD444E9-4D03-4E01-9A08-32AECBE4CE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9527" name="Picture 13" hidden="1">
          <a:extLst>
            <a:ext uri="{FF2B5EF4-FFF2-40B4-BE49-F238E27FC236}">
              <a16:creationId xmlns:a16="http://schemas.microsoft.com/office/drawing/2014/main" id="{DAFCDE9E-16C1-41F5-AF85-147F4EF5C7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9528" name="Picture 14" hidden="1">
          <a:extLst>
            <a:ext uri="{FF2B5EF4-FFF2-40B4-BE49-F238E27FC236}">
              <a16:creationId xmlns:a16="http://schemas.microsoft.com/office/drawing/2014/main" id="{94E73775-1F45-4BAD-B754-A0D40E3270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276225</xdr:colOff>
      <xdr:row>116</xdr:row>
      <xdr:rowOff>0</xdr:rowOff>
    </xdr:to>
    <xdr:pic>
      <xdr:nvPicPr>
        <xdr:cNvPr id="9529" name="Picture 16" hidden="1">
          <a:extLst>
            <a:ext uri="{FF2B5EF4-FFF2-40B4-BE49-F238E27FC236}">
              <a16:creationId xmlns:a16="http://schemas.microsoft.com/office/drawing/2014/main" id="{31B12087-D4DC-4F78-8A57-EC1DFB5544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276225</xdr:colOff>
      <xdr:row>116</xdr:row>
      <xdr:rowOff>0</xdr:rowOff>
    </xdr:to>
    <xdr:pic>
      <xdr:nvPicPr>
        <xdr:cNvPr id="9530" name="Picture 17" hidden="1">
          <a:extLst>
            <a:ext uri="{FF2B5EF4-FFF2-40B4-BE49-F238E27FC236}">
              <a16:creationId xmlns:a16="http://schemas.microsoft.com/office/drawing/2014/main" id="{051AB6FA-99F8-41FB-87C9-0CC3775F20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9531" name="Picture 88" hidden="1">
          <a:extLst>
            <a:ext uri="{FF2B5EF4-FFF2-40B4-BE49-F238E27FC236}">
              <a16:creationId xmlns:a16="http://schemas.microsoft.com/office/drawing/2014/main" id="{8A70E957-E182-421A-8920-ACCB8ADA20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276225</xdr:colOff>
      <xdr:row>114</xdr:row>
      <xdr:rowOff>0</xdr:rowOff>
    </xdr:to>
    <xdr:pic>
      <xdr:nvPicPr>
        <xdr:cNvPr id="9532" name="Picture 89" hidden="1">
          <a:extLst>
            <a:ext uri="{FF2B5EF4-FFF2-40B4-BE49-F238E27FC236}">
              <a16:creationId xmlns:a16="http://schemas.microsoft.com/office/drawing/2014/main" id="{D629CA62-1777-4361-A1D0-899A359CB5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355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276225</xdr:colOff>
      <xdr:row>116</xdr:row>
      <xdr:rowOff>0</xdr:rowOff>
    </xdr:to>
    <xdr:pic>
      <xdr:nvPicPr>
        <xdr:cNvPr id="9533" name="Picture 16" hidden="1">
          <a:extLst>
            <a:ext uri="{FF2B5EF4-FFF2-40B4-BE49-F238E27FC236}">
              <a16:creationId xmlns:a16="http://schemas.microsoft.com/office/drawing/2014/main" id="{F38A488F-76DE-4921-8A1F-3E311F6F39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2</xdr:col>
      <xdr:colOff>276225</xdr:colOff>
      <xdr:row>116</xdr:row>
      <xdr:rowOff>0</xdr:rowOff>
    </xdr:to>
    <xdr:pic>
      <xdr:nvPicPr>
        <xdr:cNvPr id="9534" name="Picture 17" hidden="1">
          <a:extLst>
            <a:ext uri="{FF2B5EF4-FFF2-40B4-BE49-F238E27FC236}">
              <a16:creationId xmlns:a16="http://schemas.microsoft.com/office/drawing/2014/main" id="{80A38DA8-9AC7-4530-B362-AAC5C596EE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736050"/>
          <a:ext cx="885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9535" name="Picture 10" hidden="1">
          <a:extLst>
            <a:ext uri="{FF2B5EF4-FFF2-40B4-BE49-F238E27FC236}">
              <a16:creationId xmlns:a16="http://schemas.microsoft.com/office/drawing/2014/main" id="{220C805A-5784-4D38-881C-2C7C232D27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9536" name="Picture 11" hidden="1">
          <a:extLst>
            <a:ext uri="{FF2B5EF4-FFF2-40B4-BE49-F238E27FC236}">
              <a16:creationId xmlns:a16="http://schemas.microsoft.com/office/drawing/2014/main" id="{31E65CCC-311B-4690-ABEA-A09E80F24E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9537" name="Picture 13" hidden="1">
          <a:extLst>
            <a:ext uri="{FF2B5EF4-FFF2-40B4-BE49-F238E27FC236}">
              <a16:creationId xmlns:a16="http://schemas.microsoft.com/office/drawing/2014/main" id="{67EE11FB-CE23-43A9-8895-66C92247E2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9538" name="Picture 14" hidden="1">
          <a:extLst>
            <a:ext uri="{FF2B5EF4-FFF2-40B4-BE49-F238E27FC236}">
              <a16:creationId xmlns:a16="http://schemas.microsoft.com/office/drawing/2014/main" id="{DBB406AD-305B-4E5E-BF82-7BA4DF9A04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276225</xdr:colOff>
      <xdr:row>128</xdr:row>
      <xdr:rowOff>180975</xdr:rowOff>
    </xdr:to>
    <xdr:pic>
      <xdr:nvPicPr>
        <xdr:cNvPr id="9539" name="Picture 16" hidden="1">
          <a:extLst>
            <a:ext uri="{FF2B5EF4-FFF2-40B4-BE49-F238E27FC236}">
              <a16:creationId xmlns:a16="http://schemas.microsoft.com/office/drawing/2014/main" id="{04A80E6C-45F6-420F-8A0E-B9147EC471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276225</xdr:colOff>
      <xdr:row>128</xdr:row>
      <xdr:rowOff>180975</xdr:rowOff>
    </xdr:to>
    <xdr:pic>
      <xdr:nvPicPr>
        <xdr:cNvPr id="9540" name="Picture 17" hidden="1">
          <a:extLst>
            <a:ext uri="{FF2B5EF4-FFF2-40B4-BE49-F238E27FC236}">
              <a16:creationId xmlns:a16="http://schemas.microsoft.com/office/drawing/2014/main" id="{16C739A4-8355-4188-A7E7-F198631788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9541" name="Picture 88" hidden="1">
          <a:extLst>
            <a:ext uri="{FF2B5EF4-FFF2-40B4-BE49-F238E27FC236}">
              <a16:creationId xmlns:a16="http://schemas.microsoft.com/office/drawing/2014/main" id="{CF08BFCF-B47E-4503-9894-B0E7428B53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2</xdr:col>
      <xdr:colOff>276225</xdr:colOff>
      <xdr:row>124</xdr:row>
      <xdr:rowOff>9525</xdr:rowOff>
    </xdr:to>
    <xdr:pic>
      <xdr:nvPicPr>
        <xdr:cNvPr id="9542" name="Picture 89" hidden="1">
          <a:extLst>
            <a:ext uri="{FF2B5EF4-FFF2-40B4-BE49-F238E27FC236}">
              <a16:creationId xmlns:a16="http://schemas.microsoft.com/office/drawing/2014/main" id="{689F7C16-AE1C-4D67-B7A8-A8AC0024CC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26005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276225</xdr:colOff>
      <xdr:row>128</xdr:row>
      <xdr:rowOff>180975</xdr:rowOff>
    </xdr:to>
    <xdr:pic>
      <xdr:nvPicPr>
        <xdr:cNvPr id="9543" name="Picture 16" hidden="1">
          <a:extLst>
            <a:ext uri="{FF2B5EF4-FFF2-40B4-BE49-F238E27FC236}">
              <a16:creationId xmlns:a16="http://schemas.microsoft.com/office/drawing/2014/main" id="{28682B4D-1040-4E6C-BFE8-1B0BE856E5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</xdr:col>
      <xdr:colOff>276225</xdr:colOff>
      <xdr:row>128</xdr:row>
      <xdr:rowOff>180975</xdr:rowOff>
    </xdr:to>
    <xdr:pic>
      <xdr:nvPicPr>
        <xdr:cNvPr id="9544" name="Picture 17" hidden="1">
          <a:extLst>
            <a:ext uri="{FF2B5EF4-FFF2-40B4-BE49-F238E27FC236}">
              <a16:creationId xmlns:a16="http://schemas.microsoft.com/office/drawing/2014/main" id="{62C986BA-D2F9-4B81-B60D-5F3250A334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45" name="Picture 16" hidden="1">
          <a:extLst>
            <a:ext uri="{FF2B5EF4-FFF2-40B4-BE49-F238E27FC236}">
              <a16:creationId xmlns:a16="http://schemas.microsoft.com/office/drawing/2014/main" id="{A8E13FED-7AB1-4291-86E0-E89D549593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46" name="Picture 17" hidden="1">
          <a:extLst>
            <a:ext uri="{FF2B5EF4-FFF2-40B4-BE49-F238E27FC236}">
              <a16:creationId xmlns:a16="http://schemas.microsoft.com/office/drawing/2014/main" id="{4563EDEE-AD0B-4A18-8707-885B8DA98B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47" name="Picture 16" hidden="1">
          <a:extLst>
            <a:ext uri="{FF2B5EF4-FFF2-40B4-BE49-F238E27FC236}">
              <a16:creationId xmlns:a16="http://schemas.microsoft.com/office/drawing/2014/main" id="{8119ACF6-22BF-4671-9331-0BC2368FF7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48" name="Picture 17" hidden="1">
          <a:extLst>
            <a:ext uri="{FF2B5EF4-FFF2-40B4-BE49-F238E27FC236}">
              <a16:creationId xmlns:a16="http://schemas.microsoft.com/office/drawing/2014/main" id="{D00E7033-49C3-4BCA-A655-E69F85E550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49" name="Picture 16" hidden="1">
          <a:extLst>
            <a:ext uri="{FF2B5EF4-FFF2-40B4-BE49-F238E27FC236}">
              <a16:creationId xmlns:a16="http://schemas.microsoft.com/office/drawing/2014/main" id="{C78325B7-AD59-4AAF-A4AE-95FDE1E1EB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50" name="Picture 17" hidden="1">
          <a:extLst>
            <a:ext uri="{FF2B5EF4-FFF2-40B4-BE49-F238E27FC236}">
              <a16:creationId xmlns:a16="http://schemas.microsoft.com/office/drawing/2014/main" id="{BD0DB8EA-5CB8-4109-883D-5D7AB66D54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51" name="Picture 16" hidden="1">
          <a:extLst>
            <a:ext uri="{FF2B5EF4-FFF2-40B4-BE49-F238E27FC236}">
              <a16:creationId xmlns:a16="http://schemas.microsoft.com/office/drawing/2014/main" id="{EABDB2D4-82BA-4DB5-A7A4-55ED28B869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52" name="Picture 17" hidden="1">
          <a:extLst>
            <a:ext uri="{FF2B5EF4-FFF2-40B4-BE49-F238E27FC236}">
              <a16:creationId xmlns:a16="http://schemas.microsoft.com/office/drawing/2014/main" id="{278FB563-3400-4473-92BC-FEEEC5BD1B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53" name="Picture 16" hidden="1">
          <a:extLst>
            <a:ext uri="{FF2B5EF4-FFF2-40B4-BE49-F238E27FC236}">
              <a16:creationId xmlns:a16="http://schemas.microsoft.com/office/drawing/2014/main" id="{FD800043-B376-4F34-9681-749069B89B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54" name="Picture 17" hidden="1">
          <a:extLst>
            <a:ext uri="{FF2B5EF4-FFF2-40B4-BE49-F238E27FC236}">
              <a16:creationId xmlns:a16="http://schemas.microsoft.com/office/drawing/2014/main" id="{B2F04B7D-7433-4FBB-AB31-8479D1DC5F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55" name="Picture 16" hidden="1">
          <a:extLst>
            <a:ext uri="{FF2B5EF4-FFF2-40B4-BE49-F238E27FC236}">
              <a16:creationId xmlns:a16="http://schemas.microsoft.com/office/drawing/2014/main" id="{4D1134ED-00B1-4AF2-AB31-68B72F3A0D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56" name="Picture 17" hidden="1">
          <a:extLst>
            <a:ext uri="{FF2B5EF4-FFF2-40B4-BE49-F238E27FC236}">
              <a16:creationId xmlns:a16="http://schemas.microsoft.com/office/drawing/2014/main" id="{FF3ED209-8ADA-470C-8AE1-595E1FC861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57" name="Picture 16" hidden="1">
          <a:extLst>
            <a:ext uri="{FF2B5EF4-FFF2-40B4-BE49-F238E27FC236}">
              <a16:creationId xmlns:a16="http://schemas.microsoft.com/office/drawing/2014/main" id="{BED41E39-AF62-4622-B7FD-B95533EBCF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58" name="Picture 17" hidden="1">
          <a:extLst>
            <a:ext uri="{FF2B5EF4-FFF2-40B4-BE49-F238E27FC236}">
              <a16:creationId xmlns:a16="http://schemas.microsoft.com/office/drawing/2014/main" id="{9A3AD167-84C6-4B64-8B5F-6AE2F8B6CE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59" name="Picture 16" hidden="1">
          <a:extLst>
            <a:ext uri="{FF2B5EF4-FFF2-40B4-BE49-F238E27FC236}">
              <a16:creationId xmlns:a16="http://schemas.microsoft.com/office/drawing/2014/main" id="{800094C2-B811-484D-8597-750407935C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60" name="Picture 17" hidden="1">
          <a:extLst>
            <a:ext uri="{FF2B5EF4-FFF2-40B4-BE49-F238E27FC236}">
              <a16:creationId xmlns:a16="http://schemas.microsoft.com/office/drawing/2014/main" id="{0E9D0F42-ADDD-4766-B0D9-43C5ACF84C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61" name="Picture 16" hidden="1">
          <a:extLst>
            <a:ext uri="{FF2B5EF4-FFF2-40B4-BE49-F238E27FC236}">
              <a16:creationId xmlns:a16="http://schemas.microsoft.com/office/drawing/2014/main" id="{4F1FFA75-75D4-4DD1-967C-B60C7D73D3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62" name="Picture 17" hidden="1">
          <a:extLst>
            <a:ext uri="{FF2B5EF4-FFF2-40B4-BE49-F238E27FC236}">
              <a16:creationId xmlns:a16="http://schemas.microsoft.com/office/drawing/2014/main" id="{74B6454A-30C0-4DD7-8FE4-2752C23005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63" name="Picture 16" hidden="1">
          <a:extLst>
            <a:ext uri="{FF2B5EF4-FFF2-40B4-BE49-F238E27FC236}">
              <a16:creationId xmlns:a16="http://schemas.microsoft.com/office/drawing/2014/main" id="{ECD52DCD-61AB-4C61-BD11-DE7E0FDB93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64" name="Picture 17" hidden="1">
          <a:extLst>
            <a:ext uri="{FF2B5EF4-FFF2-40B4-BE49-F238E27FC236}">
              <a16:creationId xmlns:a16="http://schemas.microsoft.com/office/drawing/2014/main" id="{95F29004-5318-4C5A-8F00-9D1939A288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65" name="Picture 16" hidden="1">
          <a:extLst>
            <a:ext uri="{FF2B5EF4-FFF2-40B4-BE49-F238E27FC236}">
              <a16:creationId xmlns:a16="http://schemas.microsoft.com/office/drawing/2014/main" id="{AD8D8E6D-47CE-4430-89CC-CB5AB3D84B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66" name="Picture 17" hidden="1">
          <a:extLst>
            <a:ext uri="{FF2B5EF4-FFF2-40B4-BE49-F238E27FC236}">
              <a16:creationId xmlns:a16="http://schemas.microsoft.com/office/drawing/2014/main" id="{88A91EC0-2EF7-4D7E-945C-6604BB5239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67" name="Picture 16" hidden="1">
          <a:extLst>
            <a:ext uri="{FF2B5EF4-FFF2-40B4-BE49-F238E27FC236}">
              <a16:creationId xmlns:a16="http://schemas.microsoft.com/office/drawing/2014/main" id="{0FFB2AC4-D7CF-47C4-818B-6013DFEB09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68" name="Picture 17" hidden="1">
          <a:extLst>
            <a:ext uri="{FF2B5EF4-FFF2-40B4-BE49-F238E27FC236}">
              <a16:creationId xmlns:a16="http://schemas.microsoft.com/office/drawing/2014/main" id="{E1C8788B-B28A-4ECC-8703-3C92B85626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69" name="Picture 16" hidden="1">
          <a:extLst>
            <a:ext uri="{FF2B5EF4-FFF2-40B4-BE49-F238E27FC236}">
              <a16:creationId xmlns:a16="http://schemas.microsoft.com/office/drawing/2014/main" id="{5F567BD5-8E44-4A94-B37B-E32678AB8C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70" name="Picture 17" hidden="1">
          <a:extLst>
            <a:ext uri="{FF2B5EF4-FFF2-40B4-BE49-F238E27FC236}">
              <a16:creationId xmlns:a16="http://schemas.microsoft.com/office/drawing/2014/main" id="{BEB12395-D61D-41F7-BEA3-60C37A3A30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71" name="Picture 16" hidden="1">
          <a:extLst>
            <a:ext uri="{FF2B5EF4-FFF2-40B4-BE49-F238E27FC236}">
              <a16:creationId xmlns:a16="http://schemas.microsoft.com/office/drawing/2014/main" id="{9508B561-CB92-4FEC-954D-7764E4DC65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72" name="Picture 17" hidden="1">
          <a:extLst>
            <a:ext uri="{FF2B5EF4-FFF2-40B4-BE49-F238E27FC236}">
              <a16:creationId xmlns:a16="http://schemas.microsoft.com/office/drawing/2014/main" id="{7D3DEBB1-2050-4BCF-9EE3-10247F50D0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73" name="Picture 16" hidden="1">
          <a:extLst>
            <a:ext uri="{FF2B5EF4-FFF2-40B4-BE49-F238E27FC236}">
              <a16:creationId xmlns:a16="http://schemas.microsoft.com/office/drawing/2014/main" id="{59587D7D-1AD8-4BB6-AB47-1DD18EABA5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74" name="Picture 17" hidden="1">
          <a:extLst>
            <a:ext uri="{FF2B5EF4-FFF2-40B4-BE49-F238E27FC236}">
              <a16:creationId xmlns:a16="http://schemas.microsoft.com/office/drawing/2014/main" id="{8B100A11-4DBC-4B80-A7E1-F265956658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75" name="Picture 16" hidden="1">
          <a:extLst>
            <a:ext uri="{FF2B5EF4-FFF2-40B4-BE49-F238E27FC236}">
              <a16:creationId xmlns:a16="http://schemas.microsoft.com/office/drawing/2014/main" id="{4C2CAA6B-3FFC-4283-9F4E-7B1DF305A8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76" name="Picture 17" hidden="1">
          <a:extLst>
            <a:ext uri="{FF2B5EF4-FFF2-40B4-BE49-F238E27FC236}">
              <a16:creationId xmlns:a16="http://schemas.microsoft.com/office/drawing/2014/main" id="{1FB15405-77FA-428E-A53D-10DF018013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77" name="Picture 16" hidden="1">
          <a:extLst>
            <a:ext uri="{FF2B5EF4-FFF2-40B4-BE49-F238E27FC236}">
              <a16:creationId xmlns:a16="http://schemas.microsoft.com/office/drawing/2014/main" id="{CD7D782C-8759-48C4-AF42-149E93D776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78" name="Picture 17" hidden="1">
          <a:extLst>
            <a:ext uri="{FF2B5EF4-FFF2-40B4-BE49-F238E27FC236}">
              <a16:creationId xmlns:a16="http://schemas.microsoft.com/office/drawing/2014/main" id="{8C3343E1-10CE-43B6-B064-061C953F78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79" name="Picture 16" hidden="1">
          <a:extLst>
            <a:ext uri="{FF2B5EF4-FFF2-40B4-BE49-F238E27FC236}">
              <a16:creationId xmlns:a16="http://schemas.microsoft.com/office/drawing/2014/main" id="{EEBEB966-4DAD-4B4D-9946-D93B2384A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80" name="Picture 17" hidden="1">
          <a:extLst>
            <a:ext uri="{FF2B5EF4-FFF2-40B4-BE49-F238E27FC236}">
              <a16:creationId xmlns:a16="http://schemas.microsoft.com/office/drawing/2014/main" id="{7144B79E-4EE5-4B9D-889E-FE5FDA701D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81" name="Picture 16" hidden="1">
          <a:extLst>
            <a:ext uri="{FF2B5EF4-FFF2-40B4-BE49-F238E27FC236}">
              <a16:creationId xmlns:a16="http://schemas.microsoft.com/office/drawing/2014/main" id="{20F02BF9-D5E8-4602-9B0E-8B72D83F8F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82" name="Picture 17" hidden="1">
          <a:extLst>
            <a:ext uri="{FF2B5EF4-FFF2-40B4-BE49-F238E27FC236}">
              <a16:creationId xmlns:a16="http://schemas.microsoft.com/office/drawing/2014/main" id="{02EB36BE-8F20-49E7-A5AA-45738F52B3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83" name="Picture 16" hidden="1">
          <a:extLst>
            <a:ext uri="{FF2B5EF4-FFF2-40B4-BE49-F238E27FC236}">
              <a16:creationId xmlns:a16="http://schemas.microsoft.com/office/drawing/2014/main" id="{EAF34F2A-7CF6-43E6-9D0E-FB0F0D6B5D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84" name="Picture 17" hidden="1">
          <a:extLst>
            <a:ext uri="{FF2B5EF4-FFF2-40B4-BE49-F238E27FC236}">
              <a16:creationId xmlns:a16="http://schemas.microsoft.com/office/drawing/2014/main" id="{52764CFA-49B6-41D5-A110-C57B6B5AF3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85" name="Picture 16" hidden="1">
          <a:extLst>
            <a:ext uri="{FF2B5EF4-FFF2-40B4-BE49-F238E27FC236}">
              <a16:creationId xmlns:a16="http://schemas.microsoft.com/office/drawing/2014/main" id="{4B4CC211-0AF3-46C3-BEAF-C4F6906558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86" name="Picture 17" hidden="1">
          <a:extLst>
            <a:ext uri="{FF2B5EF4-FFF2-40B4-BE49-F238E27FC236}">
              <a16:creationId xmlns:a16="http://schemas.microsoft.com/office/drawing/2014/main" id="{EEA7A364-ED64-43F7-B031-CCD88822C7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87" name="Picture 16" hidden="1">
          <a:extLst>
            <a:ext uri="{FF2B5EF4-FFF2-40B4-BE49-F238E27FC236}">
              <a16:creationId xmlns:a16="http://schemas.microsoft.com/office/drawing/2014/main" id="{B69C7033-1400-4DF2-AE88-76CF6E7DB4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88" name="Picture 17" hidden="1">
          <a:extLst>
            <a:ext uri="{FF2B5EF4-FFF2-40B4-BE49-F238E27FC236}">
              <a16:creationId xmlns:a16="http://schemas.microsoft.com/office/drawing/2014/main" id="{6C052F5B-B786-4C0A-BC75-AADEBB9D52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89" name="Picture 16" hidden="1">
          <a:extLst>
            <a:ext uri="{FF2B5EF4-FFF2-40B4-BE49-F238E27FC236}">
              <a16:creationId xmlns:a16="http://schemas.microsoft.com/office/drawing/2014/main" id="{558690DC-1DA6-4BBB-9037-935BF14C20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90" name="Picture 17" hidden="1">
          <a:extLst>
            <a:ext uri="{FF2B5EF4-FFF2-40B4-BE49-F238E27FC236}">
              <a16:creationId xmlns:a16="http://schemas.microsoft.com/office/drawing/2014/main" id="{91E3A0C5-CE99-4710-A6A0-5788257DE9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91" name="Picture 16" hidden="1">
          <a:extLst>
            <a:ext uri="{FF2B5EF4-FFF2-40B4-BE49-F238E27FC236}">
              <a16:creationId xmlns:a16="http://schemas.microsoft.com/office/drawing/2014/main" id="{68CA173C-B30A-41E3-9D76-8575045BA5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92" name="Picture 17" hidden="1">
          <a:extLst>
            <a:ext uri="{FF2B5EF4-FFF2-40B4-BE49-F238E27FC236}">
              <a16:creationId xmlns:a16="http://schemas.microsoft.com/office/drawing/2014/main" id="{A3EAB2A3-E5E4-492D-84C5-16AAC8FFB2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93" name="Picture 16" hidden="1">
          <a:extLst>
            <a:ext uri="{FF2B5EF4-FFF2-40B4-BE49-F238E27FC236}">
              <a16:creationId xmlns:a16="http://schemas.microsoft.com/office/drawing/2014/main" id="{A7F18EBF-F7B6-43C3-B9AB-F36E681B08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94" name="Picture 17" hidden="1">
          <a:extLst>
            <a:ext uri="{FF2B5EF4-FFF2-40B4-BE49-F238E27FC236}">
              <a16:creationId xmlns:a16="http://schemas.microsoft.com/office/drawing/2014/main" id="{B511C885-AB51-41CA-A381-F30941AF6A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95" name="Picture 16" hidden="1">
          <a:extLst>
            <a:ext uri="{FF2B5EF4-FFF2-40B4-BE49-F238E27FC236}">
              <a16:creationId xmlns:a16="http://schemas.microsoft.com/office/drawing/2014/main" id="{7E09CC3E-4F99-4F52-B82A-35FF5544DE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96" name="Picture 17" hidden="1">
          <a:extLst>
            <a:ext uri="{FF2B5EF4-FFF2-40B4-BE49-F238E27FC236}">
              <a16:creationId xmlns:a16="http://schemas.microsoft.com/office/drawing/2014/main" id="{B252A942-CD3B-490A-9990-70646E8037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97" name="Picture 16" hidden="1">
          <a:extLst>
            <a:ext uri="{FF2B5EF4-FFF2-40B4-BE49-F238E27FC236}">
              <a16:creationId xmlns:a16="http://schemas.microsoft.com/office/drawing/2014/main" id="{EFD62C48-FD76-411D-BEB2-B6D78C4A0A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98" name="Picture 17" hidden="1">
          <a:extLst>
            <a:ext uri="{FF2B5EF4-FFF2-40B4-BE49-F238E27FC236}">
              <a16:creationId xmlns:a16="http://schemas.microsoft.com/office/drawing/2014/main" id="{DCE3BC69-9445-4238-A19E-3459A427CC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599" name="Picture 16" hidden="1">
          <a:extLst>
            <a:ext uri="{FF2B5EF4-FFF2-40B4-BE49-F238E27FC236}">
              <a16:creationId xmlns:a16="http://schemas.microsoft.com/office/drawing/2014/main" id="{D0C4BF41-2E1B-4FA9-AB80-7CA3148B21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00" name="Picture 17" hidden="1">
          <a:extLst>
            <a:ext uri="{FF2B5EF4-FFF2-40B4-BE49-F238E27FC236}">
              <a16:creationId xmlns:a16="http://schemas.microsoft.com/office/drawing/2014/main" id="{1C59A26E-ABFF-4495-82CF-221B9B4593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01" name="Picture 16" hidden="1">
          <a:extLst>
            <a:ext uri="{FF2B5EF4-FFF2-40B4-BE49-F238E27FC236}">
              <a16:creationId xmlns:a16="http://schemas.microsoft.com/office/drawing/2014/main" id="{358E0294-4A02-4628-BA71-54ABB70F37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02" name="Picture 17" hidden="1">
          <a:extLst>
            <a:ext uri="{FF2B5EF4-FFF2-40B4-BE49-F238E27FC236}">
              <a16:creationId xmlns:a16="http://schemas.microsoft.com/office/drawing/2014/main" id="{F1D023CF-E879-4C28-9677-F5C7D4AA61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03" name="Picture 16" hidden="1">
          <a:extLst>
            <a:ext uri="{FF2B5EF4-FFF2-40B4-BE49-F238E27FC236}">
              <a16:creationId xmlns:a16="http://schemas.microsoft.com/office/drawing/2014/main" id="{94CE9F30-4C28-4369-A1EB-998BFB7D25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04" name="Picture 17" hidden="1">
          <a:extLst>
            <a:ext uri="{FF2B5EF4-FFF2-40B4-BE49-F238E27FC236}">
              <a16:creationId xmlns:a16="http://schemas.microsoft.com/office/drawing/2014/main" id="{3C3B0EF3-B001-4B6C-A9F2-44777236B9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05" name="Picture 16" hidden="1">
          <a:extLst>
            <a:ext uri="{FF2B5EF4-FFF2-40B4-BE49-F238E27FC236}">
              <a16:creationId xmlns:a16="http://schemas.microsoft.com/office/drawing/2014/main" id="{6BCCE2DB-8DFC-4869-B0A0-4EF907BA3A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06" name="Picture 17" hidden="1">
          <a:extLst>
            <a:ext uri="{FF2B5EF4-FFF2-40B4-BE49-F238E27FC236}">
              <a16:creationId xmlns:a16="http://schemas.microsoft.com/office/drawing/2014/main" id="{E70AD17A-C148-4D2D-8B6A-7B10F3DCDD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07" name="Picture 16" hidden="1">
          <a:extLst>
            <a:ext uri="{FF2B5EF4-FFF2-40B4-BE49-F238E27FC236}">
              <a16:creationId xmlns:a16="http://schemas.microsoft.com/office/drawing/2014/main" id="{283085E2-34E7-4C7B-BA32-345B82D99B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08" name="Picture 17" hidden="1">
          <a:extLst>
            <a:ext uri="{FF2B5EF4-FFF2-40B4-BE49-F238E27FC236}">
              <a16:creationId xmlns:a16="http://schemas.microsoft.com/office/drawing/2014/main" id="{54471F08-42EF-4D38-8472-7FF6F0E848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09" name="Picture 16" hidden="1">
          <a:extLst>
            <a:ext uri="{FF2B5EF4-FFF2-40B4-BE49-F238E27FC236}">
              <a16:creationId xmlns:a16="http://schemas.microsoft.com/office/drawing/2014/main" id="{D7F2CFCA-99E0-45D6-A2F0-EDEA5AFA1E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10" name="Picture 17" hidden="1">
          <a:extLst>
            <a:ext uri="{FF2B5EF4-FFF2-40B4-BE49-F238E27FC236}">
              <a16:creationId xmlns:a16="http://schemas.microsoft.com/office/drawing/2014/main" id="{942DE261-5711-4E16-BE27-84345C43D9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11" name="Picture 16" hidden="1">
          <a:extLst>
            <a:ext uri="{FF2B5EF4-FFF2-40B4-BE49-F238E27FC236}">
              <a16:creationId xmlns:a16="http://schemas.microsoft.com/office/drawing/2014/main" id="{8FFDEA52-B6A9-4F02-840C-086E343801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12" name="Picture 17" hidden="1">
          <a:extLst>
            <a:ext uri="{FF2B5EF4-FFF2-40B4-BE49-F238E27FC236}">
              <a16:creationId xmlns:a16="http://schemas.microsoft.com/office/drawing/2014/main" id="{C26D3A60-D7F8-426F-AA69-575F59385A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13" name="Picture 16" hidden="1">
          <a:extLst>
            <a:ext uri="{FF2B5EF4-FFF2-40B4-BE49-F238E27FC236}">
              <a16:creationId xmlns:a16="http://schemas.microsoft.com/office/drawing/2014/main" id="{8AA67271-821A-4CA7-BEE0-6971370E82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14" name="Picture 17" hidden="1">
          <a:extLst>
            <a:ext uri="{FF2B5EF4-FFF2-40B4-BE49-F238E27FC236}">
              <a16:creationId xmlns:a16="http://schemas.microsoft.com/office/drawing/2014/main" id="{4A29D9A1-26AD-432A-8321-94289B0ACB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15" name="Picture 16" hidden="1">
          <a:extLst>
            <a:ext uri="{FF2B5EF4-FFF2-40B4-BE49-F238E27FC236}">
              <a16:creationId xmlns:a16="http://schemas.microsoft.com/office/drawing/2014/main" id="{E66D58B9-2341-48B4-A40E-83C4E67A02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16" name="Picture 17" hidden="1">
          <a:extLst>
            <a:ext uri="{FF2B5EF4-FFF2-40B4-BE49-F238E27FC236}">
              <a16:creationId xmlns:a16="http://schemas.microsoft.com/office/drawing/2014/main" id="{91D22589-2045-4363-BBE4-820CC5E334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17" name="Picture 16" hidden="1">
          <a:extLst>
            <a:ext uri="{FF2B5EF4-FFF2-40B4-BE49-F238E27FC236}">
              <a16:creationId xmlns:a16="http://schemas.microsoft.com/office/drawing/2014/main" id="{E844958B-2075-47ED-B0A3-9979FBE498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18" name="Picture 17" hidden="1">
          <a:extLst>
            <a:ext uri="{FF2B5EF4-FFF2-40B4-BE49-F238E27FC236}">
              <a16:creationId xmlns:a16="http://schemas.microsoft.com/office/drawing/2014/main" id="{857DA76A-2218-49DF-90FE-4452F2CB85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19" name="Picture 16" hidden="1">
          <a:extLst>
            <a:ext uri="{FF2B5EF4-FFF2-40B4-BE49-F238E27FC236}">
              <a16:creationId xmlns:a16="http://schemas.microsoft.com/office/drawing/2014/main" id="{9E183D8C-3532-40DD-9147-624251ACBD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20" name="Picture 17" hidden="1">
          <a:extLst>
            <a:ext uri="{FF2B5EF4-FFF2-40B4-BE49-F238E27FC236}">
              <a16:creationId xmlns:a16="http://schemas.microsoft.com/office/drawing/2014/main" id="{7BFF198F-8434-439A-A84F-6A18E87853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21" name="Picture 16" hidden="1">
          <a:extLst>
            <a:ext uri="{FF2B5EF4-FFF2-40B4-BE49-F238E27FC236}">
              <a16:creationId xmlns:a16="http://schemas.microsoft.com/office/drawing/2014/main" id="{08E1BF33-F85F-43D9-B1B1-DF0D668017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22" name="Picture 17" hidden="1">
          <a:extLst>
            <a:ext uri="{FF2B5EF4-FFF2-40B4-BE49-F238E27FC236}">
              <a16:creationId xmlns:a16="http://schemas.microsoft.com/office/drawing/2014/main" id="{7D4E908C-DB25-4279-A1E4-2A9B3C1B68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23" name="Picture 16" hidden="1">
          <a:extLst>
            <a:ext uri="{FF2B5EF4-FFF2-40B4-BE49-F238E27FC236}">
              <a16:creationId xmlns:a16="http://schemas.microsoft.com/office/drawing/2014/main" id="{AFD9F679-D6B1-4241-BC44-48B86297F7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24" name="Picture 17" hidden="1">
          <a:extLst>
            <a:ext uri="{FF2B5EF4-FFF2-40B4-BE49-F238E27FC236}">
              <a16:creationId xmlns:a16="http://schemas.microsoft.com/office/drawing/2014/main" id="{35DDDF31-E64E-4D02-B99A-410557410F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25" name="Picture 16" hidden="1">
          <a:extLst>
            <a:ext uri="{FF2B5EF4-FFF2-40B4-BE49-F238E27FC236}">
              <a16:creationId xmlns:a16="http://schemas.microsoft.com/office/drawing/2014/main" id="{FF2AA6E0-6E82-4176-8D7D-0C677F8C74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26" name="Picture 17" hidden="1">
          <a:extLst>
            <a:ext uri="{FF2B5EF4-FFF2-40B4-BE49-F238E27FC236}">
              <a16:creationId xmlns:a16="http://schemas.microsoft.com/office/drawing/2014/main" id="{378737F3-942C-475B-9D9A-E6B771F9AE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27" name="Picture 16" hidden="1">
          <a:extLst>
            <a:ext uri="{FF2B5EF4-FFF2-40B4-BE49-F238E27FC236}">
              <a16:creationId xmlns:a16="http://schemas.microsoft.com/office/drawing/2014/main" id="{34C75893-AE9B-4334-80FA-B9B71ECF28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28" name="Picture 17" hidden="1">
          <a:extLst>
            <a:ext uri="{FF2B5EF4-FFF2-40B4-BE49-F238E27FC236}">
              <a16:creationId xmlns:a16="http://schemas.microsoft.com/office/drawing/2014/main" id="{435290ED-EDCD-4B00-A317-E0071FEF93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29" name="Picture 16" hidden="1">
          <a:extLst>
            <a:ext uri="{FF2B5EF4-FFF2-40B4-BE49-F238E27FC236}">
              <a16:creationId xmlns:a16="http://schemas.microsoft.com/office/drawing/2014/main" id="{3374C101-D6B1-46BC-AB1D-E20E72BF8F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30" name="Picture 17" hidden="1">
          <a:extLst>
            <a:ext uri="{FF2B5EF4-FFF2-40B4-BE49-F238E27FC236}">
              <a16:creationId xmlns:a16="http://schemas.microsoft.com/office/drawing/2014/main" id="{B0B4A566-0055-4666-9196-4B6E4E77CB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31" name="Picture 16" hidden="1">
          <a:extLst>
            <a:ext uri="{FF2B5EF4-FFF2-40B4-BE49-F238E27FC236}">
              <a16:creationId xmlns:a16="http://schemas.microsoft.com/office/drawing/2014/main" id="{D2B6F600-9414-4361-87CA-CA3CC5C3B3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32" name="Picture 17" hidden="1">
          <a:extLst>
            <a:ext uri="{FF2B5EF4-FFF2-40B4-BE49-F238E27FC236}">
              <a16:creationId xmlns:a16="http://schemas.microsoft.com/office/drawing/2014/main" id="{EAD71AEF-698A-4A77-9829-048BAA0718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33" name="Picture 16" hidden="1">
          <a:extLst>
            <a:ext uri="{FF2B5EF4-FFF2-40B4-BE49-F238E27FC236}">
              <a16:creationId xmlns:a16="http://schemas.microsoft.com/office/drawing/2014/main" id="{0F31C25D-1787-433E-8D80-31EB3837DE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34" name="Picture 17" hidden="1">
          <a:extLst>
            <a:ext uri="{FF2B5EF4-FFF2-40B4-BE49-F238E27FC236}">
              <a16:creationId xmlns:a16="http://schemas.microsoft.com/office/drawing/2014/main" id="{A88955AA-323D-4868-99A3-EC0688F84F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35" name="Picture 16" hidden="1">
          <a:extLst>
            <a:ext uri="{FF2B5EF4-FFF2-40B4-BE49-F238E27FC236}">
              <a16:creationId xmlns:a16="http://schemas.microsoft.com/office/drawing/2014/main" id="{0FCC32A6-2732-4E68-90BD-E30603CC5E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36" name="Picture 17" hidden="1">
          <a:extLst>
            <a:ext uri="{FF2B5EF4-FFF2-40B4-BE49-F238E27FC236}">
              <a16:creationId xmlns:a16="http://schemas.microsoft.com/office/drawing/2014/main" id="{3DF9A2BB-8509-4592-9572-0613503B89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37" name="Picture 16" hidden="1">
          <a:extLst>
            <a:ext uri="{FF2B5EF4-FFF2-40B4-BE49-F238E27FC236}">
              <a16:creationId xmlns:a16="http://schemas.microsoft.com/office/drawing/2014/main" id="{E80E0EC0-E067-468F-8301-0F03DAC2B6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38" name="Picture 17" hidden="1">
          <a:extLst>
            <a:ext uri="{FF2B5EF4-FFF2-40B4-BE49-F238E27FC236}">
              <a16:creationId xmlns:a16="http://schemas.microsoft.com/office/drawing/2014/main" id="{FE145B4A-C42E-4E1E-8C63-891FAFAC14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39" name="Picture 16" hidden="1">
          <a:extLst>
            <a:ext uri="{FF2B5EF4-FFF2-40B4-BE49-F238E27FC236}">
              <a16:creationId xmlns:a16="http://schemas.microsoft.com/office/drawing/2014/main" id="{1C92BC39-B610-4EA1-85A4-CF9E3D08FB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40" name="Picture 17" hidden="1">
          <a:extLst>
            <a:ext uri="{FF2B5EF4-FFF2-40B4-BE49-F238E27FC236}">
              <a16:creationId xmlns:a16="http://schemas.microsoft.com/office/drawing/2014/main" id="{9D5CC258-7F8E-410E-9C3B-715BBA50F4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41" name="Picture 16" hidden="1">
          <a:extLst>
            <a:ext uri="{FF2B5EF4-FFF2-40B4-BE49-F238E27FC236}">
              <a16:creationId xmlns:a16="http://schemas.microsoft.com/office/drawing/2014/main" id="{9942831B-5E6A-43FA-A8F7-27E6E0DD05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42" name="Picture 17" hidden="1">
          <a:extLst>
            <a:ext uri="{FF2B5EF4-FFF2-40B4-BE49-F238E27FC236}">
              <a16:creationId xmlns:a16="http://schemas.microsoft.com/office/drawing/2014/main" id="{A55016EA-A17C-4DF8-A0D2-37CE6841B0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43" name="Picture 16" hidden="1">
          <a:extLst>
            <a:ext uri="{FF2B5EF4-FFF2-40B4-BE49-F238E27FC236}">
              <a16:creationId xmlns:a16="http://schemas.microsoft.com/office/drawing/2014/main" id="{3160D378-5ACF-4BDD-9583-8E73F1C260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44" name="Picture 17" hidden="1">
          <a:extLst>
            <a:ext uri="{FF2B5EF4-FFF2-40B4-BE49-F238E27FC236}">
              <a16:creationId xmlns:a16="http://schemas.microsoft.com/office/drawing/2014/main" id="{B9633917-6E49-4108-9C79-B00DC3803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45" name="Picture 16" hidden="1">
          <a:extLst>
            <a:ext uri="{FF2B5EF4-FFF2-40B4-BE49-F238E27FC236}">
              <a16:creationId xmlns:a16="http://schemas.microsoft.com/office/drawing/2014/main" id="{AB39A195-B404-4A0C-8080-9D3FA6B15A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46" name="Picture 17" hidden="1">
          <a:extLst>
            <a:ext uri="{FF2B5EF4-FFF2-40B4-BE49-F238E27FC236}">
              <a16:creationId xmlns:a16="http://schemas.microsoft.com/office/drawing/2014/main" id="{C3C9EB00-C30B-4508-92C9-25CA967732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47" name="Picture 16" hidden="1">
          <a:extLst>
            <a:ext uri="{FF2B5EF4-FFF2-40B4-BE49-F238E27FC236}">
              <a16:creationId xmlns:a16="http://schemas.microsoft.com/office/drawing/2014/main" id="{67365B27-A526-4C68-8D52-D5A8DE6285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48" name="Picture 17" hidden="1">
          <a:extLst>
            <a:ext uri="{FF2B5EF4-FFF2-40B4-BE49-F238E27FC236}">
              <a16:creationId xmlns:a16="http://schemas.microsoft.com/office/drawing/2014/main" id="{394EE80E-E46B-41C7-A584-B41B22641E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49" name="Picture 16" hidden="1">
          <a:extLst>
            <a:ext uri="{FF2B5EF4-FFF2-40B4-BE49-F238E27FC236}">
              <a16:creationId xmlns:a16="http://schemas.microsoft.com/office/drawing/2014/main" id="{99CE42B5-0D87-4043-B01E-AB379FBE38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50" name="Picture 17" hidden="1">
          <a:extLst>
            <a:ext uri="{FF2B5EF4-FFF2-40B4-BE49-F238E27FC236}">
              <a16:creationId xmlns:a16="http://schemas.microsoft.com/office/drawing/2014/main" id="{D980D853-CCC4-4D3F-9EF3-91CE6126ED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51" name="Picture 16" hidden="1">
          <a:extLst>
            <a:ext uri="{FF2B5EF4-FFF2-40B4-BE49-F238E27FC236}">
              <a16:creationId xmlns:a16="http://schemas.microsoft.com/office/drawing/2014/main" id="{76D66576-B393-44FA-8A79-6D4EED3ED7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52" name="Picture 17" hidden="1">
          <a:extLst>
            <a:ext uri="{FF2B5EF4-FFF2-40B4-BE49-F238E27FC236}">
              <a16:creationId xmlns:a16="http://schemas.microsoft.com/office/drawing/2014/main" id="{F92DADD8-BC07-41C8-87C3-2968B8F6B7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53" name="Picture 16" hidden="1">
          <a:extLst>
            <a:ext uri="{FF2B5EF4-FFF2-40B4-BE49-F238E27FC236}">
              <a16:creationId xmlns:a16="http://schemas.microsoft.com/office/drawing/2014/main" id="{29D9D702-A375-4FCE-AE1A-8F29684EC2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54" name="Picture 17" hidden="1">
          <a:extLst>
            <a:ext uri="{FF2B5EF4-FFF2-40B4-BE49-F238E27FC236}">
              <a16:creationId xmlns:a16="http://schemas.microsoft.com/office/drawing/2014/main" id="{73C745A8-CF96-463C-8616-A2EFBC7EBE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55" name="Picture 16" hidden="1">
          <a:extLst>
            <a:ext uri="{FF2B5EF4-FFF2-40B4-BE49-F238E27FC236}">
              <a16:creationId xmlns:a16="http://schemas.microsoft.com/office/drawing/2014/main" id="{F3F17BCE-7665-4672-9C2E-EBB3F087C7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56" name="Picture 17" hidden="1">
          <a:extLst>
            <a:ext uri="{FF2B5EF4-FFF2-40B4-BE49-F238E27FC236}">
              <a16:creationId xmlns:a16="http://schemas.microsoft.com/office/drawing/2014/main" id="{9E470E93-8522-47A4-AB8C-63C06093EB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57" name="Picture 16" hidden="1">
          <a:extLst>
            <a:ext uri="{FF2B5EF4-FFF2-40B4-BE49-F238E27FC236}">
              <a16:creationId xmlns:a16="http://schemas.microsoft.com/office/drawing/2014/main" id="{2931A59F-77D8-4F3C-B565-9A9D8ECE69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58" name="Picture 17" hidden="1">
          <a:extLst>
            <a:ext uri="{FF2B5EF4-FFF2-40B4-BE49-F238E27FC236}">
              <a16:creationId xmlns:a16="http://schemas.microsoft.com/office/drawing/2014/main" id="{8E2DE3C7-A769-4FF4-B4B8-94AFA973FF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59" name="Picture 16" hidden="1">
          <a:extLst>
            <a:ext uri="{FF2B5EF4-FFF2-40B4-BE49-F238E27FC236}">
              <a16:creationId xmlns:a16="http://schemas.microsoft.com/office/drawing/2014/main" id="{6E97FF7D-446F-4C58-98AB-F3EDBF255E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60" name="Picture 17" hidden="1">
          <a:extLst>
            <a:ext uri="{FF2B5EF4-FFF2-40B4-BE49-F238E27FC236}">
              <a16:creationId xmlns:a16="http://schemas.microsoft.com/office/drawing/2014/main" id="{160D31A5-A231-4019-9675-3F84453A9E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61" name="Picture 16" hidden="1">
          <a:extLst>
            <a:ext uri="{FF2B5EF4-FFF2-40B4-BE49-F238E27FC236}">
              <a16:creationId xmlns:a16="http://schemas.microsoft.com/office/drawing/2014/main" id="{27D38B28-B939-4D84-8B0C-46E0C31CFB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62" name="Picture 17" hidden="1">
          <a:extLst>
            <a:ext uri="{FF2B5EF4-FFF2-40B4-BE49-F238E27FC236}">
              <a16:creationId xmlns:a16="http://schemas.microsoft.com/office/drawing/2014/main" id="{7A0752F6-666C-4838-92B5-58F9D1E2BF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63" name="Picture 16" hidden="1">
          <a:extLst>
            <a:ext uri="{FF2B5EF4-FFF2-40B4-BE49-F238E27FC236}">
              <a16:creationId xmlns:a16="http://schemas.microsoft.com/office/drawing/2014/main" id="{15110B70-8EA2-4A6B-8B0E-9D31301F7C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64" name="Picture 17" hidden="1">
          <a:extLst>
            <a:ext uri="{FF2B5EF4-FFF2-40B4-BE49-F238E27FC236}">
              <a16:creationId xmlns:a16="http://schemas.microsoft.com/office/drawing/2014/main" id="{AF74FED4-52EE-4EB8-A269-887EB232C3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65" name="Picture 16" hidden="1">
          <a:extLst>
            <a:ext uri="{FF2B5EF4-FFF2-40B4-BE49-F238E27FC236}">
              <a16:creationId xmlns:a16="http://schemas.microsoft.com/office/drawing/2014/main" id="{A30AF4BC-63E0-40D3-A321-269F4D90E6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66" name="Picture 17" hidden="1">
          <a:extLst>
            <a:ext uri="{FF2B5EF4-FFF2-40B4-BE49-F238E27FC236}">
              <a16:creationId xmlns:a16="http://schemas.microsoft.com/office/drawing/2014/main" id="{267CDD64-83C2-41D5-9519-844891571B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67" name="Picture 16" hidden="1">
          <a:extLst>
            <a:ext uri="{FF2B5EF4-FFF2-40B4-BE49-F238E27FC236}">
              <a16:creationId xmlns:a16="http://schemas.microsoft.com/office/drawing/2014/main" id="{AD542F4A-6E09-4DDB-B1B3-5FB819789A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68" name="Picture 17" hidden="1">
          <a:extLst>
            <a:ext uri="{FF2B5EF4-FFF2-40B4-BE49-F238E27FC236}">
              <a16:creationId xmlns:a16="http://schemas.microsoft.com/office/drawing/2014/main" id="{BB471012-E360-4ED5-BA97-659AB54745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69" name="Picture 16" hidden="1">
          <a:extLst>
            <a:ext uri="{FF2B5EF4-FFF2-40B4-BE49-F238E27FC236}">
              <a16:creationId xmlns:a16="http://schemas.microsoft.com/office/drawing/2014/main" id="{DD52E700-A8B1-4994-80D7-C2632B388D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70" name="Picture 17" hidden="1">
          <a:extLst>
            <a:ext uri="{FF2B5EF4-FFF2-40B4-BE49-F238E27FC236}">
              <a16:creationId xmlns:a16="http://schemas.microsoft.com/office/drawing/2014/main" id="{E743D1F9-A792-42C9-B677-B6CA2B7B10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71" name="Picture 16" hidden="1">
          <a:extLst>
            <a:ext uri="{FF2B5EF4-FFF2-40B4-BE49-F238E27FC236}">
              <a16:creationId xmlns:a16="http://schemas.microsoft.com/office/drawing/2014/main" id="{EC7BDC80-6960-4C8B-B935-E287C02DD3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72" name="Picture 17" hidden="1">
          <a:extLst>
            <a:ext uri="{FF2B5EF4-FFF2-40B4-BE49-F238E27FC236}">
              <a16:creationId xmlns:a16="http://schemas.microsoft.com/office/drawing/2014/main" id="{C5902C1C-A55D-4347-9C4D-0E22472ED8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73" name="Picture 16" hidden="1">
          <a:extLst>
            <a:ext uri="{FF2B5EF4-FFF2-40B4-BE49-F238E27FC236}">
              <a16:creationId xmlns:a16="http://schemas.microsoft.com/office/drawing/2014/main" id="{C38A1D91-EBDD-416A-91D6-8B918D5DA2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74" name="Picture 17" hidden="1">
          <a:extLst>
            <a:ext uri="{FF2B5EF4-FFF2-40B4-BE49-F238E27FC236}">
              <a16:creationId xmlns:a16="http://schemas.microsoft.com/office/drawing/2014/main" id="{FF1BF18E-6E9C-4A10-9E09-364CA176C7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75" name="Picture 16" hidden="1">
          <a:extLst>
            <a:ext uri="{FF2B5EF4-FFF2-40B4-BE49-F238E27FC236}">
              <a16:creationId xmlns:a16="http://schemas.microsoft.com/office/drawing/2014/main" id="{9D66BA3E-AE97-400C-9C15-73DBD10648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76" name="Picture 17" hidden="1">
          <a:extLst>
            <a:ext uri="{FF2B5EF4-FFF2-40B4-BE49-F238E27FC236}">
              <a16:creationId xmlns:a16="http://schemas.microsoft.com/office/drawing/2014/main" id="{FE04CA0A-58E7-463E-8DEF-60EF14DCE2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77" name="Picture 16" hidden="1">
          <a:extLst>
            <a:ext uri="{FF2B5EF4-FFF2-40B4-BE49-F238E27FC236}">
              <a16:creationId xmlns:a16="http://schemas.microsoft.com/office/drawing/2014/main" id="{9492D1B3-481E-4FC5-BBAC-53AEE0AA8C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78" name="Picture 17" hidden="1">
          <a:extLst>
            <a:ext uri="{FF2B5EF4-FFF2-40B4-BE49-F238E27FC236}">
              <a16:creationId xmlns:a16="http://schemas.microsoft.com/office/drawing/2014/main" id="{9213747E-D618-472E-8B85-248BD4A823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79" name="Picture 16" hidden="1">
          <a:extLst>
            <a:ext uri="{FF2B5EF4-FFF2-40B4-BE49-F238E27FC236}">
              <a16:creationId xmlns:a16="http://schemas.microsoft.com/office/drawing/2014/main" id="{208CD07B-12FF-4F6C-9799-10EA3E1127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80" name="Picture 17" hidden="1">
          <a:extLst>
            <a:ext uri="{FF2B5EF4-FFF2-40B4-BE49-F238E27FC236}">
              <a16:creationId xmlns:a16="http://schemas.microsoft.com/office/drawing/2014/main" id="{0124DCE9-9D76-4755-9080-1FE925BBA8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81" name="Picture 16" hidden="1">
          <a:extLst>
            <a:ext uri="{FF2B5EF4-FFF2-40B4-BE49-F238E27FC236}">
              <a16:creationId xmlns:a16="http://schemas.microsoft.com/office/drawing/2014/main" id="{50DFE07D-AF05-432F-AB93-3BD5EFF68F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82" name="Picture 17" hidden="1">
          <a:extLst>
            <a:ext uri="{FF2B5EF4-FFF2-40B4-BE49-F238E27FC236}">
              <a16:creationId xmlns:a16="http://schemas.microsoft.com/office/drawing/2014/main" id="{1AB30BA0-FAE2-46AD-A937-C2EC574D75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83" name="Picture 16" hidden="1">
          <a:extLst>
            <a:ext uri="{FF2B5EF4-FFF2-40B4-BE49-F238E27FC236}">
              <a16:creationId xmlns:a16="http://schemas.microsoft.com/office/drawing/2014/main" id="{ABED29D4-1BE5-47E9-B384-AB57AF25BC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84" name="Picture 17" hidden="1">
          <a:extLst>
            <a:ext uri="{FF2B5EF4-FFF2-40B4-BE49-F238E27FC236}">
              <a16:creationId xmlns:a16="http://schemas.microsoft.com/office/drawing/2014/main" id="{FA007D5B-B366-4901-B19D-CC8FF044D7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85" name="Picture 16" hidden="1">
          <a:extLst>
            <a:ext uri="{FF2B5EF4-FFF2-40B4-BE49-F238E27FC236}">
              <a16:creationId xmlns:a16="http://schemas.microsoft.com/office/drawing/2014/main" id="{F2423CBB-C685-468C-BF8E-3F4AAB0FF3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86" name="Picture 17" hidden="1">
          <a:extLst>
            <a:ext uri="{FF2B5EF4-FFF2-40B4-BE49-F238E27FC236}">
              <a16:creationId xmlns:a16="http://schemas.microsoft.com/office/drawing/2014/main" id="{2180EA0A-AD51-4BCA-8C1D-F97FC67CFF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87" name="Picture 16" hidden="1">
          <a:extLst>
            <a:ext uri="{FF2B5EF4-FFF2-40B4-BE49-F238E27FC236}">
              <a16:creationId xmlns:a16="http://schemas.microsoft.com/office/drawing/2014/main" id="{78F1794B-9D77-405B-8145-5ED1A63766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88" name="Picture 17" hidden="1">
          <a:extLst>
            <a:ext uri="{FF2B5EF4-FFF2-40B4-BE49-F238E27FC236}">
              <a16:creationId xmlns:a16="http://schemas.microsoft.com/office/drawing/2014/main" id="{C04FD61E-CC6C-4C54-AFD7-51FCF363B9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89" name="Picture 16" hidden="1">
          <a:extLst>
            <a:ext uri="{FF2B5EF4-FFF2-40B4-BE49-F238E27FC236}">
              <a16:creationId xmlns:a16="http://schemas.microsoft.com/office/drawing/2014/main" id="{AD1068BD-3027-4564-A20A-F370096174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90" name="Picture 17" hidden="1">
          <a:extLst>
            <a:ext uri="{FF2B5EF4-FFF2-40B4-BE49-F238E27FC236}">
              <a16:creationId xmlns:a16="http://schemas.microsoft.com/office/drawing/2014/main" id="{F90910EA-2EF8-4721-B08A-65D9726FD3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91" name="Picture 16" hidden="1">
          <a:extLst>
            <a:ext uri="{FF2B5EF4-FFF2-40B4-BE49-F238E27FC236}">
              <a16:creationId xmlns:a16="http://schemas.microsoft.com/office/drawing/2014/main" id="{476F6772-9D2A-4F52-B9A7-156B58A928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92" name="Picture 17" hidden="1">
          <a:extLst>
            <a:ext uri="{FF2B5EF4-FFF2-40B4-BE49-F238E27FC236}">
              <a16:creationId xmlns:a16="http://schemas.microsoft.com/office/drawing/2014/main" id="{91224D2B-8446-4E78-A7B4-13FF055E76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93" name="Picture 16" hidden="1">
          <a:extLst>
            <a:ext uri="{FF2B5EF4-FFF2-40B4-BE49-F238E27FC236}">
              <a16:creationId xmlns:a16="http://schemas.microsoft.com/office/drawing/2014/main" id="{D6A5C1BE-5ED8-4701-8359-4D42F8A966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94" name="Picture 17" hidden="1">
          <a:extLst>
            <a:ext uri="{FF2B5EF4-FFF2-40B4-BE49-F238E27FC236}">
              <a16:creationId xmlns:a16="http://schemas.microsoft.com/office/drawing/2014/main" id="{B83FAFC5-5E5C-4719-B4FE-7029B5C54D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95" name="Picture 16" hidden="1">
          <a:extLst>
            <a:ext uri="{FF2B5EF4-FFF2-40B4-BE49-F238E27FC236}">
              <a16:creationId xmlns:a16="http://schemas.microsoft.com/office/drawing/2014/main" id="{4781D124-4788-4A08-9ACE-CD421E7322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96" name="Picture 17" hidden="1">
          <a:extLst>
            <a:ext uri="{FF2B5EF4-FFF2-40B4-BE49-F238E27FC236}">
              <a16:creationId xmlns:a16="http://schemas.microsoft.com/office/drawing/2014/main" id="{1E08A9F9-632D-462F-9324-29D367E879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97" name="Picture 16" hidden="1">
          <a:extLst>
            <a:ext uri="{FF2B5EF4-FFF2-40B4-BE49-F238E27FC236}">
              <a16:creationId xmlns:a16="http://schemas.microsoft.com/office/drawing/2014/main" id="{6F829BD8-7DE1-4521-88F8-3F4635A613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98" name="Picture 17" hidden="1">
          <a:extLst>
            <a:ext uri="{FF2B5EF4-FFF2-40B4-BE49-F238E27FC236}">
              <a16:creationId xmlns:a16="http://schemas.microsoft.com/office/drawing/2014/main" id="{B86D0B96-40BC-4299-8A53-3566432FB8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699" name="Picture 16" hidden="1">
          <a:extLst>
            <a:ext uri="{FF2B5EF4-FFF2-40B4-BE49-F238E27FC236}">
              <a16:creationId xmlns:a16="http://schemas.microsoft.com/office/drawing/2014/main" id="{62331B7E-45D6-4B54-95F2-1FD08469F4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00" name="Picture 17" hidden="1">
          <a:extLst>
            <a:ext uri="{FF2B5EF4-FFF2-40B4-BE49-F238E27FC236}">
              <a16:creationId xmlns:a16="http://schemas.microsoft.com/office/drawing/2014/main" id="{22A3E954-40F8-4E8F-94FD-4C92BFAAFB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01" name="Picture 16" hidden="1">
          <a:extLst>
            <a:ext uri="{FF2B5EF4-FFF2-40B4-BE49-F238E27FC236}">
              <a16:creationId xmlns:a16="http://schemas.microsoft.com/office/drawing/2014/main" id="{37536AF6-2802-476F-86E3-1773B97F60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02" name="Picture 17" hidden="1">
          <a:extLst>
            <a:ext uri="{FF2B5EF4-FFF2-40B4-BE49-F238E27FC236}">
              <a16:creationId xmlns:a16="http://schemas.microsoft.com/office/drawing/2014/main" id="{747FE7C6-AC4C-4C04-A051-DB8178A50C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03" name="Picture 16" hidden="1">
          <a:extLst>
            <a:ext uri="{FF2B5EF4-FFF2-40B4-BE49-F238E27FC236}">
              <a16:creationId xmlns:a16="http://schemas.microsoft.com/office/drawing/2014/main" id="{E76644B2-543C-497B-AC60-6711E0BDEB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04" name="Picture 17" hidden="1">
          <a:extLst>
            <a:ext uri="{FF2B5EF4-FFF2-40B4-BE49-F238E27FC236}">
              <a16:creationId xmlns:a16="http://schemas.microsoft.com/office/drawing/2014/main" id="{7E3C3913-FF5A-467F-B38E-58AA9D049B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05" name="Picture 16" hidden="1">
          <a:extLst>
            <a:ext uri="{FF2B5EF4-FFF2-40B4-BE49-F238E27FC236}">
              <a16:creationId xmlns:a16="http://schemas.microsoft.com/office/drawing/2014/main" id="{08115463-6A9B-411D-8204-1D7A995508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06" name="Picture 17" hidden="1">
          <a:extLst>
            <a:ext uri="{FF2B5EF4-FFF2-40B4-BE49-F238E27FC236}">
              <a16:creationId xmlns:a16="http://schemas.microsoft.com/office/drawing/2014/main" id="{E65FD525-5CD3-41C1-9B04-A908221EAF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07" name="Picture 16" hidden="1">
          <a:extLst>
            <a:ext uri="{FF2B5EF4-FFF2-40B4-BE49-F238E27FC236}">
              <a16:creationId xmlns:a16="http://schemas.microsoft.com/office/drawing/2014/main" id="{E628F49C-BD94-40B9-A473-FC78D395B6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08" name="Picture 17" hidden="1">
          <a:extLst>
            <a:ext uri="{FF2B5EF4-FFF2-40B4-BE49-F238E27FC236}">
              <a16:creationId xmlns:a16="http://schemas.microsoft.com/office/drawing/2014/main" id="{05417018-03CF-45A0-9B64-430418CFB4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09" name="Picture 16" hidden="1">
          <a:extLst>
            <a:ext uri="{FF2B5EF4-FFF2-40B4-BE49-F238E27FC236}">
              <a16:creationId xmlns:a16="http://schemas.microsoft.com/office/drawing/2014/main" id="{BBB1B35E-A1C3-421F-940C-58772A48D1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10" name="Picture 17" hidden="1">
          <a:extLst>
            <a:ext uri="{FF2B5EF4-FFF2-40B4-BE49-F238E27FC236}">
              <a16:creationId xmlns:a16="http://schemas.microsoft.com/office/drawing/2014/main" id="{DBDD0000-8C19-4677-898C-6193A23339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11" name="Picture 16" hidden="1">
          <a:extLst>
            <a:ext uri="{FF2B5EF4-FFF2-40B4-BE49-F238E27FC236}">
              <a16:creationId xmlns:a16="http://schemas.microsoft.com/office/drawing/2014/main" id="{990189D8-7E0A-41ED-A1B0-FE45190931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12" name="Picture 17" hidden="1">
          <a:extLst>
            <a:ext uri="{FF2B5EF4-FFF2-40B4-BE49-F238E27FC236}">
              <a16:creationId xmlns:a16="http://schemas.microsoft.com/office/drawing/2014/main" id="{3F007342-97D4-4481-BBA4-8AB3EEB9A3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13" name="Picture 16" hidden="1">
          <a:extLst>
            <a:ext uri="{FF2B5EF4-FFF2-40B4-BE49-F238E27FC236}">
              <a16:creationId xmlns:a16="http://schemas.microsoft.com/office/drawing/2014/main" id="{EE41F540-D02D-4A98-9F39-9E28937B06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14" name="Picture 17" hidden="1">
          <a:extLst>
            <a:ext uri="{FF2B5EF4-FFF2-40B4-BE49-F238E27FC236}">
              <a16:creationId xmlns:a16="http://schemas.microsoft.com/office/drawing/2014/main" id="{2C199FE9-09B8-4063-92A3-B86AC6B287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15" name="Picture 16" hidden="1">
          <a:extLst>
            <a:ext uri="{FF2B5EF4-FFF2-40B4-BE49-F238E27FC236}">
              <a16:creationId xmlns:a16="http://schemas.microsoft.com/office/drawing/2014/main" id="{61B34246-2839-4F2D-BB3A-7EDE903C86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16" name="Picture 17" hidden="1">
          <a:extLst>
            <a:ext uri="{FF2B5EF4-FFF2-40B4-BE49-F238E27FC236}">
              <a16:creationId xmlns:a16="http://schemas.microsoft.com/office/drawing/2014/main" id="{216C9327-AB4F-48C6-A2DD-D017F0767B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17" name="Picture 16" hidden="1">
          <a:extLst>
            <a:ext uri="{FF2B5EF4-FFF2-40B4-BE49-F238E27FC236}">
              <a16:creationId xmlns:a16="http://schemas.microsoft.com/office/drawing/2014/main" id="{40101D96-4D33-44AE-806C-ADC0A28671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18" name="Picture 17" hidden="1">
          <a:extLst>
            <a:ext uri="{FF2B5EF4-FFF2-40B4-BE49-F238E27FC236}">
              <a16:creationId xmlns:a16="http://schemas.microsoft.com/office/drawing/2014/main" id="{BAEA484A-7A2F-4467-9CCB-1E110193A2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19" name="Picture 16" hidden="1">
          <a:extLst>
            <a:ext uri="{FF2B5EF4-FFF2-40B4-BE49-F238E27FC236}">
              <a16:creationId xmlns:a16="http://schemas.microsoft.com/office/drawing/2014/main" id="{2C4150C2-DE0F-4D14-BE87-2EEC644E50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20" name="Picture 17" hidden="1">
          <a:extLst>
            <a:ext uri="{FF2B5EF4-FFF2-40B4-BE49-F238E27FC236}">
              <a16:creationId xmlns:a16="http://schemas.microsoft.com/office/drawing/2014/main" id="{993AF478-D5EB-45E2-83F8-E27557FDFF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21" name="Picture 16" hidden="1">
          <a:extLst>
            <a:ext uri="{FF2B5EF4-FFF2-40B4-BE49-F238E27FC236}">
              <a16:creationId xmlns:a16="http://schemas.microsoft.com/office/drawing/2014/main" id="{31C3B3C3-CD68-4845-BB17-E16F95253E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22" name="Picture 17" hidden="1">
          <a:extLst>
            <a:ext uri="{FF2B5EF4-FFF2-40B4-BE49-F238E27FC236}">
              <a16:creationId xmlns:a16="http://schemas.microsoft.com/office/drawing/2014/main" id="{5951226D-C828-4830-B25B-0AFE4F709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23" name="Picture 16" hidden="1">
          <a:extLst>
            <a:ext uri="{FF2B5EF4-FFF2-40B4-BE49-F238E27FC236}">
              <a16:creationId xmlns:a16="http://schemas.microsoft.com/office/drawing/2014/main" id="{62496A2B-50C6-4847-8055-9DF6746C33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24" name="Picture 17" hidden="1">
          <a:extLst>
            <a:ext uri="{FF2B5EF4-FFF2-40B4-BE49-F238E27FC236}">
              <a16:creationId xmlns:a16="http://schemas.microsoft.com/office/drawing/2014/main" id="{7E21F2B0-87D0-48E5-94D8-2713E58708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25" name="Picture 16" hidden="1">
          <a:extLst>
            <a:ext uri="{FF2B5EF4-FFF2-40B4-BE49-F238E27FC236}">
              <a16:creationId xmlns:a16="http://schemas.microsoft.com/office/drawing/2014/main" id="{835755B2-1499-41BD-9449-A6C3C8EE11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26" name="Picture 17" hidden="1">
          <a:extLst>
            <a:ext uri="{FF2B5EF4-FFF2-40B4-BE49-F238E27FC236}">
              <a16:creationId xmlns:a16="http://schemas.microsoft.com/office/drawing/2014/main" id="{72B57327-FD24-4DA2-B414-81806AC664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27" name="Picture 16" hidden="1">
          <a:extLst>
            <a:ext uri="{FF2B5EF4-FFF2-40B4-BE49-F238E27FC236}">
              <a16:creationId xmlns:a16="http://schemas.microsoft.com/office/drawing/2014/main" id="{0C800568-9A3A-4B82-8740-AF9894ABAF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28" name="Picture 17" hidden="1">
          <a:extLst>
            <a:ext uri="{FF2B5EF4-FFF2-40B4-BE49-F238E27FC236}">
              <a16:creationId xmlns:a16="http://schemas.microsoft.com/office/drawing/2014/main" id="{5D2D8296-98B0-49A3-A3EC-EC5EFB32CC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29" name="Picture 16" hidden="1">
          <a:extLst>
            <a:ext uri="{FF2B5EF4-FFF2-40B4-BE49-F238E27FC236}">
              <a16:creationId xmlns:a16="http://schemas.microsoft.com/office/drawing/2014/main" id="{427E8FB2-3F17-43C7-BDC4-FF3204410B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30" name="Picture 17" hidden="1">
          <a:extLst>
            <a:ext uri="{FF2B5EF4-FFF2-40B4-BE49-F238E27FC236}">
              <a16:creationId xmlns:a16="http://schemas.microsoft.com/office/drawing/2014/main" id="{3031449A-E588-46A7-A097-ADF314C49F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31" name="Picture 16" hidden="1">
          <a:extLst>
            <a:ext uri="{FF2B5EF4-FFF2-40B4-BE49-F238E27FC236}">
              <a16:creationId xmlns:a16="http://schemas.microsoft.com/office/drawing/2014/main" id="{05940E6F-17C3-425F-BC50-AC8619BD3B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32" name="Picture 17" hidden="1">
          <a:extLst>
            <a:ext uri="{FF2B5EF4-FFF2-40B4-BE49-F238E27FC236}">
              <a16:creationId xmlns:a16="http://schemas.microsoft.com/office/drawing/2014/main" id="{46C22998-8B37-4C0E-9347-4044F874A7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33" name="Picture 16" hidden="1">
          <a:extLst>
            <a:ext uri="{FF2B5EF4-FFF2-40B4-BE49-F238E27FC236}">
              <a16:creationId xmlns:a16="http://schemas.microsoft.com/office/drawing/2014/main" id="{67D210F7-3422-4C68-B15D-887BEC794E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34" name="Picture 17" hidden="1">
          <a:extLst>
            <a:ext uri="{FF2B5EF4-FFF2-40B4-BE49-F238E27FC236}">
              <a16:creationId xmlns:a16="http://schemas.microsoft.com/office/drawing/2014/main" id="{E17C007E-86CE-4491-8682-5808A156A2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35" name="Picture 16" hidden="1">
          <a:extLst>
            <a:ext uri="{FF2B5EF4-FFF2-40B4-BE49-F238E27FC236}">
              <a16:creationId xmlns:a16="http://schemas.microsoft.com/office/drawing/2014/main" id="{D4FA76BD-F95D-44B0-B189-D84C854C15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36" name="Picture 17" hidden="1">
          <a:extLst>
            <a:ext uri="{FF2B5EF4-FFF2-40B4-BE49-F238E27FC236}">
              <a16:creationId xmlns:a16="http://schemas.microsoft.com/office/drawing/2014/main" id="{A318BBCE-8522-4381-8AA6-250BF0DD97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37" name="Picture 16" hidden="1">
          <a:extLst>
            <a:ext uri="{FF2B5EF4-FFF2-40B4-BE49-F238E27FC236}">
              <a16:creationId xmlns:a16="http://schemas.microsoft.com/office/drawing/2014/main" id="{2EE26209-5F18-4554-BF9A-01F288C604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38" name="Picture 17" hidden="1">
          <a:extLst>
            <a:ext uri="{FF2B5EF4-FFF2-40B4-BE49-F238E27FC236}">
              <a16:creationId xmlns:a16="http://schemas.microsoft.com/office/drawing/2014/main" id="{5AB24AB7-BA38-4D71-A0B3-6E0EC0F45C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39" name="Picture 16" hidden="1">
          <a:extLst>
            <a:ext uri="{FF2B5EF4-FFF2-40B4-BE49-F238E27FC236}">
              <a16:creationId xmlns:a16="http://schemas.microsoft.com/office/drawing/2014/main" id="{52DC97C2-3C3D-434F-818A-B9D0C51579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40" name="Picture 17" hidden="1">
          <a:extLst>
            <a:ext uri="{FF2B5EF4-FFF2-40B4-BE49-F238E27FC236}">
              <a16:creationId xmlns:a16="http://schemas.microsoft.com/office/drawing/2014/main" id="{0ABC6461-AE9C-4341-8D6B-C5E9BF43A1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41" name="Picture 16" hidden="1">
          <a:extLst>
            <a:ext uri="{FF2B5EF4-FFF2-40B4-BE49-F238E27FC236}">
              <a16:creationId xmlns:a16="http://schemas.microsoft.com/office/drawing/2014/main" id="{0F73C541-10F3-4750-B460-80FD4C24DD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42" name="Picture 17" hidden="1">
          <a:extLst>
            <a:ext uri="{FF2B5EF4-FFF2-40B4-BE49-F238E27FC236}">
              <a16:creationId xmlns:a16="http://schemas.microsoft.com/office/drawing/2014/main" id="{A26E3274-799E-4B49-B839-C7A311323E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43" name="Picture 16" hidden="1">
          <a:extLst>
            <a:ext uri="{FF2B5EF4-FFF2-40B4-BE49-F238E27FC236}">
              <a16:creationId xmlns:a16="http://schemas.microsoft.com/office/drawing/2014/main" id="{665F6D42-80DC-4036-AA7D-2A5F5DAD53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44" name="Picture 17" hidden="1">
          <a:extLst>
            <a:ext uri="{FF2B5EF4-FFF2-40B4-BE49-F238E27FC236}">
              <a16:creationId xmlns:a16="http://schemas.microsoft.com/office/drawing/2014/main" id="{A45295E9-465E-4E4F-B185-79FE6971E0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45" name="Picture 16" hidden="1">
          <a:extLst>
            <a:ext uri="{FF2B5EF4-FFF2-40B4-BE49-F238E27FC236}">
              <a16:creationId xmlns:a16="http://schemas.microsoft.com/office/drawing/2014/main" id="{972148B3-B96B-4FFE-B819-8B5F2372BF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46" name="Picture 17" hidden="1">
          <a:extLst>
            <a:ext uri="{FF2B5EF4-FFF2-40B4-BE49-F238E27FC236}">
              <a16:creationId xmlns:a16="http://schemas.microsoft.com/office/drawing/2014/main" id="{F43A7767-9006-4D2D-B600-5A7682C257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47" name="Picture 16" hidden="1">
          <a:extLst>
            <a:ext uri="{FF2B5EF4-FFF2-40B4-BE49-F238E27FC236}">
              <a16:creationId xmlns:a16="http://schemas.microsoft.com/office/drawing/2014/main" id="{B176984E-40A7-430C-BAC1-A1244880A0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48" name="Picture 17" hidden="1">
          <a:extLst>
            <a:ext uri="{FF2B5EF4-FFF2-40B4-BE49-F238E27FC236}">
              <a16:creationId xmlns:a16="http://schemas.microsoft.com/office/drawing/2014/main" id="{AB05D0EC-25F7-4568-BDFE-A6EC9E2B71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49" name="Picture 16" hidden="1">
          <a:extLst>
            <a:ext uri="{FF2B5EF4-FFF2-40B4-BE49-F238E27FC236}">
              <a16:creationId xmlns:a16="http://schemas.microsoft.com/office/drawing/2014/main" id="{AFFAC2D4-DE8F-4079-84E6-AA8D583659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50" name="Picture 17" hidden="1">
          <a:extLst>
            <a:ext uri="{FF2B5EF4-FFF2-40B4-BE49-F238E27FC236}">
              <a16:creationId xmlns:a16="http://schemas.microsoft.com/office/drawing/2014/main" id="{ED3809CD-B214-420C-A6DE-1EFC3F48B5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51" name="Picture 16" hidden="1">
          <a:extLst>
            <a:ext uri="{FF2B5EF4-FFF2-40B4-BE49-F238E27FC236}">
              <a16:creationId xmlns:a16="http://schemas.microsoft.com/office/drawing/2014/main" id="{9BBCA0EB-445E-44F5-B59F-E1F7C7D368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52" name="Picture 17" hidden="1">
          <a:extLst>
            <a:ext uri="{FF2B5EF4-FFF2-40B4-BE49-F238E27FC236}">
              <a16:creationId xmlns:a16="http://schemas.microsoft.com/office/drawing/2014/main" id="{A4C8F0B3-B371-472C-8394-C86A8F803E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53" name="Picture 16" hidden="1">
          <a:extLst>
            <a:ext uri="{FF2B5EF4-FFF2-40B4-BE49-F238E27FC236}">
              <a16:creationId xmlns:a16="http://schemas.microsoft.com/office/drawing/2014/main" id="{7B1A2B95-E3F0-4AB3-8CB5-FF5B6EE5FD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54" name="Picture 17" hidden="1">
          <a:extLst>
            <a:ext uri="{FF2B5EF4-FFF2-40B4-BE49-F238E27FC236}">
              <a16:creationId xmlns:a16="http://schemas.microsoft.com/office/drawing/2014/main" id="{66E556F3-E453-44E4-9B16-E99E28C920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55" name="Picture 16" hidden="1">
          <a:extLst>
            <a:ext uri="{FF2B5EF4-FFF2-40B4-BE49-F238E27FC236}">
              <a16:creationId xmlns:a16="http://schemas.microsoft.com/office/drawing/2014/main" id="{CB05D03A-BFCB-4C76-9F58-3052755AD1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56" name="Picture 17" hidden="1">
          <a:extLst>
            <a:ext uri="{FF2B5EF4-FFF2-40B4-BE49-F238E27FC236}">
              <a16:creationId xmlns:a16="http://schemas.microsoft.com/office/drawing/2014/main" id="{F9A07CD2-6DD0-46D2-88DB-FBDC92C4A5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57" name="Picture 16" hidden="1">
          <a:extLst>
            <a:ext uri="{FF2B5EF4-FFF2-40B4-BE49-F238E27FC236}">
              <a16:creationId xmlns:a16="http://schemas.microsoft.com/office/drawing/2014/main" id="{ACE42E40-1E90-4382-90D1-1A8719B8F3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58" name="Picture 17" hidden="1">
          <a:extLst>
            <a:ext uri="{FF2B5EF4-FFF2-40B4-BE49-F238E27FC236}">
              <a16:creationId xmlns:a16="http://schemas.microsoft.com/office/drawing/2014/main" id="{D4C01511-F76F-478F-A66D-32C2516353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59" name="Picture 16" hidden="1">
          <a:extLst>
            <a:ext uri="{FF2B5EF4-FFF2-40B4-BE49-F238E27FC236}">
              <a16:creationId xmlns:a16="http://schemas.microsoft.com/office/drawing/2014/main" id="{85704447-B652-4046-8D8B-78BEADEA49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60" name="Picture 17" hidden="1">
          <a:extLst>
            <a:ext uri="{FF2B5EF4-FFF2-40B4-BE49-F238E27FC236}">
              <a16:creationId xmlns:a16="http://schemas.microsoft.com/office/drawing/2014/main" id="{6FDDDDE8-FED6-4683-89C3-1057AEBEB3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61" name="Picture 16" hidden="1">
          <a:extLst>
            <a:ext uri="{FF2B5EF4-FFF2-40B4-BE49-F238E27FC236}">
              <a16:creationId xmlns:a16="http://schemas.microsoft.com/office/drawing/2014/main" id="{868B22DB-04B9-41C0-BF09-90EC438DB2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62" name="Picture 17" hidden="1">
          <a:extLst>
            <a:ext uri="{FF2B5EF4-FFF2-40B4-BE49-F238E27FC236}">
              <a16:creationId xmlns:a16="http://schemas.microsoft.com/office/drawing/2014/main" id="{C0A3378D-4925-40B7-866C-328DC318C2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63" name="Picture 16" hidden="1">
          <a:extLst>
            <a:ext uri="{FF2B5EF4-FFF2-40B4-BE49-F238E27FC236}">
              <a16:creationId xmlns:a16="http://schemas.microsoft.com/office/drawing/2014/main" id="{CF816287-3C8C-4C29-9F7A-93102B8ADD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64" name="Picture 17" hidden="1">
          <a:extLst>
            <a:ext uri="{FF2B5EF4-FFF2-40B4-BE49-F238E27FC236}">
              <a16:creationId xmlns:a16="http://schemas.microsoft.com/office/drawing/2014/main" id="{2DFF4F77-6794-450C-B4A2-2A63CDC892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65" name="Picture 16" hidden="1">
          <a:extLst>
            <a:ext uri="{FF2B5EF4-FFF2-40B4-BE49-F238E27FC236}">
              <a16:creationId xmlns:a16="http://schemas.microsoft.com/office/drawing/2014/main" id="{B4F408D4-62E5-4635-A5ED-1247F4370B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66" name="Picture 17" hidden="1">
          <a:extLst>
            <a:ext uri="{FF2B5EF4-FFF2-40B4-BE49-F238E27FC236}">
              <a16:creationId xmlns:a16="http://schemas.microsoft.com/office/drawing/2014/main" id="{C5399E20-7D1B-4F8B-A0BF-23E2668E0B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67" name="Picture 16" hidden="1">
          <a:extLst>
            <a:ext uri="{FF2B5EF4-FFF2-40B4-BE49-F238E27FC236}">
              <a16:creationId xmlns:a16="http://schemas.microsoft.com/office/drawing/2014/main" id="{008CF753-EDAB-4A08-BD48-9F711F138F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68" name="Picture 17" hidden="1">
          <a:extLst>
            <a:ext uri="{FF2B5EF4-FFF2-40B4-BE49-F238E27FC236}">
              <a16:creationId xmlns:a16="http://schemas.microsoft.com/office/drawing/2014/main" id="{3FBA2992-2492-4E20-A724-316EC81AD3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69" name="Picture 16" hidden="1">
          <a:extLst>
            <a:ext uri="{FF2B5EF4-FFF2-40B4-BE49-F238E27FC236}">
              <a16:creationId xmlns:a16="http://schemas.microsoft.com/office/drawing/2014/main" id="{3432CE6E-C512-4F92-8B70-F23C514D56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70" name="Picture 17" hidden="1">
          <a:extLst>
            <a:ext uri="{FF2B5EF4-FFF2-40B4-BE49-F238E27FC236}">
              <a16:creationId xmlns:a16="http://schemas.microsoft.com/office/drawing/2014/main" id="{54F22C61-2099-4D55-A423-1E1A1C0094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71" name="Picture 16" hidden="1">
          <a:extLst>
            <a:ext uri="{FF2B5EF4-FFF2-40B4-BE49-F238E27FC236}">
              <a16:creationId xmlns:a16="http://schemas.microsoft.com/office/drawing/2014/main" id="{CC3A5E55-5691-455D-BA66-2E7675AD78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72" name="Picture 17" hidden="1">
          <a:extLst>
            <a:ext uri="{FF2B5EF4-FFF2-40B4-BE49-F238E27FC236}">
              <a16:creationId xmlns:a16="http://schemas.microsoft.com/office/drawing/2014/main" id="{95AF7703-A7E9-4984-8BC9-616FA3B59C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73" name="Picture 16" hidden="1">
          <a:extLst>
            <a:ext uri="{FF2B5EF4-FFF2-40B4-BE49-F238E27FC236}">
              <a16:creationId xmlns:a16="http://schemas.microsoft.com/office/drawing/2014/main" id="{56C3D5AE-830E-4708-9742-822EBB26F7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74" name="Picture 17" hidden="1">
          <a:extLst>
            <a:ext uri="{FF2B5EF4-FFF2-40B4-BE49-F238E27FC236}">
              <a16:creationId xmlns:a16="http://schemas.microsoft.com/office/drawing/2014/main" id="{9C0E0C7B-BC5D-4779-9CE8-C0A16E520D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75" name="Picture 16" hidden="1">
          <a:extLst>
            <a:ext uri="{FF2B5EF4-FFF2-40B4-BE49-F238E27FC236}">
              <a16:creationId xmlns:a16="http://schemas.microsoft.com/office/drawing/2014/main" id="{4BAAC7E5-8752-4410-BAE4-F6B1FF678C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76" name="Picture 17" hidden="1">
          <a:extLst>
            <a:ext uri="{FF2B5EF4-FFF2-40B4-BE49-F238E27FC236}">
              <a16:creationId xmlns:a16="http://schemas.microsoft.com/office/drawing/2014/main" id="{0B7541EE-6B63-4E2F-9B92-0A504FFC46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77" name="Picture 16" hidden="1">
          <a:extLst>
            <a:ext uri="{FF2B5EF4-FFF2-40B4-BE49-F238E27FC236}">
              <a16:creationId xmlns:a16="http://schemas.microsoft.com/office/drawing/2014/main" id="{7A642492-E4B4-4D79-85CB-3E96B8930F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78" name="Picture 17" hidden="1">
          <a:extLst>
            <a:ext uri="{FF2B5EF4-FFF2-40B4-BE49-F238E27FC236}">
              <a16:creationId xmlns:a16="http://schemas.microsoft.com/office/drawing/2014/main" id="{72CA08F5-F972-4B47-91AE-6402D5A85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79" name="Picture 16" hidden="1">
          <a:extLst>
            <a:ext uri="{FF2B5EF4-FFF2-40B4-BE49-F238E27FC236}">
              <a16:creationId xmlns:a16="http://schemas.microsoft.com/office/drawing/2014/main" id="{0F4FDC37-36D0-4A76-8B26-B8B07E48D5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80" name="Picture 17" hidden="1">
          <a:extLst>
            <a:ext uri="{FF2B5EF4-FFF2-40B4-BE49-F238E27FC236}">
              <a16:creationId xmlns:a16="http://schemas.microsoft.com/office/drawing/2014/main" id="{104DACB6-EE24-4BF4-B465-AA266B6B75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81" name="Picture 16" hidden="1">
          <a:extLst>
            <a:ext uri="{FF2B5EF4-FFF2-40B4-BE49-F238E27FC236}">
              <a16:creationId xmlns:a16="http://schemas.microsoft.com/office/drawing/2014/main" id="{AFE3697F-4099-4598-BBB2-45EF9DCF38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82" name="Picture 17" hidden="1">
          <a:extLst>
            <a:ext uri="{FF2B5EF4-FFF2-40B4-BE49-F238E27FC236}">
              <a16:creationId xmlns:a16="http://schemas.microsoft.com/office/drawing/2014/main" id="{F3A2D997-CF46-4F40-92D7-50595DA8DF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83" name="Picture 16" hidden="1">
          <a:extLst>
            <a:ext uri="{FF2B5EF4-FFF2-40B4-BE49-F238E27FC236}">
              <a16:creationId xmlns:a16="http://schemas.microsoft.com/office/drawing/2014/main" id="{344C6997-3359-42DD-98B0-203DC49249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84" name="Picture 17" hidden="1">
          <a:extLst>
            <a:ext uri="{FF2B5EF4-FFF2-40B4-BE49-F238E27FC236}">
              <a16:creationId xmlns:a16="http://schemas.microsoft.com/office/drawing/2014/main" id="{2212D974-CFD3-4FD4-8D60-384831D852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85" name="Picture 16" hidden="1">
          <a:extLst>
            <a:ext uri="{FF2B5EF4-FFF2-40B4-BE49-F238E27FC236}">
              <a16:creationId xmlns:a16="http://schemas.microsoft.com/office/drawing/2014/main" id="{8D462FFE-A07E-48AE-A12C-336B404751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86" name="Picture 17" hidden="1">
          <a:extLst>
            <a:ext uri="{FF2B5EF4-FFF2-40B4-BE49-F238E27FC236}">
              <a16:creationId xmlns:a16="http://schemas.microsoft.com/office/drawing/2014/main" id="{F4BA4BCD-C812-44BD-B46A-839B56E066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87" name="Picture 16" hidden="1">
          <a:extLst>
            <a:ext uri="{FF2B5EF4-FFF2-40B4-BE49-F238E27FC236}">
              <a16:creationId xmlns:a16="http://schemas.microsoft.com/office/drawing/2014/main" id="{50DA51B5-4234-495C-9AC3-11D16AC4B3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88" name="Picture 17" hidden="1">
          <a:extLst>
            <a:ext uri="{FF2B5EF4-FFF2-40B4-BE49-F238E27FC236}">
              <a16:creationId xmlns:a16="http://schemas.microsoft.com/office/drawing/2014/main" id="{EF59ED98-6F50-4F3C-A621-A6929A3A35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89" name="Picture 16" hidden="1">
          <a:extLst>
            <a:ext uri="{FF2B5EF4-FFF2-40B4-BE49-F238E27FC236}">
              <a16:creationId xmlns:a16="http://schemas.microsoft.com/office/drawing/2014/main" id="{C5CB237F-ABD1-49B8-9436-A2F9D706CD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90" name="Picture 17" hidden="1">
          <a:extLst>
            <a:ext uri="{FF2B5EF4-FFF2-40B4-BE49-F238E27FC236}">
              <a16:creationId xmlns:a16="http://schemas.microsoft.com/office/drawing/2014/main" id="{993F9F1A-5382-4ECD-9799-23C9549C96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91" name="Picture 16" hidden="1">
          <a:extLst>
            <a:ext uri="{FF2B5EF4-FFF2-40B4-BE49-F238E27FC236}">
              <a16:creationId xmlns:a16="http://schemas.microsoft.com/office/drawing/2014/main" id="{68AF682B-D700-430B-AA0F-243949CB92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92" name="Picture 17" hidden="1">
          <a:extLst>
            <a:ext uri="{FF2B5EF4-FFF2-40B4-BE49-F238E27FC236}">
              <a16:creationId xmlns:a16="http://schemas.microsoft.com/office/drawing/2014/main" id="{A60FF4E2-017C-4A6E-90BB-0FC3A96A56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93" name="Picture 16" hidden="1">
          <a:extLst>
            <a:ext uri="{FF2B5EF4-FFF2-40B4-BE49-F238E27FC236}">
              <a16:creationId xmlns:a16="http://schemas.microsoft.com/office/drawing/2014/main" id="{287A7B05-2BC3-4951-A2FA-86851B62B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94" name="Picture 17" hidden="1">
          <a:extLst>
            <a:ext uri="{FF2B5EF4-FFF2-40B4-BE49-F238E27FC236}">
              <a16:creationId xmlns:a16="http://schemas.microsoft.com/office/drawing/2014/main" id="{9E8F3507-8AAC-4CD3-A184-251AE5A418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95" name="Picture 16" hidden="1">
          <a:extLst>
            <a:ext uri="{FF2B5EF4-FFF2-40B4-BE49-F238E27FC236}">
              <a16:creationId xmlns:a16="http://schemas.microsoft.com/office/drawing/2014/main" id="{64031FBE-1E4F-494C-90AC-D41932ECF7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96" name="Picture 17" hidden="1">
          <a:extLst>
            <a:ext uri="{FF2B5EF4-FFF2-40B4-BE49-F238E27FC236}">
              <a16:creationId xmlns:a16="http://schemas.microsoft.com/office/drawing/2014/main" id="{F3F49A3B-209F-4E10-B361-AD9CEDF7E1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97" name="Picture 16" hidden="1">
          <a:extLst>
            <a:ext uri="{FF2B5EF4-FFF2-40B4-BE49-F238E27FC236}">
              <a16:creationId xmlns:a16="http://schemas.microsoft.com/office/drawing/2014/main" id="{4319D372-18F5-404B-8189-A94BD04C90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98" name="Picture 17" hidden="1">
          <a:extLst>
            <a:ext uri="{FF2B5EF4-FFF2-40B4-BE49-F238E27FC236}">
              <a16:creationId xmlns:a16="http://schemas.microsoft.com/office/drawing/2014/main" id="{8FD4BA40-9618-460E-B1FA-ED3A2BF42E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799" name="Picture 16" hidden="1">
          <a:extLst>
            <a:ext uri="{FF2B5EF4-FFF2-40B4-BE49-F238E27FC236}">
              <a16:creationId xmlns:a16="http://schemas.microsoft.com/office/drawing/2014/main" id="{B9B88AC2-235D-4672-A71B-91C1255BC7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00" name="Picture 17" hidden="1">
          <a:extLst>
            <a:ext uri="{FF2B5EF4-FFF2-40B4-BE49-F238E27FC236}">
              <a16:creationId xmlns:a16="http://schemas.microsoft.com/office/drawing/2014/main" id="{4D266332-B548-4B1A-B9A9-A7F1F8A740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01" name="Picture 16" hidden="1">
          <a:extLst>
            <a:ext uri="{FF2B5EF4-FFF2-40B4-BE49-F238E27FC236}">
              <a16:creationId xmlns:a16="http://schemas.microsoft.com/office/drawing/2014/main" id="{B9DA82E8-8021-4A2B-97C9-5AD65E41B6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02" name="Picture 17" hidden="1">
          <a:extLst>
            <a:ext uri="{FF2B5EF4-FFF2-40B4-BE49-F238E27FC236}">
              <a16:creationId xmlns:a16="http://schemas.microsoft.com/office/drawing/2014/main" id="{0C7B645D-4B05-4BD3-A4E3-8FF29B2157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03" name="Picture 16" hidden="1">
          <a:extLst>
            <a:ext uri="{FF2B5EF4-FFF2-40B4-BE49-F238E27FC236}">
              <a16:creationId xmlns:a16="http://schemas.microsoft.com/office/drawing/2014/main" id="{C6AAC585-5477-409F-8B45-5BF3694280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04" name="Picture 17" hidden="1">
          <a:extLst>
            <a:ext uri="{FF2B5EF4-FFF2-40B4-BE49-F238E27FC236}">
              <a16:creationId xmlns:a16="http://schemas.microsoft.com/office/drawing/2014/main" id="{B2ED3D08-38F0-4079-9442-273048FC0A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05" name="Picture 16" hidden="1">
          <a:extLst>
            <a:ext uri="{FF2B5EF4-FFF2-40B4-BE49-F238E27FC236}">
              <a16:creationId xmlns:a16="http://schemas.microsoft.com/office/drawing/2014/main" id="{CC16A0F2-B065-41D3-A3F9-E471E9E356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06" name="Picture 17" hidden="1">
          <a:extLst>
            <a:ext uri="{FF2B5EF4-FFF2-40B4-BE49-F238E27FC236}">
              <a16:creationId xmlns:a16="http://schemas.microsoft.com/office/drawing/2014/main" id="{69675A0A-3D2C-4F66-BFF2-11BB8DE90F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07" name="Picture 16" hidden="1">
          <a:extLst>
            <a:ext uri="{FF2B5EF4-FFF2-40B4-BE49-F238E27FC236}">
              <a16:creationId xmlns:a16="http://schemas.microsoft.com/office/drawing/2014/main" id="{05AF4B7F-A27A-4530-A486-039929E73F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08" name="Picture 17" hidden="1">
          <a:extLst>
            <a:ext uri="{FF2B5EF4-FFF2-40B4-BE49-F238E27FC236}">
              <a16:creationId xmlns:a16="http://schemas.microsoft.com/office/drawing/2014/main" id="{B8C39A3F-4497-4F88-AE8C-BF40952147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09" name="Picture 16" hidden="1">
          <a:extLst>
            <a:ext uri="{FF2B5EF4-FFF2-40B4-BE49-F238E27FC236}">
              <a16:creationId xmlns:a16="http://schemas.microsoft.com/office/drawing/2014/main" id="{86BE4020-060E-4D50-B219-1FFEAF9EE1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10" name="Picture 17" hidden="1">
          <a:extLst>
            <a:ext uri="{FF2B5EF4-FFF2-40B4-BE49-F238E27FC236}">
              <a16:creationId xmlns:a16="http://schemas.microsoft.com/office/drawing/2014/main" id="{BAEA68BE-5679-485C-9632-AC11A5D82F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11" name="Picture 16" hidden="1">
          <a:extLst>
            <a:ext uri="{FF2B5EF4-FFF2-40B4-BE49-F238E27FC236}">
              <a16:creationId xmlns:a16="http://schemas.microsoft.com/office/drawing/2014/main" id="{FB2C3A47-AA29-4E3E-BBDE-5D044EE4A9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12" name="Picture 17" hidden="1">
          <a:extLst>
            <a:ext uri="{FF2B5EF4-FFF2-40B4-BE49-F238E27FC236}">
              <a16:creationId xmlns:a16="http://schemas.microsoft.com/office/drawing/2014/main" id="{97D4BB4D-E4C5-48DB-90B8-3671A37D65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13" name="Picture 16" hidden="1">
          <a:extLst>
            <a:ext uri="{FF2B5EF4-FFF2-40B4-BE49-F238E27FC236}">
              <a16:creationId xmlns:a16="http://schemas.microsoft.com/office/drawing/2014/main" id="{08B19645-C287-454F-8C83-0F3AF31D34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14" name="Picture 17" hidden="1">
          <a:extLst>
            <a:ext uri="{FF2B5EF4-FFF2-40B4-BE49-F238E27FC236}">
              <a16:creationId xmlns:a16="http://schemas.microsoft.com/office/drawing/2014/main" id="{A0E20BC9-8CF5-41FF-B955-2981A92430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15" name="Picture 16" hidden="1">
          <a:extLst>
            <a:ext uri="{FF2B5EF4-FFF2-40B4-BE49-F238E27FC236}">
              <a16:creationId xmlns:a16="http://schemas.microsoft.com/office/drawing/2014/main" id="{84E7DBC0-3E8C-4B1D-87B4-944936AFF4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16" name="Picture 17" hidden="1">
          <a:extLst>
            <a:ext uri="{FF2B5EF4-FFF2-40B4-BE49-F238E27FC236}">
              <a16:creationId xmlns:a16="http://schemas.microsoft.com/office/drawing/2014/main" id="{849618A1-72DF-494D-B206-21E5CAB905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17" name="Picture 16" hidden="1">
          <a:extLst>
            <a:ext uri="{FF2B5EF4-FFF2-40B4-BE49-F238E27FC236}">
              <a16:creationId xmlns:a16="http://schemas.microsoft.com/office/drawing/2014/main" id="{1D220E25-63AF-43E2-81B7-DEC6DF24B7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18" name="Picture 17" hidden="1">
          <a:extLst>
            <a:ext uri="{FF2B5EF4-FFF2-40B4-BE49-F238E27FC236}">
              <a16:creationId xmlns:a16="http://schemas.microsoft.com/office/drawing/2014/main" id="{4EAD7EF5-B68A-4380-B309-69583F12BA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19" name="Picture 16" hidden="1">
          <a:extLst>
            <a:ext uri="{FF2B5EF4-FFF2-40B4-BE49-F238E27FC236}">
              <a16:creationId xmlns:a16="http://schemas.microsoft.com/office/drawing/2014/main" id="{4C9F43DB-B8C7-4441-A71C-0BC06E663C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20" name="Picture 17" hidden="1">
          <a:extLst>
            <a:ext uri="{FF2B5EF4-FFF2-40B4-BE49-F238E27FC236}">
              <a16:creationId xmlns:a16="http://schemas.microsoft.com/office/drawing/2014/main" id="{40B488C6-4592-459C-9B88-23ED4BA02C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21" name="Picture 16" hidden="1">
          <a:extLst>
            <a:ext uri="{FF2B5EF4-FFF2-40B4-BE49-F238E27FC236}">
              <a16:creationId xmlns:a16="http://schemas.microsoft.com/office/drawing/2014/main" id="{1493347B-1C7D-4B9D-9E6B-84A43384EB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22" name="Picture 17" hidden="1">
          <a:extLst>
            <a:ext uri="{FF2B5EF4-FFF2-40B4-BE49-F238E27FC236}">
              <a16:creationId xmlns:a16="http://schemas.microsoft.com/office/drawing/2014/main" id="{72583846-CD65-48F5-8E8A-4CD39EA320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23" name="Picture 16" hidden="1">
          <a:extLst>
            <a:ext uri="{FF2B5EF4-FFF2-40B4-BE49-F238E27FC236}">
              <a16:creationId xmlns:a16="http://schemas.microsoft.com/office/drawing/2014/main" id="{7733FF0F-233F-4659-919C-36D56D3432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24" name="Picture 17" hidden="1">
          <a:extLst>
            <a:ext uri="{FF2B5EF4-FFF2-40B4-BE49-F238E27FC236}">
              <a16:creationId xmlns:a16="http://schemas.microsoft.com/office/drawing/2014/main" id="{D6933CD3-9256-476F-B65E-5BA1FB879B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25" name="Picture 16" hidden="1">
          <a:extLst>
            <a:ext uri="{FF2B5EF4-FFF2-40B4-BE49-F238E27FC236}">
              <a16:creationId xmlns:a16="http://schemas.microsoft.com/office/drawing/2014/main" id="{63C754E6-3B47-49D9-A513-DE8E34647B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26" name="Picture 17" hidden="1">
          <a:extLst>
            <a:ext uri="{FF2B5EF4-FFF2-40B4-BE49-F238E27FC236}">
              <a16:creationId xmlns:a16="http://schemas.microsoft.com/office/drawing/2014/main" id="{C158EA40-4011-4DFA-94E4-20271AF986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27" name="Picture 16" hidden="1">
          <a:extLst>
            <a:ext uri="{FF2B5EF4-FFF2-40B4-BE49-F238E27FC236}">
              <a16:creationId xmlns:a16="http://schemas.microsoft.com/office/drawing/2014/main" id="{8EC03583-3271-4993-9127-4BDE2A44D1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28" name="Picture 17" hidden="1">
          <a:extLst>
            <a:ext uri="{FF2B5EF4-FFF2-40B4-BE49-F238E27FC236}">
              <a16:creationId xmlns:a16="http://schemas.microsoft.com/office/drawing/2014/main" id="{7999E104-E22C-4CFE-BED3-BF9B06648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29" name="Picture 16" hidden="1">
          <a:extLst>
            <a:ext uri="{FF2B5EF4-FFF2-40B4-BE49-F238E27FC236}">
              <a16:creationId xmlns:a16="http://schemas.microsoft.com/office/drawing/2014/main" id="{4603AACD-D473-4422-BAAD-FD7ADABF51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30" name="Picture 17" hidden="1">
          <a:extLst>
            <a:ext uri="{FF2B5EF4-FFF2-40B4-BE49-F238E27FC236}">
              <a16:creationId xmlns:a16="http://schemas.microsoft.com/office/drawing/2014/main" id="{DF7D386D-065B-48F5-82DA-47D6DA0309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31" name="Picture 16" hidden="1">
          <a:extLst>
            <a:ext uri="{FF2B5EF4-FFF2-40B4-BE49-F238E27FC236}">
              <a16:creationId xmlns:a16="http://schemas.microsoft.com/office/drawing/2014/main" id="{27FD98D7-9278-4B3E-B4B5-B0832D0FF5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32" name="Picture 17" hidden="1">
          <a:extLst>
            <a:ext uri="{FF2B5EF4-FFF2-40B4-BE49-F238E27FC236}">
              <a16:creationId xmlns:a16="http://schemas.microsoft.com/office/drawing/2014/main" id="{8ADA37E3-4B4C-4CF2-A24D-D2FEC2DDFD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33" name="Picture 16" hidden="1">
          <a:extLst>
            <a:ext uri="{FF2B5EF4-FFF2-40B4-BE49-F238E27FC236}">
              <a16:creationId xmlns:a16="http://schemas.microsoft.com/office/drawing/2014/main" id="{EB5D6377-44D0-4A9D-9FC7-319DD4D89A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34" name="Picture 17" hidden="1">
          <a:extLst>
            <a:ext uri="{FF2B5EF4-FFF2-40B4-BE49-F238E27FC236}">
              <a16:creationId xmlns:a16="http://schemas.microsoft.com/office/drawing/2014/main" id="{678395A6-C3E1-4C39-842D-A27186A890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35" name="Picture 16" hidden="1">
          <a:extLst>
            <a:ext uri="{FF2B5EF4-FFF2-40B4-BE49-F238E27FC236}">
              <a16:creationId xmlns:a16="http://schemas.microsoft.com/office/drawing/2014/main" id="{49FB630F-B0E4-4302-8BA0-DA822EE84E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36" name="Picture 17" hidden="1">
          <a:extLst>
            <a:ext uri="{FF2B5EF4-FFF2-40B4-BE49-F238E27FC236}">
              <a16:creationId xmlns:a16="http://schemas.microsoft.com/office/drawing/2014/main" id="{55016BB9-0073-42F7-B4BF-42C3B5D3AC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37" name="Picture 16" hidden="1">
          <a:extLst>
            <a:ext uri="{FF2B5EF4-FFF2-40B4-BE49-F238E27FC236}">
              <a16:creationId xmlns:a16="http://schemas.microsoft.com/office/drawing/2014/main" id="{395514BF-E33A-46A5-BB84-B5FC43A290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38" name="Picture 17" hidden="1">
          <a:extLst>
            <a:ext uri="{FF2B5EF4-FFF2-40B4-BE49-F238E27FC236}">
              <a16:creationId xmlns:a16="http://schemas.microsoft.com/office/drawing/2014/main" id="{B8FD31E8-28D8-4D96-AC98-842048E270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39" name="Picture 16" hidden="1">
          <a:extLst>
            <a:ext uri="{FF2B5EF4-FFF2-40B4-BE49-F238E27FC236}">
              <a16:creationId xmlns:a16="http://schemas.microsoft.com/office/drawing/2014/main" id="{77C94F98-5C30-413D-81EB-DB26FD8D32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40" name="Picture 17" hidden="1">
          <a:extLst>
            <a:ext uri="{FF2B5EF4-FFF2-40B4-BE49-F238E27FC236}">
              <a16:creationId xmlns:a16="http://schemas.microsoft.com/office/drawing/2014/main" id="{765B2132-0A5A-4692-A41A-514C9B9D10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41" name="Picture 16" hidden="1">
          <a:extLst>
            <a:ext uri="{FF2B5EF4-FFF2-40B4-BE49-F238E27FC236}">
              <a16:creationId xmlns:a16="http://schemas.microsoft.com/office/drawing/2014/main" id="{2E84B950-162A-45FC-92E4-3C298D61C1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42" name="Picture 17" hidden="1">
          <a:extLst>
            <a:ext uri="{FF2B5EF4-FFF2-40B4-BE49-F238E27FC236}">
              <a16:creationId xmlns:a16="http://schemas.microsoft.com/office/drawing/2014/main" id="{8EFD8D69-B16F-4D8E-B84A-4C6DA492BD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43" name="Picture 16" hidden="1">
          <a:extLst>
            <a:ext uri="{FF2B5EF4-FFF2-40B4-BE49-F238E27FC236}">
              <a16:creationId xmlns:a16="http://schemas.microsoft.com/office/drawing/2014/main" id="{211B520B-2AF6-4201-9848-5DF9B3F2F1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44" name="Picture 17" hidden="1">
          <a:extLst>
            <a:ext uri="{FF2B5EF4-FFF2-40B4-BE49-F238E27FC236}">
              <a16:creationId xmlns:a16="http://schemas.microsoft.com/office/drawing/2014/main" id="{37EB3E6A-99B3-47BE-A744-52AF6DB183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45" name="Picture 16" hidden="1">
          <a:extLst>
            <a:ext uri="{FF2B5EF4-FFF2-40B4-BE49-F238E27FC236}">
              <a16:creationId xmlns:a16="http://schemas.microsoft.com/office/drawing/2014/main" id="{8E6889AF-188A-41D3-A482-1D67673C08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46" name="Picture 17" hidden="1">
          <a:extLst>
            <a:ext uri="{FF2B5EF4-FFF2-40B4-BE49-F238E27FC236}">
              <a16:creationId xmlns:a16="http://schemas.microsoft.com/office/drawing/2014/main" id="{C85A1678-2DEB-4A77-8E2D-2EDEBF05FF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47" name="Picture 16" hidden="1">
          <a:extLst>
            <a:ext uri="{FF2B5EF4-FFF2-40B4-BE49-F238E27FC236}">
              <a16:creationId xmlns:a16="http://schemas.microsoft.com/office/drawing/2014/main" id="{53B55BA6-9930-4E27-BD71-A101D51C76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48" name="Picture 17" hidden="1">
          <a:extLst>
            <a:ext uri="{FF2B5EF4-FFF2-40B4-BE49-F238E27FC236}">
              <a16:creationId xmlns:a16="http://schemas.microsoft.com/office/drawing/2014/main" id="{834FC720-CAF5-4F1A-8858-9F27CDC8B7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49" name="Picture 16" hidden="1">
          <a:extLst>
            <a:ext uri="{FF2B5EF4-FFF2-40B4-BE49-F238E27FC236}">
              <a16:creationId xmlns:a16="http://schemas.microsoft.com/office/drawing/2014/main" id="{F40BAF0E-C4F2-4FF9-907E-05816FED3F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50" name="Picture 17" hidden="1">
          <a:extLst>
            <a:ext uri="{FF2B5EF4-FFF2-40B4-BE49-F238E27FC236}">
              <a16:creationId xmlns:a16="http://schemas.microsoft.com/office/drawing/2014/main" id="{73710178-DDCC-4030-9F4B-26F11CD228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51" name="Picture 16" hidden="1">
          <a:extLst>
            <a:ext uri="{FF2B5EF4-FFF2-40B4-BE49-F238E27FC236}">
              <a16:creationId xmlns:a16="http://schemas.microsoft.com/office/drawing/2014/main" id="{21A2CED9-CFC0-4E73-9B63-7048FF0DC5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9852" name="Picture 17" hidden="1">
          <a:extLst>
            <a:ext uri="{FF2B5EF4-FFF2-40B4-BE49-F238E27FC236}">
              <a16:creationId xmlns:a16="http://schemas.microsoft.com/office/drawing/2014/main" id="{7FA3E48B-8F2D-4D5D-BC58-8D61F0730F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53" name="Picture 16" hidden="1">
          <a:extLst>
            <a:ext uri="{FF2B5EF4-FFF2-40B4-BE49-F238E27FC236}">
              <a16:creationId xmlns:a16="http://schemas.microsoft.com/office/drawing/2014/main" id="{281A378E-4B20-46C5-BFAE-49BBF5054A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54" name="Picture 17" hidden="1">
          <a:extLst>
            <a:ext uri="{FF2B5EF4-FFF2-40B4-BE49-F238E27FC236}">
              <a16:creationId xmlns:a16="http://schemas.microsoft.com/office/drawing/2014/main" id="{B6B47EA5-F96B-4402-835E-D2BB251E48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55" name="Picture 16" hidden="1">
          <a:extLst>
            <a:ext uri="{FF2B5EF4-FFF2-40B4-BE49-F238E27FC236}">
              <a16:creationId xmlns:a16="http://schemas.microsoft.com/office/drawing/2014/main" id="{2CF211FF-58CD-48F2-BE73-64EF32A47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56" name="Picture 17" hidden="1">
          <a:extLst>
            <a:ext uri="{FF2B5EF4-FFF2-40B4-BE49-F238E27FC236}">
              <a16:creationId xmlns:a16="http://schemas.microsoft.com/office/drawing/2014/main" id="{900DC436-271F-4F66-8DE6-CE0C8CEC50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57" name="Picture 16" hidden="1">
          <a:extLst>
            <a:ext uri="{FF2B5EF4-FFF2-40B4-BE49-F238E27FC236}">
              <a16:creationId xmlns:a16="http://schemas.microsoft.com/office/drawing/2014/main" id="{7F495D96-D28C-469E-BB56-8E6D5500BA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58" name="Picture 17" hidden="1">
          <a:extLst>
            <a:ext uri="{FF2B5EF4-FFF2-40B4-BE49-F238E27FC236}">
              <a16:creationId xmlns:a16="http://schemas.microsoft.com/office/drawing/2014/main" id="{4FA773C1-1FEE-4920-A079-F3BCC23236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59" name="Picture 16" hidden="1">
          <a:extLst>
            <a:ext uri="{FF2B5EF4-FFF2-40B4-BE49-F238E27FC236}">
              <a16:creationId xmlns:a16="http://schemas.microsoft.com/office/drawing/2014/main" id="{19B904D5-8E44-4822-885E-E965E07576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60" name="Picture 17" hidden="1">
          <a:extLst>
            <a:ext uri="{FF2B5EF4-FFF2-40B4-BE49-F238E27FC236}">
              <a16:creationId xmlns:a16="http://schemas.microsoft.com/office/drawing/2014/main" id="{D0BC8CD6-6245-4ECA-B552-BDD1134646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61" name="Picture 16" hidden="1">
          <a:extLst>
            <a:ext uri="{FF2B5EF4-FFF2-40B4-BE49-F238E27FC236}">
              <a16:creationId xmlns:a16="http://schemas.microsoft.com/office/drawing/2014/main" id="{B8383C07-B2A3-4D0D-A9AC-8D453573C0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62" name="Picture 17" hidden="1">
          <a:extLst>
            <a:ext uri="{FF2B5EF4-FFF2-40B4-BE49-F238E27FC236}">
              <a16:creationId xmlns:a16="http://schemas.microsoft.com/office/drawing/2014/main" id="{7943D70D-43BE-479D-A933-3E22F9CF33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63" name="Picture 16" hidden="1">
          <a:extLst>
            <a:ext uri="{FF2B5EF4-FFF2-40B4-BE49-F238E27FC236}">
              <a16:creationId xmlns:a16="http://schemas.microsoft.com/office/drawing/2014/main" id="{704F7F6F-36B6-4DDD-A51C-A7EFB9BA6A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64" name="Picture 17" hidden="1">
          <a:extLst>
            <a:ext uri="{FF2B5EF4-FFF2-40B4-BE49-F238E27FC236}">
              <a16:creationId xmlns:a16="http://schemas.microsoft.com/office/drawing/2014/main" id="{2563C897-D1B1-4127-A802-26B84BE6FC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65" name="Picture 16" hidden="1">
          <a:extLst>
            <a:ext uri="{FF2B5EF4-FFF2-40B4-BE49-F238E27FC236}">
              <a16:creationId xmlns:a16="http://schemas.microsoft.com/office/drawing/2014/main" id="{E22EAE64-C9C7-4A69-8D8E-0594A9D61D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66" name="Picture 17" hidden="1">
          <a:extLst>
            <a:ext uri="{FF2B5EF4-FFF2-40B4-BE49-F238E27FC236}">
              <a16:creationId xmlns:a16="http://schemas.microsoft.com/office/drawing/2014/main" id="{CA72A408-3EE7-49A7-B73A-86182A86A6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67" name="Picture 16" hidden="1">
          <a:extLst>
            <a:ext uri="{FF2B5EF4-FFF2-40B4-BE49-F238E27FC236}">
              <a16:creationId xmlns:a16="http://schemas.microsoft.com/office/drawing/2014/main" id="{95492B2F-F4A6-4C93-8348-EE0F1AF481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68" name="Picture 17" hidden="1">
          <a:extLst>
            <a:ext uri="{FF2B5EF4-FFF2-40B4-BE49-F238E27FC236}">
              <a16:creationId xmlns:a16="http://schemas.microsoft.com/office/drawing/2014/main" id="{B3C4D7D7-F0E5-4B0A-A9D8-98B30715E2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69" name="Picture 16" hidden="1">
          <a:extLst>
            <a:ext uri="{FF2B5EF4-FFF2-40B4-BE49-F238E27FC236}">
              <a16:creationId xmlns:a16="http://schemas.microsoft.com/office/drawing/2014/main" id="{27941F93-71C1-406A-90DF-8ACD6BBD19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70" name="Picture 17" hidden="1">
          <a:extLst>
            <a:ext uri="{FF2B5EF4-FFF2-40B4-BE49-F238E27FC236}">
              <a16:creationId xmlns:a16="http://schemas.microsoft.com/office/drawing/2014/main" id="{392FA03B-2079-4237-A12E-E5E852EF55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71" name="Picture 16" hidden="1">
          <a:extLst>
            <a:ext uri="{FF2B5EF4-FFF2-40B4-BE49-F238E27FC236}">
              <a16:creationId xmlns:a16="http://schemas.microsoft.com/office/drawing/2014/main" id="{140F8EB3-48EF-40EB-9786-46FFB46EC6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72" name="Picture 17" hidden="1">
          <a:extLst>
            <a:ext uri="{FF2B5EF4-FFF2-40B4-BE49-F238E27FC236}">
              <a16:creationId xmlns:a16="http://schemas.microsoft.com/office/drawing/2014/main" id="{68F2B78F-1181-4833-AD21-14D26584CD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73" name="Picture 16" hidden="1">
          <a:extLst>
            <a:ext uri="{FF2B5EF4-FFF2-40B4-BE49-F238E27FC236}">
              <a16:creationId xmlns:a16="http://schemas.microsoft.com/office/drawing/2014/main" id="{5D37BB4D-FE12-455A-AE4E-08186E012B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74" name="Picture 17" hidden="1">
          <a:extLst>
            <a:ext uri="{FF2B5EF4-FFF2-40B4-BE49-F238E27FC236}">
              <a16:creationId xmlns:a16="http://schemas.microsoft.com/office/drawing/2014/main" id="{606E2E8A-4B5A-432D-965F-7462D46B0A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75" name="Picture 16" hidden="1">
          <a:extLst>
            <a:ext uri="{FF2B5EF4-FFF2-40B4-BE49-F238E27FC236}">
              <a16:creationId xmlns:a16="http://schemas.microsoft.com/office/drawing/2014/main" id="{4E3E8789-9020-4FA1-A98B-53131ED439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76" name="Picture 17" hidden="1">
          <a:extLst>
            <a:ext uri="{FF2B5EF4-FFF2-40B4-BE49-F238E27FC236}">
              <a16:creationId xmlns:a16="http://schemas.microsoft.com/office/drawing/2014/main" id="{65A04DC7-5537-4C8F-8D4F-E6FAF5525C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77" name="Picture 16" hidden="1">
          <a:extLst>
            <a:ext uri="{FF2B5EF4-FFF2-40B4-BE49-F238E27FC236}">
              <a16:creationId xmlns:a16="http://schemas.microsoft.com/office/drawing/2014/main" id="{5FDF088E-3224-477F-9306-60DED348B2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78" name="Picture 17" hidden="1">
          <a:extLst>
            <a:ext uri="{FF2B5EF4-FFF2-40B4-BE49-F238E27FC236}">
              <a16:creationId xmlns:a16="http://schemas.microsoft.com/office/drawing/2014/main" id="{0F969CBA-AC0B-4C8D-943D-11EB61141F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79" name="Picture 16" hidden="1">
          <a:extLst>
            <a:ext uri="{FF2B5EF4-FFF2-40B4-BE49-F238E27FC236}">
              <a16:creationId xmlns:a16="http://schemas.microsoft.com/office/drawing/2014/main" id="{3100F08D-0EE7-40F1-9316-5361F69421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80" name="Picture 17" hidden="1">
          <a:extLst>
            <a:ext uri="{FF2B5EF4-FFF2-40B4-BE49-F238E27FC236}">
              <a16:creationId xmlns:a16="http://schemas.microsoft.com/office/drawing/2014/main" id="{E148FC96-F0E0-4317-94EE-CC0779C128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81" name="Picture 16" hidden="1">
          <a:extLst>
            <a:ext uri="{FF2B5EF4-FFF2-40B4-BE49-F238E27FC236}">
              <a16:creationId xmlns:a16="http://schemas.microsoft.com/office/drawing/2014/main" id="{7A36CC2C-1613-457A-A04E-CAA01B09DC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82" name="Picture 17" hidden="1">
          <a:extLst>
            <a:ext uri="{FF2B5EF4-FFF2-40B4-BE49-F238E27FC236}">
              <a16:creationId xmlns:a16="http://schemas.microsoft.com/office/drawing/2014/main" id="{E3BEBFB5-BD76-40C5-998E-08B54C1D70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83" name="Picture 16" hidden="1">
          <a:extLst>
            <a:ext uri="{FF2B5EF4-FFF2-40B4-BE49-F238E27FC236}">
              <a16:creationId xmlns:a16="http://schemas.microsoft.com/office/drawing/2014/main" id="{BC1A094B-4AEA-4191-816D-91229DFDCB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84" name="Picture 17" hidden="1">
          <a:extLst>
            <a:ext uri="{FF2B5EF4-FFF2-40B4-BE49-F238E27FC236}">
              <a16:creationId xmlns:a16="http://schemas.microsoft.com/office/drawing/2014/main" id="{051ED474-6EE6-4377-BB6A-234DCAADC5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85" name="Picture 16" hidden="1">
          <a:extLst>
            <a:ext uri="{FF2B5EF4-FFF2-40B4-BE49-F238E27FC236}">
              <a16:creationId xmlns:a16="http://schemas.microsoft.com/office/drawing/2014/main" id="{FCB5E3F1-BCE3-4E61-ABBB-C76643E9B6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86" name="Picture 17" hidden="1">
          <a:extLst>
            <a:ext uri="{FF2B5EF4-FFF2-40B4-BE49-F238E27FC236}">
              <a16:creationId xmlns:a16="http://schemas.microsoft.com/office/drawing/2014/main" id="{637D3D38-C664-4161-A61D-D7BA039150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87" name="Picture 16" hidden="1">
          <a:extLst>
            <a:ext uri="{FF2B5EF4-FFF2-40B4-BE49-F238E27FC236}">
              <a16:creationId xmlns:a16="http://schemas.microsoft.com/office/drawing/2014/main" id="{C1022BFB-71E1-4712-B23F-AED7F2DA22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88" name="Picture 17" hidden="1">
          <a:extLst>
            <a:ext uri="{FF2B5EF4-FFF2-40B4-BE49-F238E27FC236}">
              <a16:creationId xmlns:a16="http://schemas.microsoft.com/office/drawing/2014/main" id="{7C3F5D75-CFD9-440C-BE75-F200536BD7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89" name="Picture 16" hidden="1">
          <a:extLst>
            <a:ext uri="{FF2B5EF4-FFF2-40B4-BE49-F238E27FC236}">
              <a16:creationId xmlns:a16="http://schemas.microsoft.com/office/drawing/2014/main" id="{8992C539-B777-4713-B03D-1B8DEA3F57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90" name="Picture 17" hidden="1">
          <a:extLst>
            <a:ext uri="{FF2B5EF4-FFF2-40B4-BE49-F238E27FC236}">
              <a16:creationId xmlns:a16="http://schemas.microsoft.com/office/drawing/2014/main" id="{D6DDBB8B-C14E-4B11-AF6E-BBC2F7AF7D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91" name="Picture 16" hidden="1">
          <a:extLst>
            <a:ext uri="{FF2B5EF4-FFF2-40B4-BE49-F238E27FC236}">
              <a16:creationId xmlns:a16="http://schemas.microsoft.com/office/drawing/2014/main" id="{8317320E-32BB-4417-9992-ED1110764B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92" name="Picture 17" hidden="1">
          <a:extLst>
            <a:ext uri="{FF2B5EF4-FFF2-40B4-BE49-F238E27FC236}">
              <a16:creationId xmlns:a16="http://schemas.microsoft.com/office/drawing/2014/main" id="{B984481F-8049-42C5-8C66-6FD2BFCBE5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93" name="Picture 16" hidden="1">
          <a:extLst>
            <a:ext uri="{FF2B5EF4-FFF2-40B4-BE49-F238E27FC236}">
              <a16:creationId xmlns:a16="http://schemas.microsoft.com/office/drawing/2014/main" id="{6D802AA5-7845-4CE1-80A2-071CB6DC25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94" name="Picture 17" hidden="1">
          <a:extLst>
            <a:ext uri="{FF2B5EF4-FFF2-40B4-BE49-F238E27FC236}">
              <a16:creationId xmlns:a16="http://schemas.microsoft.com/office/drawing/2014/main" id="{C6EEE742-CEC5-4677-AB97-0295356172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95" name="Picture 16" hidden="1">
          <a:extLst>
            <a:ext uri="{FF2B5EF4-FFF2-40B4-BE49-F238E27FC236}">
              <a16:creationId xmlns:a16="http://schemas.microsoft.com/office/drawing/2014/main" id="{6D0F4BFC-7009-460C-9424-A8FB6C02F6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96" name="Picture 17" hidden="1">
          <a:extLst>
            <a:ext uri="{FF2B5EF4-FFF2-40B4-BE49-F238E27FC236}">
              <a16:creationId xmlns:a16="http://schemas.microsoft.com/office/drawing/2014/main" id="{AEC9821E-755A-4E14-8E08-3C376A8209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97" name="Picture 16" hidden="1">
          <a:extLst>
            <a:ext uri="{FF2B5EF4-FFF2-40B4-BE49-F238E27FC236}">
              <a16:creationId xmlns:a16="http://schemas.microsoft.com/office/drawing/2014/main" id="{547AF548-6577-40CE-87F9-0FCD374861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98" name="Picture 17" hidden="1">
          <a:extLst>
            <a:ext uri="{FF2B5EF4-FFF2-40B4-BE49-F238E27FC236}">
              <a16:creationId xmlns:a16="http://schemas.microsoft.com/office/drawing/2014/main" id="{6C68654A-7B39-4517-8734-E704E1555B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899" name="Picture 16" hidden="1">
          <a:extLst>
            <a:ext uri="{FF2B5EF4-FFF2-40B4-BE49-F238E27FC236}">
              <a16:creationId xmlns:a16="http://schemas.microsoft.com/office/drawing/2014/main" id="{2B248028-0310-46B9-8D10-5D5753B3A6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00" name="Picture 17" hidden="1">
          <a:extLst>
            <a:ext uri="{FF2B5EF4-FFF2-40B4-BE49-F238E27FC236}">
              <a16:creationId xmlns:a16="http://schemas.microsoft.com/office/drawing/2014/main" id="{F8915D44-E561-49A3-BD3D-3708E4B055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01" name="Picture 16" hidden="1">
          <a:extLst>
            <a:ext uri="{FF2B5EF4-FFF2-40B4-BE49-F238E27FC236}">
              <a16:creationId xmlns:a16="http://schemas.microsoft.com/office/drawing/2014/main" id="{68356213-7E9E-45CD-8BC6-7CBA2BD554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02" name="Picture 17" hidden="1">
          <a:extLst>
            <a:ext uri="{FF2B5EF4-FFF2-40B4-BE49-F238E27FC236}">
              <a16:creationId xmlns:a16="http://schemas.microsoft.com/office/drawing/2014/main" id="{DCC779BE-F608-49B4-968A-34F3E93C72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03" name="Picture 16" hidden="1">
          <a:extLst>
            <a:ext uri="{FF2B5EF4-FFF2-40B4-BE49-F238E27FC236}">
              <a16:creationId xmlns:a16="http://schemas.microsoft.com/office/drawing/2014/main" id="{ABB44CBD-3670-447B-9B9E-B1258AE1E0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04" name="Picture 17" hidden="1">
          <a:extLst>
            <a:ext uri="{FF2B5EF4-FFF2-40B4-BE49-F238E27FC236}">
              <a16:creationId xmlns:a16="http://schemas.microsoft.com/office/drawing/2014/main" id="{AB0381D5-3320-407D-8711-8CC907574C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05" name="Picture 16" hidden="1">
          <a:extLst>
            <a:ext uri="{FF2B5EF4-FFF2-40B4-BE49-F238E27FC236}">
              <a16:creationId xmlns:a16="http://schemas.microsoft.com/office/drawing/2014/main" id="{1B94B69C-E2A6-413F-B8EA-86A5C72E6F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06" name="Picture 17" hidden="1">
          <a:extLst>
            <a:ext uri="{FF2B5EF4-FFF2-40B4-BE49-F238E27FC236}">
              <a16:creationId xmlns:a16="http://schemas.microsoft.com/office/drawing/2014/main" id="{6D19DC1E-9576-4B29-B7CB-80F6BFDFCC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07" name="Picture 16" hidden="1">
          <a:extLst>
            <a:ext uri="{FF2B5EF4-FFF2-40B4-BE49-F238E27FC236}">
              <a16:creationId xmlns:a16="http://schemas.microsoft.com/office/drawing/2014/main" id="{7FBD9B96-5209-48DA-928C-25DA5DF995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08" name="Picture 17" hidden="1">
          <a:extLst>
            <a:ext uri="{FF2B5EF4-FFF2-40B4-BE49-F238E27FC236}">
              <a16:creationId xmlns:a16="http://schemas.microsoft.com/office/drawing/2014/main" id="{581059A0-9C87-4904-BCAE-61E526B172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09" name="Picture 16" hidden="1">
          <a:extLst>
            <a:ext uri="{FF2B5EF4-FFF2-40B4-BE49-F238E27FC236}">
              <a16:creationId xmlns:a16="http://schemas.microsoft.com/office/drawing/2014/main" id="{C6DAC8A4-E7CC-461B-82BC-C54C3A81A2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10" name="Picture 17" hidden="1">
          <a:extLst>
            <a:ext uri="{FF2B5EF4-FFF2-40B4-BE49-F238E27FC236}">
              <a16:creationId xmlns:a16="http://schemas.microsoft.com/office/drawing/2014/main" id="{EA15B434-CED6-48CB-BBD0-F57260B22A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11" name="Picture 16" hidden="1">
          <a:extLst>
            <a:ext uri="{FF2B5EF4-FFF2-40B4-BE49-F238E27FC236}">
              <a16:creationId xmlns:a16="http://schemas.microsoft.com/office/drawing/2014/main" id="{D71CF448-2443-4278-B74D-BCB0E4BEA2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12" name="Picture 17" hidden="1">
          <a:extLst>
            <a:ext uri="{FF2B5EF4-FFF2-40B4-BE49-F238E27FC236}">
              <a16:creationId xmlns:a16="http://schemas.microsoft.com/office/drawing/2014/main" id="{77DE733F-B37B-4527-A623-99CEB27B6E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13" name="Picture 16" hidden="1">
          <a:extLst>
            <a:ext uri="{FF2B5EF4-FFF2-40B4-BE49-F238E27FC236}">
              <a16:creationId xmlns:a16="http://schemas.microsoft.com/office/drawing/2014/main" id="{46FECFF2-A511-4A51-BE5E-585F7EC5A5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14" name="Picture 17" hidden="1">
          <a:extLst>
            <a:ext uri="{FF2B5EF4-FFF2-40B4-BE49-F238E27FC236}">
              <a16:creationId xmlns:a16="http://schemas.microsoft.com/office/drawing/2014/main" id="{021D4B11-3E87-4E25-A43E-D4C4A459F1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15" name="Picture 16" hidden="1">
          <a:extLst>
            <a:ext uri="{FF2B5EF4-FFF2-40B4-BE49-F238E27FC236}">
              <a16:creationId xmlns:a16="http://schemas.microsoft.com/office/drawing/2014/main" id="{809521AE-A668-4D1D-A6B9-664B4D31A8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16" name="Picture 17" hidden="1">
          <a:extLst>
            <a:ext uri="{FF2B5EF4-FFF2-40B4-BE49-F238E27FC236}">
              <a16:creationId xmlns:a16="http://schemas.microsoft.com/office/drawing/2014/main" id="{4C46CEB2-2607-4660-A25C-6E89C8BF25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17" name="Picture 16" hidden="1">
          <a:extLst>
            <a:ext uri="{FF2B5EF4-FFF2-40B4-BE49-F238E27FC236}">
              <a16:creationId xmlns:a16="http://schemas.microsoft.com/office/drawing/2014/main" id="{A0A30518-5461-48E2-BFC8-41EACF7A07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18" name="Picture 17" hidden="1">
          <a:extLst>
            <a:ext uri="{FF2B5EF4-FFF2-40B4-BE49-F238E27FC236}">
              <a16:creationId xmlns:a16="http://schemas.microsoft.com/office/drawing/2014/main" id="{5AF3567F-68A4-43A3-B268-36C6D3B12D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19" name="Picture 16" hidden="1">
          <a:extLst>
            <a:ext uri="{FF2B5EF4-FFF2-40B4-BE49-F238E27FC236}">
              <a16:creationId xmlns:a16="http://schemas.microsoft.com/office/drawing/2014/main" id="{8D4197FB-190F-4D4B-9BDC-840DF3F677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20" name="Picture 17" hidden="1">
          <a:extLst>
            <a:ext uri="{FF2B5EF4-FFF2-40B4-BE49-F238E27FC236}">
              <a16:creationId xmlns:a16="http://schemas.microsoft.com/office/drawing/2014/main" id="{874F4A87-B7E8-470A-87EC-20F5E10779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21" name="Picture 16" hidden="1">
          <a:extLst>
            <a:ext uri="{FF2B5EF4-FFF2-40B4-BE49-F238E27FC236}">
              <a16:creationId xmlns:a16="http://schemas.microsoft.com/office/drawing/2014/main" id="{2C4C1876-DFEA-43B2-80C4-D6799FD6E7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22" name="Picture 17" hidden="1">
          <a:extLst>
            <a:ext uri="{FF2B5EF4-FFF2-40B4-BE49-F238E27FC236}">
              <a16:creationId xmlns:a16="http://schemas.microsoft.com/office/drawing/2014/main" id="{6E394F66-0ED9-4102-8EF0-B2F0ED5C14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23" name="Picture 16" hidden="1">
          <a:extLst>
            <a:ext uri="{FF2B5EF4-FFF2-40B4-BE49-F238E27FC236}">
              <a16:creationId xmlns:a16="http://schemas.microsoft.com/office/drawing/2014/main" id="{F41B2D17-D560-4CCD-A243-12AF3C5239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24" name="Picture 17" hidden="1">
          <a:extLst>
            <a:ext uri="{FF2B5EF4-FFF2-40B4-BE49-F238E27FC236}">
              <a16:creationId xmlns:a16="http://schemas.microsoft.com/office/drawing/2014/main" id="{A6BF1500-1690-456F-8FB2-F19F3D531C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25" name="Picture 16" hidden="1">
          <a:extLst>
            <a:ext uri="{FF2B5EF4-FFF2-40B4-BE49-F238E27FC236}">
              <a16:creationId xmlns:a16="http://schemas.microsoft.com/office/drawing/2014/main" id="{EA89714A-2C36-44E2-B7C7-676CC38F96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26" name="Picture 17" hidden="1">
          <a:extLst>
            <a:ext uri="{FF2B5EF4-FFF2-40B4-BE49-F238E27FC236}">
              <a16:creationId xmlns:a16="http://schemas.microsoft.com/office/drawing/2014/main" id="{D2CF23F4-B3EE-4663-A5AC-1A2DB34938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27" name="Picture 16" hidden="1">
          <a:extLst>
            <a:ext uri="{FF2B5EF4-FFF2-40B4-BE49-F238E27FC236}">
              <a16:creationId xmlns:a16="http://schemas.microsoft.com/office/drawing/2014/main" id="{03D88542-95D7-421D-8D3E-CF7521A5F2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28" name="Picture 17" hidden="1">
          <a:extLst>
            <a:ext uri="{FF2B5EF4-FFF2-40B4-BE49-F238E27FC236}">
              <a16:creationId xmlns:a16="http://schemas.microsoft.com/office/drawing/2014/main" id="{B8A834FC-A847-48CB-B484-E34E708C2E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29" name="Picture 16" hidden="1">
          <a:extLst>
            <a:ext uri="{FF2B5EF4-FFF2-40B4-BE49-F238E27FC236}">
              <a16:creationId xmlns:a16="http://schemas.microsoft.com/office/drawing/2014/main" id="{2658CFD8-4780-4D7C-807B-52E5E7A461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30" name="Picture 17" hidden="1">
          <a:extLst>
            <a:ext uri="{FF2B5EF4-FFF2-40B4-BE49-F238E27FC236}">
              <a16:creationId xmlns:a16="http://schemas.microsoft.com/office/drawing/2014/main" id="{D6FD71E0-0F04-4FCB-ADBA-D5B3941594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31" name="Picture 16" hidden="1">
          <a:extLst>
            <a:ext uri="{FF2B5EF4-FFF2-40B4-BE49-F238E27FC236}">
              <a16:creationId xmlns:a16="http://schemas.microsoft.com/office/drawing/2014/main" id="{7AD1DF3D-E77E-476E-98F5-721367D247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32" name="Picture 17" hidden="1">
          <a:extLst>
            <a:ext uri="{FF2B5EF4-FFF2-40B4-BE49-F238E27FC236}">
              <a16:creationId xmlns:a16="http://schemas.microsoft.com/office/drawing/2014/main" id="{87FF7BDF-382A-4224-9C0C-D816C5943A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33" name="Picture 16" hidden="1">
          <a:extLst>
            <a:ext uri="{FF2B5EF4-FFF2-40B4-BE49-F238E27FC236}">
              <a16:creationId xmlns:a16="http://schemas.microsoft.com/office/drawing/2014/main" id="{824C1FFB-47B3-424B-BF6C-BD53B8E0D6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34" name="Picture 17" hidden="1">
          <a:extLst>
            <a:ext uri="{FF2B5EF4-FFF2-40B4-BE49-F238E27FC236}">
              <a16:creationId xmlns:a16="http://schemas.microsoft.com/office/drawing/2014/main" id="{36956E35-1985-4E0C-B325-FC85EBC6D1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35" name="Picture 16" hidden="1">
          <a:extLst>
            <a:ext uri="{FF2B5EF4-FFF2-40B4-BE49-F238E27FC236}">
              <a16:creationId xmlns:a16="http://schemas.microsoft.com/office/drawing/2014/main" id="{C150BB78-881E-49CB-9984-3D2F8477FD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36" name="Picture 17" hidden="1">
          <a:extLst>
            <a:ext uri="{FF2B5EF4-FFF2-40B4-BE49-F238E27FC236}">
              <a16:creationId xmlns:a16="http://schemas.microsoft.com/office/drawing/2014/main" id="{0CAC977E-C106-4095-8511-935ABF37A7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37" name="Picture 16" hidden="1">
          <a:extLst>
            <a:ext uri="{FF2B5EF4-FFF2-40B4-BE49-F238E27FC236}">
              <a16:creationId xmlns:a16="http://schemas.microsoft.com/office/drawing/2014/main" id="{876BDD50-C19A-402F-8002-BA386F3704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38" name="Picture 17" hidden="1">
          <a:extLst>
            <a:ext uri="{FF2B5EF4-FFF2-40B4-BE49-F238E27FC236}">
              <a16:creationId xmlns:a16="http://schemas.microsoft.com/office/drawing/2014/main" id="{318316F4-EB82-49B3-B15A-2AA0E5B1FF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39" name="Picture 16" hidden="1">
          <a:extLst>
            <a:ext uri="{FF2B5EF4-FFF2-40B4-BE49-F238E27FC236}">
              <a16:creationId xmlns:a16="http://schemas.microsoft.com/office/drawing/2014/main" id="{0C8B8B54-CB3D-4D68-AB0F-DE0C74423A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40" name="Picture 17" hidden="1">
          <a:extLst>
            <a:ext uri="{FF2B5EF4-FFF2-40B4-BE49-F238E27FC236}">
              <a16:creationId xmlns:a16="http://schemas.microsoft.com/office/drawing/2014/main" id="{6714B409-EE16-4D95-B9DF-0EFAED4718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41" name="Picture 16" hidden="1">
          <a:extLst>
            <a:ext uri="{FF2B5EF4-FFF2-40B4-BE49-F238E27FC236}">
              <a16:creationId xmlns:a16="http://schemas.microsoft.com/office/drawing/2014/main" id="{1142ABCF-9B13-46EA-A3C2-A359C0F11B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42" name="Picture 17" hidden="1">
          <a:extLst>
            <a:ext uri="{FF2B5EF4-FFF2-40B4-BE49-F238E27FC236}">
              <a16:creationId xmlns:a16="http://schemas.microsoft.com/office/drawing/2014/main" id="{D8F76F0D-E05A-4B69-9785-84576FABF1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43" name="Picture 16" hidden="1">
          <a:extLst>
            <a:ext uri="{FF2B5EF4-FFF2-40B4-BE49-F238E27FC236}">
              <a16:creationId xmlns:a16="http://schemas.microsoft.com/office/drawing/2014/main" id="{D5942F10-6746-473F-AB9A-E245800998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44" name="Picture 17" hidden="1">
          <a:extLst>
            <a:ext uri="{FF2B5EF4-FFF2-40B4-BE49-F238E27FC236}">
              <a16:creationId xmlns:a16="http://schemas.microsoft.com/office/drawing/2014/main" id="{4FF9CAC4-17A3-469B-839F-F5F73020FD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45" name="Picture 16" hidden="1">
          <a:extLst>
            <a:ext uri="{FF2B5EF4-FFF2-40B4-BE49-F238E27FC236}">
              <a16:creationId xmlns:a16="http://schemas.microsoft.com/office/drawing/2014/main" id="{975CDB8C-C2DD-4E31-8935-F1D0136C34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46" name="Picture 17" hidden="1">
          <a:extLst>
            <a:ext uri="{FF2B5EF4-FFF2-40B4-BE49-F238E27FC236}">
              <a16:creationId xmlns:a16="http://schemas.microsoft.com/office/drawing/2014/main" id="{30009504-E6CA-4E57-99C2-98E49A7524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47" name="Picture 16" hidden="1">
          <a:extLst>
            <a:ext uri="{FF2B5EF4-FFF2-40B4-BE49-F238E27FC236}">
              <a16:creationId xmlns:a16="http://schemas.microsoft.com/office/drawing/2014/main" id="{6570D81B-CDCD-440F-AE4C-6E04256B4D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48" name="Picture 17" hidden="1">
          <a:extLst>
            <a:ext uri="{FF2B5EF4-FFF2-40B4-BE49-F238E27FC236}">
              <a16:creationId xmlns:a16="http://schemas.microsoft.com/office/drawing/2014/main" id="{8520BAF2-F499-4A70-8132-3DC853CDE8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49" name="Picture 16" hidden="1">
          <a:extLst>
            <a:ext uri="{FF2B5EF4-FFF2-40B4-BE49-F238E27FC236}">
              <a16:creationId xmlns:a16="http://schemas.microsoft.com/office/drawing/2014/main" id="{C122D22F-5A01-416D-A18A-62034E2C44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50" name="Picture 17" hidden="1">
          <a:extLst>
            <a:ext uri="{FF2B5EF4-FFF2-40B4-BE49-F238E27FC236}">
              <a16:creationId xmlns:a16="http://schemas.microsoft.com/office/drawing/2014/main" id="{DF4D2D06-F38F-4E1A-8D2F-E15255F09A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51" name="Picture 16" hidden="1">
          <a:extLst>
            <a:ext uri="{FF2B5EF4-FFF2-40B4-BE49-F238E27FC236}">
              <a16:creationId xmlns:a16="http://schemas.microsoft.com/office/drawing/2014/main" id="{78B493DE-AD56-47C6-AADD-EEC8F84103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52" name="Picture 17" hidden="1">
          <a:extLst>
            <a:ext uri="{FF2B5EF4-FFF2-40B4-BE49-F238E27FC236}">
              <a16:creationId xmlns:a16="http://schemas.microsoft.com/office/drawing/2014/main" id="{65C647D9-6C4F-4EF5-AFA0-D88FEBB944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53" name="Picture 16" hidden="1">
          <a:extLst>
            <a:ext uri="{FF2B5EF4-FFF2-40B4-BE49-F238E27FC236}">
              <a16:creationId xmlns:a16="http://schemas.microsoft.com/office/drawing/2014/main" id="{98F6F8FA-5973-4A1C-96D9-6CEE49079E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54" name="Picture 17" hidden="1">
          <a:extLst>
            <a:ext uri="{FF2B5EF4-FFF2-40B4-BE49-F238E27FC236}">
              <a16:creationId xmlns:a16="http://schemas.microsoft.com/office/drawing/2014/main" id="{C30468C6-9EE0-45F5-BAB5-C09F1E7C9E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55" name="Picture 16" hidden="1">
          <a:extLst>
            <a:ext uri="{FF2B5EF4-FFF2-40B4-BE49-F238E27FC236}">
              <a16:creationId xmlns:a16="http://schemas.microsoft.com/office/drawing/2014/main" id="{4746079B-1F53-4D23-959E-3E8CB3C96D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56" name="Picture 17" hidden="1">
          <a:extLst>
            <a:ext uri="{FF2B5EF4-FFF2-40B4-BE49-F238E27FC236}">
              <a16:creationId xmlns:a16="http://schemas.microsoft.com/office/drawing/2014/main" id="{7CA38C7E-5222-4463-926E-9CF1DB0AD3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57" name="Picture 16" hidden="1">
          <a:extLst>
            <a:ext uri="{FF2B5EF4-FFF2-40B4-BE49-F238E27FC236}">
              <a16:creationId xmlns:a16="http://schemas.microsoft.com/office/drawing/2014/main" id="{01CC6469-A1B3-47AF-84A7-A23BC5ED43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58" name="Picture 17" hidden="1">
          <a:extLst>
            <a:ext uri="{FF2B5EF4-FFF2-40B4-BE49-F238E27FC236}">
              <a16:creationId xmlns:a16="http://schemas.microsoft.com/office/drawing/2014/main" id="{8FC56C01-56E1-4D89-AB4A-D1F095FB25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59" name="Picture 16" hidden="1">
          <a:extLst>
            <a:ext uri="{FF2B5EF4-FFF2-40B4-BE49-F238E27FC236}">
              <a16:creationId xmlns:a16="http://schemas.microsoft.com/office/drawing/2014/main" id="{AC027F0D-3207-44FD-A24A-30A49963DB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60" name="Picture 17" hidden="1">
          <a:extLst>
            <a:ext uri="{FF2B5EF4-FFF2-40B4-BE49-F238E27FC236}">
              <a16:creationId xmlns:a16="http://schemas.microsoft.com/office/drawing/2014/main" id="{3C94A151-09B5-4DF8-8F0A-8D39893E9B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61" name="Picture 16" hidden="1">
          <a:extLst>
            <a:ext uri="{FF2B5EF4-FFF2-40B4-BE49-F238E27FC236}">
              <a16:creationId xmlns:a16="http://schemas.microsoft.com/office/drawing/2014/main" id="{A5348FCC-5202-4F88-B201-EB1A19DAB2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62" name="Picture 17" hidden="1">
          <a:extLst>
            <a:ext uri="{FF2B5EF4-FFF2-40B4-BE49-F238E27FC236}">
              <a16:creationId xmlns:a16="http://schemas.microsoft.com/office/drawing/2014/main" id="{8BC4D486-7FAC-4C6D-8405-FA80D7BCA4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63" name="Picture 16" hidden="1">
          <a:extLst>
            <a:ext uri="{FF2B5EF4-FFF2-40B4-BE49-F238E27FC236}">
              <a16:creationId xmlns:a16="http://schemas.microsoft.com/office/drawing/2014/main" id="{646B4B13-E353-481B-A12D-8A4A48BED8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64" name="Picture 17" hidden="1">
          <a:extLst>
            <a:ext uri="{FF2B5EF4-FFF2-40B4-BE49-F238E27FC236}">
              <a16:creationId xmlns:a16="http://schemas.microsoft.com/office/drawing/2014/main" id="{F5021B89-9543-4750-9739-F29246C6E8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65" name="Picture 16" hidden="1">
          <a:extLst>
            <a:ext uri="{FF2B5EF4-FFF2-40B4-BE49-F238E27FC236}">
              <a16:creationId xmlns:a16="http://schemas.microsoft.com/office/drawing/2014/main" id="{E8F3D836-A7F8-4152-816E-4C1E83D5F8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66" name="Picture 17" hidden="1">
          <a:extLst>
            <a:ext uri="{FF2B5EF4-FFF2-40B4-BE49-F238E27FC236}">
              <a16:creationId xmlns:a16="http://schemas.microsoft.com/office/drawing/2014/main" id="{445B8E58-142A-446F-A8A1-283D7AAE01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67" name="Picture 16" hidden="1">
          <a:extLst>
            <a:ext uri="{FF2B5EF4-FFF2-40B4-BE49-F238E27FC236}">
              <a16:creationId xmlns:a16="http://schemas.microsoft.com/office/drawing/2014/main" id="{29B8DCA2-7AF8-44F3-BED2-D71B2FF076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68" name="Picture 17" hidden="1">
          <a:extLst>
            <a:ext uri="{FF2B5EF4-FFF2-40B4-BE49-F238E27FC236}">
              <a16:creationId xmlns:a16="http://schemas.microsoft.com/office/drawing/2014/main" id="{EF3FDA28-30A7-4FD9-B2D2-5485A67BAB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69" name="Picture 16" hidden="1">
          <a:extLst>
            <a:ext uri="{FF2B5EF4-FFF2-40B4-BE49-F238E27FC236}">
              <a16:creationId xmlns:a16="http://schemas.microsoft.com/office/drawing/2014/main" id="{F3429AA9-D542-4107-A566-E4D18AFD59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70" name="Picture 17" hidden="1">
          <a:extLst>
            <a:ext uri="{FF2B5EF4-FFF2-40B4-BE49-F238E27FC236}">
              <a16:creationId xmlns:a16="http://schemas.microsoft.com/office/drawing/2014/main" id="{4B7FE0FE-2A2B-4C75-BCCF-AE39D94E92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71" name="Picture 16" hidden="1">
          <a:extLst>
            <a:ext uri="{FF2B5EF4-FFF2-40B4-BE49-F238E27FC236}">
              <a16:creationId xmlns:a16="http://schemas.microsoft.com/office/drawing/2014/main" id="{D67660B1-2155-4C4E-B82F-B046F560F6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72" name="Picture 17" hidden="1">
          <a:extLst>
            <a:ext uri="{FF2B5EF4-FFF2-40B4-BE49-F238E27FC236}">
              <a16:creationId xmlns:a16="http://schemas.microsoft.com/office/drawing/2014/main" id="{1E0AE349-9210-4F6B-9D33-1090EDF5A0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73" name="Picture 16" hidden="1">
          <a:extLst>
            <a:ext uri="{FF2B5EF4-FFF2-40B4-BE49-F238E27FC236}">
              <a16:creationId xmlns:a16="http://schemas.microsoft.com/office/drawing/2014/main" id="{EF3902F0-11CA-4DD5-A713-6C978F3B9B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74" name="Picture 17" hidden="1">
          <a:extLst>
            <a:ext uri="{FF2B5EF4-FFF2-40B4-BE49-F238E27FC236}">
              <a16:creationId xmlns:a16="http://schemas.microsoft.com/office/drawing/2014/main" id="{13AA8D35-6187-4637-8C3B-07F63C56C9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75" name="Picture 16" hidden="1">
          <a:extLst>
            <a:ext uri="{FF2B5EF4-FFF2-40B4-BE49-F238E27FC236}">
              <a16:creationId xmlns:a16="http://schemas.microsoft.com/office/drawing/2014/main" id="{D6CDBBC8-6535-4B35-AE55-BC77EC877E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76" name="Picture 17" hidden="1">
          <a:extLst>
            <a:ext uri="{FF2B5EF4-FFF2-40B4-BE49-F238E27FC236}">
              <a16:creationId xmlns:a16="http://schemas.microsoft.com/office/drawing/2014/main" id="{F2788501-26D3-4756-B199-D9273E3989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77" name="Picture 16" hidden="1">
          <a:extLst>
            <a:ext uri="{FF2B5EF4-FFF2-40B4-BE49-F238E27FC236}">
              <a16:creationId xmlns:a16="http://schemas.microsoft.com/office/drawing/2014/main" id="{F289779D-A8FE-4844-B6EA-8B5B112B07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78" name="Picture 17" hidden="1">
          <a:extLst>
            <a:ext uri="{FF2B5EF4-FFF2-40B4-BE49-F238E27FC236}">
              <a16:creationId xmlns:a16="http://schemas.microsoft.com/office/drawing/2014/main" id="{5A0458A8-CE7F-47EB-A62F-58C7970310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79" name="Picture 16" hidden="1">
          <a:extLst>
            <a:ext uri="{FF2B5EF4-FFF2-40B4-BE49-F238E27FC236}">
              <a16:creationId xmlns:a16="http://schemas.microsoft.com/office/drawing/2014/main" id="{59CCBEC1-71E2-46F1-A6F7-4CB201AD4B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80" name="Picture 17" hidden="1">
          <a:extLst>
            <a:ext uri="{FF2B5EF4-FFF2-40B4-BE49-F238E27FC236}">
              <a16:creationId xmlns:a16="http://schemas.microsoft.com/office/drawing/2014/main" id="{A43BBC5A-D4D4-4ADA-83E1-D759136BCD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81" name="Picture 16" hidden="1">
          <a:extLst>
            <a:ext uri="{FF2B5EF4-FFF2-40B4-BE49-F238E27FC236}">
              <a16:creationId xmlns:a16="http://schemas.microsoft.com/office/drawing/2014/main" id="{5C6C9A9F-74BE-4088-B409-02E6B54302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82" name="Picture 17" hidden="1">
          <a:extLst>
            <a:ext uri="{FF2B5EF4-FFF2-40B4-BE49-F238E27FC236}">
              <a16:creationId xmlns:a16="http://schemas.microsoft.com/office/drawing/2014/main" id="{9AE2682E-11E1-484D-BE59-D8272C5371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83" name="Picture 16" hidden="1">
          <a:extLst>
            <a:ext uri="{FF2B5EF4-FFF2-40B4-BE49-F238E27FC236}">
              <a16:creationId xmlns:a16="http://schemas.microsoft.com/office/drawing/2014/main" id="{2EC6BD93-0B9E-40A1-AA19-95A1FB38A5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84" name="Picture 17" hidden="1">
          <a:extLst>
            <a:ext uri="{FF2B5EF4-FFF2-40B4-BE49-F238E27FC236}">
              <a16:creationId xmlns:a16="http://schemas.microsoft.com/office/drawing/2014/main" id="{A5A68404-C224-4B39-9802-16A9C65AC0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85" name="Picture 16" hidden="1">
          <a:extLst>
            <a:ext uri="{FF2B5EF4-FFF2-40B4-BE49-F238E27FC236}">
              <a16:creationId xmlns:a16="http://schemas.microsoft.com/office/drawing/2014/main" id="{3448FA59-E989-41B6-9B27-41A53919DF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86" name="Picture 17" hidden="1">
          <a:extLst>
            <a:ext uri="{FF2B5EF4-FFF2-40B4-BE49-F238E27FC236}">
              <a16:creationId xmlns:a16="http://schemas.microsoft.com/office/drawing/2014/main" id="{33C4F014-4C6F-47D1-9AEB-637CBB160D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87" name="Picture 16" hidden="1">
          <a:extLst>
            <a:ext uri="{FF2B5EF4-FFF2-40B4-BE49-F238E27FC236}">
              <a16:creationId xmlns:a16="http://schemas.microsoft.com/office/drawing/2014/main" id="{74B50177-4D8E-4463-8CCB-416D690BB6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88" name="Picture 17" hidden="1">
          <a:extLst>
            <a:ext uri="{FF2B5EF4-FFF2-40B4-BE49-F238E27FC236}">
              <a16:creationId xmlns:a16="http://schemas.microsoft.com/office/drawing/2014/main" id="{62F208B8-C4A4-40B1-A316-F88AA2C969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89" name="Picture 16" hidden="1">
          <a:extLst>
            <a:ext uri="{FF2B5EF4-FFF2-40B4-BE49-F238E27FC236}">
              <a16:creationId xmlns:a16="http://schemas.microsoft.com/office/drawing/2014/main" id="{EE9E7496-AE61-467B-89B8-D1B9792B9E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90" name="Picture 17" hidden="1">
          <a:extLst>
            <a:ext uri="{FF2B5EF4-FFF2-40B4-BE49-F238E27FC236}">
              <a16:creationId xmlns:a16="http://schemas.microsoft.com/office/drawing/2014/main" id="{B7B13E47-B501-49C1-91BD-0B003523E7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91" name="Picture 16" hidden="1">
          <a:extLst>
            <a:ext uri="{FF2B5EF4-FFF2-40B4-BE49-F238E27FC236}">
              <a16:creationId xmlns:a16="http://schemas.microsoft.com/office/drawing/2014/main" id="{0BE29BEE-60D6-4EA1-8CE1-5EEE325EDC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92" name="Picture 17" hidden="1">
          <a:extLst>
            <a:ext uri="{FF2B5EF4-FFF2-40B4-BE49-F238E27FC236}">
              <a16:creationId xmlns:a16="http://schemas.microsoft.com/office/drawing/2014/main" id="{BE62DAC4-2008-4994-861E-AC412B6959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93" name="Picture 16" hidden="1">
          <a:extLst>
            <a:ext uri="{FF2B5EF4-FFF2-40B4-BE49-F238E27FC236}">
              <a16:creationId xmlns:a16="http://schemas.microsoft.com/office/drawing/2014/main" id="{3A53AAF9-7663-41FA-928B-8AE99754FB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94" name="Picture 17" hidden="1">
          <a:extLst>
            <a:ext uri="{FF2B5EF4-FFF2-40B4-BE49-F238E27FC236}">
              <a16:creationId xmlns:a16="http://schemas.microsoft.com/office/drawing/2014/main" id="{E006EE6C-BBBB-4265-8A97-487B043E27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95" name="Picture 16" hidden="1">
          <a:extLst>
            <a:ext uri="{FF2B5EF4-FFF2-40B4-BE49-F238E27FC236}">
              <a16:creationId xmlns:a16="http://schemas.microsoft.com/office/drawing/2014/main" id="{0BC59333-12EA-433E-9263-4B51031C1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96" name="Picture 17" hidden="1">
          <a:extLst>
            <a:ext uri="{FF2B5EF4-FFF2-40B4-BE49-F238E27FC236}">
              <a16:creationId xmlns:a16="http://schemas.microsoft.com/office/drawing/2014/main" id="{00015397-77FF-48EB-8513-54F1BF22EB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97" name="Picture 16" hidden="1">
          <a:extLst>
            <a:ext uri="{FF2B5EF4-FFF2-40B4-BE49-F238E27FC236}">
              <a16:creationId xmlns:a16="http://schemas.microsoft.com/office/drawing/2014/main" id="{794C7C18-E119-4D21-812F-8F376180C3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98" name="Picture 17" hidden="1">
          <a:extLst>
            <a:ext uri="{FF2B5EF4-FFF2-40B4-BE49-F238E27FC236}">
              <a16:creationId xmlns:a16="http://schemas.microsoft.com/office/drawing/2014/main" id="{07E1ADBD-FBBE-48E6-94EB-84ADDE5C81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9999" name="Picture 16" hidden="1">
          <a:extLst>
            <a:ext uri="{FF2B5EF4-FFF2-40B4-BE49-F238E27FC236}">
              <a16:creationId xmlns:a16="http://schemas.microsoft.com/office/drawing/2014/main" id="{4FC727E8-AF98-4F65-AF9C-2A2C328243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00" name="Picture 17" hidden="1">
          <a:extLst>
            <a:ext uri="{FF2B5EF4-FFF2-40B4-BE49-F238E27FC236}">
              <a16:creationId xmlns:a16="http://schemas.microsoft.com/office/drawing/2014/main" id="{52FE14E1-4FEA-4C97-BE8D-7E3399A30B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01" name="Picture 16" hidden="1">
          <a:extLst>
            <a:ext uri="{FF2B5EF4-FFF2-40B4-BE49-F238E27FC236}">
              <a16:creationId xmlns:a16="http://schemas.microsoft.com/office/drawing/2014/main" id="{1B59843F-2502-4A2C-A635-6FF2841637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02" name="Picture 17" hidden="1">
          <a:extLst>
            <a:ext uri="{FF2B5EF4-FFF2-40B4-BE49-F238E27FC236}">
              <a16:creationId xmlns:a16="http://schemas.microsoft.com/office/drawing/2014/main" id="{5C75993A-F2DE-49CD-9DA7-1176B52AC4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03" name="Picture 16" hidden="1">
          <a:extLst>
            <a:ext uri="{FF2B5EF4-FFF2-40B4-BE49-F238E27FC236}">
              <a16:creationId xmlns:a16="http://schemas.microsoft.com/office/drawing/2014/main" id="{B15CD1F6-269A-4C06-A5DB-31D208FE0A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04" name="Picture 17" hidden="1">
          <a:extLst>
            <a:ext uri="{FF2B5EF4-FFF2-40B4-BE49-F238E27FC236}">
              <a16:creationId xmlns:a16="http://schemas.microsoft.com/office/drawing/2014/main" id="{3C5EDCB3-0BE9-41F0-ADB7-1A979B0D9D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05" name="Picture 16" hidden="1">
          <a:extLst>
            <a:ext uri="{FF2B5EF4-FFF2-40B4-BE49-F238E27FC236}">
              <a16:creationId xmlns:a16="http://schemas.microsoft.com/office/drawing/2014/main" id="{1FE2786A-0C6E-4CE2-B628-03F2CE4F53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06" name="Picture 17" hidden="1">
          <a:extLst>
            <a:ext uri="{FF2B5EF4-FFF2-40B4-BE49-F238E27FC236}">
              <a16:creationId xmlns:a16="http://schemas.microsoft.com/office/drawing/2014/main" id="{B96A0BC8-52AC-4644-B7B6-AEC4188BD1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07" name="Picture 16" hidden="1">
          <a:extLst>
            <a:ext uri="{FF2B5EF4-FFF2-40B4-BE49-F238E27FC236}">
              <a16:creationId xmlns:a16="http://schemas.microsoft.com/office/drawing/2014/main" id="{9F28094F-76D4-4468-86B3-10A35981FA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08" name="Picture 17" hidden="1">
          <a:extLst>
            <a:ext uri="{FF2B5EF4-FFF2-40B4-BE49-F238E27FC236}">
              <a16:creationId xmlns:a16="http://schemas.microsoft.com/office/drawing/2014/main" id="{B5B6DCBC-F75D-4F02-8FB2-F6D237F7CD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09" name="Picture 16" hidden="1">
          <a:extLst>
            <a:ext uri="{FF2B5EF4-FFF2-40B4-BE49-F238E27FC236}">
              <a16:creationId xmlns:a16="http://schemas.microsoft.com/office/drawing/2014/main" id="{2DC1BACF-490E-472D-A2FE-D280F58253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10" name="Picture 17" hidden="1">
          <a:extLst>
            <a:ext uri="{FF2B5EF4-FFF2-40B4-BE49-F238E27FC236}">
              <a16:creationId xmlns:a16="http://schemas.microsoft.com/office/drawing/2014/main" id="{70CC1026-255E-42BA-99A4-0695BF9B0E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11" name="Picture 16" hidden="1">
          <a:extLst>
            <a:ext uri="{FF2B5EF4-FFF2-40B4-BE49-F238E27FC236}">
              <a16:creationId xmlns:a16="http://schemas.microsoft.com/office/drawing/2014/main" id="{C55A476F-30D9-4B79-9229-1927971548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12" name="Picture 17" hidden="1">
          <a:extLst>
            <a:ext uri="{FF2B5EF4-FFF2-40B4-BE49-F238E27FC236}">
              <a16:creationId xmlns:a16="http://schemas.microsoft.com/office/drawing/2014/main" id="{EC540FCD-6363-407F-99DF-B3698E98FB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13" name="Picture 16" hidden="1">
          <a:extLst>
            <a:ext uri="{FF2B5EF4-FFF2-40B4-BE49-F238E27FC236}">
              <a16:creationId xmlns:a16="http://schemas.microsoft.com/office/drawing/2014/main" id="{95E6043B-5DA4-4FE5-AB52-CABAF3E433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14" name="Picture 17" hidden="1">
          <a:extLst>
            <a:ext uri="{FF2B5EF4-FFF2-40B4-BE49-F238E27FC236}">
              <a16:creationId xmlns:a16="http://schemas.microsoft.com/office/drawing/2014/main" id="{FF420564-FE16-4959-BDA1-DF38851566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15" name="Picture 16" hidden="1">
          <a:extLst>
            <a:ext uri="{FF2B5EF4-FFF2-40B4-BE49-F238E27FC236}">
              <a16:creationId xmlns:a16="http://schemas.microsoft.com/office/drawing/2014/main" id="{579A8D47-389A-4D43-AF28-B6EF263824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16" name="Picture 17" hidden="1">
          <a:extLst>
            <a:ext uri="{FF2B5EF4-FFF2-40B4-BE49-F238E27FC236}">
              <a16:creationId xmlns:a16="http://schemas.microsoft.com/office/drawing/2014/main" id="{28A2CFF3-F569-46AF-AC86-368F36C60F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17" name="Picture 16" hidden="1">
          <a:extLst>
            <a:ext uri="{FF2B5EF4-FFF2-40B4-BE49-F238E27FC236}">
              <a16:creationId xmlns:a16="http://schemas.microsoft.com/office/drawing/2014/main" id="{69B04989-4100-4709-AA00-0DF16EDF1C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18" name="Picture 17" hidden="1">
          <a:extLst>
            <a:ext uri="{FF2B5EF4-FFF2-40B4-BE49-F238E27FC236}">
              <a16:creationId xmlns:a16="http://schemas.microsoft.com/office/drawing/2014/main" id="{2A542946-F1AC-4ECB-80CA-C001D8B4C3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19" name="Picture 16" hidden="1">
          <a:extLst>
            <a:ext uri="{FF2B5EF4-FFF2-40B4-BE49-F238E27FC236}">
              <a16:creationId xmlns:a16="http://schemas.microsoft.com/office/drawing/2014/main" id="{200A757C-EF09-4048-9D94-C566563B3C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20" name="Picture 17" hidden="1">
          <a:extLst>
            <a:ext uri="{FF2B5EF4-FFF2-40B4-BE49-F238E27FC236}">
              <a16:creationId xmlns:a16="http://schemas.microsoft.com/office/drawing/2014/main" id="{52E807FF-760E-443F-BEA2-7AE1EECC65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21" name="Picture 16" hidden="1">
          <a:extLst>
            <a:ext uri="{FF2B5EF4-FFF2-40B4-BE49-F238E27FC236}">
              <a16:creationId xmlns:a16="http://schemas.microsoft.com/office/drawing/2014/main" id="{3FA52B5E-8B92-4DD2-8AC8-3A40E24ECA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22" name="Picture 17" hidden="1">
          <a:extLst>
            <a:ext uri="{FF2B5EF4-FFF2-40B4-BE49-F238E27FC236}">
              <a16:creationId xmlns:a16="http://schemas.microsoft.com/office/drawing/2014/main" id="{BF409C4D-9E4F-493E-9A08-DF1B503B31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23" name="Picture 16" hidden="1">
          <a:extLst>
            <a:ext uri="{FF2B5EF4-FFF2-40B4-BE49-F238E27FC236}">
              <a16:creationId xmlns:a16="http://schemas.microsoft.com/office/drawing/2014/main" id="{36763094-3089-4E71-BD65-D609711A2F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24" name="Picture 17" hidden="1">
          <a:extLst>
            <a:ext uri="{FF2B5EF4-FFF2-40B4-BE49-F238E27FC236}">
              <a16:creationId xmlns:a16="http://schemas.microsoft.com/office/drawing/2014/main" id="{4C88B1CD-F80F-42C9-BF35-2DC5821EB7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25" name="Picture 16" hidden="1">
          <a:extLst>
            <a:ext uri="{FF2B5EF4-FFF2-40B4-BE49-F238E27FC236}">
              <a16:creationId xmlns:a16="http://schemas.microsoft.com/office/drawing/2014/main" id="{A71588C6-4B58-4555-B987-D7E699BFB8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26" name="Picture 17" hidden="1">
          <a:extLst>
            <a:ext uri="{FF2B5EF4-FFF2-40B4-BE49-F238E27FC236}">
              <a16:creationId xmlns:a16="http://schemas.microsoft.com/office/drawing/2014/main" id="{AA0820D5-39ED-4637-A8F7-BCF13A13C8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27" name="Picture 16" hidden="1">
          <a:extLst>
            <a:ext uri="{FF2B5EF4-FFF2-40B4-BE49-F238E27FC236}">
              <a16:creationId xmlns:a16="http://schemas.microsoft.com/office/drawing/2014/main" id="{E8BF298E-77C1-492F-98B6-18D061A285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28" name="Picture 17" hidden="1">
          <a:extLst>
            <a:ext uri="{FF2B5EF4-FFF2-40B4-BE49-F238E27FC236}">
              <a16:creationId xmlns:a16="http://schemas.microsoft.com/office/drawing/2014/main" id="{FCFD63C1-8DE3-40BF-AEB1-513E560EE6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29" name="Picture 16" hidden="1">
          <a:extLst>
            <a:ext uri="{FF2B5EF4-FFF2-40B4-BE49-F238E27FC236}">
              <a16:creationId xmlns:a16="http://schemas.microsoft.com/office/drawing/2014/main" id="{FFEDD38D-F87F-4B8A-BEDC-28493198B4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30" name="Picture 17" hidden="1">
          <a:extLst>
            <a:ext uri="{FF2B5EF4-FFF2-40B4-BE49-F238E27FC236}">
              <a16:creationId xmlns:a16="http://schemas.microsoft.com/office/drawing/2014/main" id="{A586CB82-8B59-4746-A80F-D588D738F5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31" name="Picture 16" hidden="1">
          <a:extLst>
            <a:ext uri="{FF2B5EF4-FFF2-40B4-BE49-F238E27FC236}">
              <a16:creationId xmlns:a16="http://schemas.microsoft.com/office/drawing/2014/main" id="{2C46DFE7-AA7E-42DC-9956-C2BCA70391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32" name="Picture 17" hidden="1">
          <a:extLst>
            <a:ext uri="{FF2B5EF4-FFF2-40B4-BE49-F238E27FC236}">
              <a16:creationId xmlns:a16="http://schemas.microsoft.com/office/drawing/2014/main" id="{D284CE8A-DAC1-41F9-A83E-E2115EDA80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33" name="Picture 16" hidden="1">
          <a:extLst>
            <a:ext uri="{FF2B5EF4-FFF2-40B4-BE49-F238E27FC236}">
              <a16:creationId xmlns:a16="http://schemas.microsoft.com/office/drawing/2014/main" id="{73558AFC-DC6D-49E7-A7C4-954C9B1B15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34" name="Picture 17" hidden="1">
          <a:extLst>
            <a:ext uri="{FF2B5EF4-FFF2-40B4-BE49-F238E27FC236}">
              <a16:creationId xmlns:a16="http://schemas.microsoft.com/office/drawing/2014/main" id="{9C15138A-9BB2-4FD0-9D13-C02BA5F2E9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35" name="Picture 16" hidden="1">
          <a:extLst>
            <a:ext uri="{FF2B5EF4-FFF2-40B4-BE49-F238E27FC236}">
              <a16:creationId xmlns:a16="http://schemas.microsoft.com/office/drawing/2014/main" id="{851DE06B-73B1-41B7-B7AC-BD6C19ABA3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36" name="Picture 17" hidden="1">
          <a:extLst>
            <a:ext uri="{FF2B5EF4-FFF2-40B4-BE49-F238E27FC236}">
              <a16:creationId xmlns:a16="http://schemas.microsoft.com/office/drawing/2014/main" id="{1481C945-6BA9-42AD-97FF-FDC0C260DB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37" name="Picture 16" hidden="1">
          <a:extLst>
            <a:ext uri="{FF2B5EF4-FFF2-40B4-BE49-F238E27FC236}">
              <a16:creationId xmlns:a16="http://schemas.microsoft.com/office/drawing/2014/main" id="{4D5069A1-FCB5-4416-93D2-B5291A4A56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38" name="Picture 17" hidden="1">
          <a:extLst>
            <a:ext uri="{FF2B5EF4-FFF2-40B4-BE49-F238E27FC236}">
              <a16:creationId xmlns:a16="http://schemas.microsoft.com/office/drawing/2014/main" id="{E5B56930-1AEC-4FAC-B34E-EC4980C1D9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39" name="Picture 16" hidden="1">
          <a:extLst>
            <a:ext uri="{FF2B5EF4-FFF2-40B4-BE49-F238E27FC236}">
              <a16:creationId xmlns:a16="http://schemas.microsoft.com/office/drawing/2014/main" id="{F0283A8E-F101-4517-A81A-A1991853CD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40" name="Picture 17" hidden="1">
          <a:extLst>
            <a:ext uri="{FF2B5EF4-FFF2-40B4-BE49-F238E27FC236}">
              <a16:creationId xmlns:a16="http://schemas.microsoft.com/office/drawing/2014/main" id="{0C68F778-37CD-4B53-8856-7C13A5F1EA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41" name="Picture 16" hidden="1">
          <a:extLst>
            <a:ext uri="{FF2B5EF4-FFF2-40B4-BE49-F238E27FC236}">
              <a16:creationId xmlns:a16="http://schemas.microsoft.com/office/drawing/2014/main" id="{3AEED528-A19A-4AAB-87BF-35DA27BF08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42" name="Picture 17" hidden="1">
          <a:extLst>
            <a:ext uri="{FF2B5EF4-FFF2-40B4-BE49-F238E27FC236}">
              <a16:creationId xmlns:a16="http://schemas.microsoft.com/office/drawing/2014/main" id="{58F0AE39-E802-41F1-87C6-E9A198D274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43" name="Picture 16" hidden="1">
          <a:extLst>
            <a:ext uri="{FF2B5EF4-FFF2-40B4-BE49-F238E27FC236}">
              <a16:creationId xmlns:a16="http://schemas.microsoft.com/office/drawing/2014/main" id="{007CB72D-AE51-4808-A1A8-68C6DB1ACD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44" name="Picture 17" hidden="1">
          <a:extLst>
            <a:ext uri="{FF2B5EF4-FFF2-40B4-BE49-F238E27FC236}">
              <a16:creationId xmlns:a16="http://schemas.microsoft.com/office/drawing/2014/main" id="{ABA86F1A-4D58-4144-A911-21C60D67C3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45" name="Picture 16" hidden="1">
          <a:extLst>
            <a:ext uri="{FF2B5EF4-FFF2-40B4-BE49-F238E27FC236}">
              <a16:creationId xmlns:a16="http://schemas.microsoft.com/office/drawing/2014/main" id="{5C56A2EE-37EB-4A8C-93DA-442F2781D7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46" name="Picture 17" hidden="1">
          <a:extLst>
            <a:ext uri="{FF2B5EF4-FFF2-40B4-BE49-F238E27FC236}">
              <a16:creationId xmlns:a16="http://schemas.microsoft.com/office/drawing/2014/main" id="{52C3A5AE-E8C6-44D6-BC6F-0BED11D046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47" name="Picture 16" hidden="1">
          <a:extLst>
            <a:ext uri="{FF2B5EF4-FFF2-40B4-BE49-F238E27FC236}">
              <a16:creationId xmlns:a16="http://schemas.microsoft.com/office/drawing/2014/main" id="{7E0FCE49-8C55-4F2E-873A-D788CF01C5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276225</xdr:colOff>
      <xdr:row>128</xdr:row>
      <xdr:rowOff>180975</xdr:rowOff>
    </xdr:to>
    <xdr:pic>
      <xdr:nvPicPr>
        <xdr:cNvPr id="10048" name="Picture 17" hidden="1">
          <a:extLst>
            <a:ext uri="{FF2B5EF4-FFF2-40B4-BE49-F238E27FC236}">
              <a16:creationId xmlns:a16="http://schemas.microsoft.com/office/drawing/2014/main" id="{991A2CA6-E970-40A6-8882-14880DC1F2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49" name="Picture 16" hidden="1">
          <a:extLst>
            <a:ext uri="{FF2B5EF4-FFF2-40B4-BE49-F238E27FC236}">
              <a16:creationId xmlns:a16="http://schemas.microsoft.com/office/drawing/2014/main" id="{2BDEF9DE-DDE1-4464-BDFE-B78F4B08B1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50" name="Picture 17" hidden="1">
          <a:extLst>
            <a:ext uri="{FF2B5EF4-FFF2-40B4-BE49-F238E27FC236}">
              <a16:creationId xmlns:a16="http://schemas.microsoft.com/office/drawing/2014/main" id="{CD9E54E8-F2FD-48C3-8CA5-26ACB39E01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51" name="Picture 16" hidden="1">
          <a:extLst>
            <a:ext uri="{FF2B5EF4-FFF2-40B4-BE49-F238E27FC236}">
              <a16:creationId xmlns:a16="http://schemas.microsoft.com/office/drawing/2014/main" id="{928E0AB8-5394-47CD-B57B-57EECD045D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52" name="Picture 17" hidden="1">
          <a:extLst>
            <a:ext uri="{FF2B5EF4-FFF2-40B4-BE49-F238E27FC236}">
              <a16:creationId xmlns:a16="http://schemas.microsoft.com/office/drawing/2014/main" id="{A45F5296-3E3C-4E5D-A5A2-FEA90775D7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53" name="Picture 16" hidden="1">
          <a:extLst>
            <a:ext uri="{FF2B5EF4-FFF2-40B4-BE49-F238E27FC236}">
              <a16:creationId xmlns:a16="http://schemas.microsoft.com/office/drawing/2014/main" id="{44A44972-B95F-4C10-8F5A-79E1A7D908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54" name="Picture 17" hidden="1">
          <a:extLst>
            <a:ext uri="{FF2B5EF4-FFF2-40B4-BE49-F238E27FC236}">
              <a16:creationId xmlns:a16="http://schemas.microsoft.com/office/drawing/2014/main" id="{D8BC04DD-7D33-4511-B116-C014C3F94B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55" name="Picture 16" hidden="1">
          <a:extLst>
            <a:ext uri="{FF2B5EF4-FFF2-40B4-BE49-F238E27FC236}">
              <a16:creationId xmlns:a16="http://schemas.microsoft.com/office/drawing/2014/main" id="{268646FC-92D7-4293-B8C6-4DDA2DF81F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56" name="Picture 17" hidden="1">
          <a:extLst>
            <a:ext uri="{FF2B5EF4-FFF2-40B4-BE49-F238E27FC236}">
              <a16:creationId xmlns:a16="http://schemas.microsoft.com/office/drawing/2014/main" id="{6043EF2B-9F13-45C3-8F5C-5B53682E94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57" name="Picture 16" hidden="1">
          <a:extLst>
            <a:ext uri="{FF2B5EF4-FFF2-40B4-BE49-F238E27FC236}">
              <a16:creationId xmlns:a16="http://schemas.microsoft.com/office/drawing/2014/main" id="{08624D6F-3735-40A4-8CA1-8C1BB8F1AF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58" name="Picture 17" hidden="1">
          <a:extLst>
            <a:ext uri="{FF2B5EF4-FFF2-40B4-BE49-F238E27FC236}">
              <a16:creationId xmlns:a16="http://schemas.microsoft.com/office/drawing/2014/main" id="{01C18C6D-B8E0-4ABD-A51D-291F026652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59" name="Picture 16" hidden="1">
          <a:extLst>
            <a:ext uri="{FF2B5EF4-FFF2-40B4-BE49-F238E27FC236}">
              <a16:creationId xmlns:a16="http://schemas.microsoft.com/office/drawing/2014/main" id="{3F6FE386-5713-46B3-BA3B-8EB400E923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60" name="Picture 17" hidden="1">
          <a:extLst>
            <a:ext uri="{FF2B5EF4-FFF2-40B4-BE49-F238E27FC236}">
              <a16:creationId xmlns:a16="http://schemas.microsoft.com/office/drawing/2014/main" id="{8EF68718-8AF8-4E4A-86A3-C068BCC320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61" name="Picture 16" hidden="1">
          <a:extLst>
            <a:ext uri="{FF2B5EF4-FFF2-40B4-BE49-F238E27FC236}">
              <a16:creationId xmlns:a16="http://schemas.microsoft.com/office/drawing/2014/main" id="{A629F49B-F717-4172-968C-FE14A94F4B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62" name="Picture 17" hidden="1">
          <a:extLst>
            <a:ext uri="{FF2B5EF4-FFF2-40B4-BE49-F238E27FC236}">
              <a16:creationId xmlns:a16="http://schemas.microsoft.com/office/drawing/2014/main" id="{B9DE4E3C-36C6-4CDD-90D8-74BA88C1FD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63" name="Picture 16" hidden="1">
          <a:extLst>
            <a:ext uri="{FF2B5EF4-FFF2-40B4-BE49-F238E27FC236}">
              <a16:creationId xmlns:a16="http://schemas.microsoft.com/office/drawing/2014/main" id="{9FD6C5A0-6326-4A62-BAE5-8EDCE22777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64" name="Picture 17" hidden="1">
          <a:extLst>
            <a:ext uri="{FF2B5EF4-FFF2-40B4-BE49-F238E27FC236}">
              <a16:creationId xmlns:a16="http://schemas.microsoft.com/office/drawing/2014/main" id="{48E8B544-CF84-4C47-929C-D296F83CCB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65" name="Picture 16" hidden="1">
          <a:extLst>
            <a:ext uri="{FF2B5EF4-FFF2-40B4-BE49-F238E27FC236}">
              <a16:creationId xmlns:a16="http://schemas.microsoft.com/office/drawing/2014/main" id="{FF1AA3D4-FE48-48EA-AB85-4D3110A173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66" name="Picture 17" hidden="1">
          <a:extLst>
            <a:ext uri="{FF2B5EF4-FFF2-40B4-BE49-F238E27FC236}">
              <a16:creationId xmlns:a16="http://schemas.microsoft.com/office/drawing/2014/main" id="{60C72B84-9FE8-4040-9AF6-FA1D49E4E5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67" name="Picture 16" hidden="1">
          <a:extLst>
            <a:ext uri="{FF2B5EF4-FFF2-40B4-BE49-F238E27FC236}">
              <a16:creationId xmlns:a16="http://schemas.microsoft.com/office/drawing/2014/main" id="{7E533066-10C2-499A-B7FA-4208143636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68" name="Picture 17" hidden="1">
          <a:extLst>
            <a:ext uri="{FF2B5EF4-FFF2-40B4-BE49-F238E27FC236}">
              <a16:creationId xmlns:a16="http://schemas.microsoft.com/office/drawing/2014/main" id="{F1A528D5-10A8-4BC9-B765-024BD14A79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69" name="Picture 16" hidden="1">
          <a:extLst>
            <a:ext uri="{FF2B5EF4-FFF2-40B4-BE49-F238E27FC236}">
              <a16:creationId xmlns:a16="http://schemas.microsoft.com/office/drawing/2014/main" id="{A8F985C5-5864-47BD-A599-5D64578D20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70" name="Picture 17" hidden="1">
          <a:extLst>
            <a:ext uri="{FF2B5EF4-FFF2-40B4-BE49-F238E27FC236}">
              <a16:creationId xmlns:a16="http://schemas.microsoft.com/office/drawing/2014/main" id="{A1EF43E0-EFC4-4C0C-8D7B-124F6FE847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71" name="Picture 16" hidden="1">
          <a:extLst>
            <a:ext uri="{FF2B5EF4-FFF2-40B4-BE49-F238E27FC236}">
              <a16:creationId xmlns:a16="http://schemas.microsoft.com/office/drawing/2014/main" id="{76AC4544-F645-403E-B035-A668DB6F3E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72" name="Picture 17" hidden="1">
          <a:extLst>
            <a:ext uri="{FF2B5EF4-FFF2-40B4-BE49-F238E27FC236}">
              <a16:creationId xmlns:a16="http://schemas.microsoft.com/office/drawing/2014/main" id="{C6F2757F-4241-44AE-8E2E-CEC4A7C6C3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73" name="Picture 16" hidden="1">
          <a:extLst>
            <a:ext uri="{FF2B5EF4-FFF2-40B4-BE49-F238E27FC236}">
              <a16:creationId xmlns:a16="http://schemas.microsoft.com/office/drawing/2014/main" id="{414D5D79-4D38-465A-9B93-66AB3657D9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74" name="Picture 17" hidden="1">
          <a:extLst>
            <a:ext uri="{FF2B5EF4-FFF2-40B4-BE49-F238E27FC236}">
              <a16:creationId xmlns:a16="http://schemas.microsoft.com/office/drawing/2014/main" id="{D7F8A10E-54B7-491D-8E9F-2E8808EDAE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75" name="Picture 16" hidden="1">
          <a:extLst>
            <a:ext uri="{FF2B5EF4-FFF2-40B4-BE49-F238E27FC236}">
              <a16:creationId xmlns:a16="http://schemas.microsoft.com/office/drawing/2014/main" id="{8E96F97E-55CC-4F94-AFB1-B0107464C8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76" name="Picture 17" hidden="1">
          <a:extLst>
            <a:ext uri="{FF2B5EF4-FFF2-40B4-BE49-F238E27FC236}">
              <a16:creationId xmlns:a16="http://schemas.microsoft.com/office/drawing/2014/main" id="{707E70AA-4230-4894-A959-7C41AE6F66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77" name="Picture 16" hidden="1">
          <a:extLst>
            <a:ext uri="{FF2B5EF4-FFF2-40B4-BE49-F238E27FC236}">
              <a16:creationId xmlns:a16="http://schemas.microsoft.com/office/drawing/2014/main" id="{7B2EBC34-BCFD-430C-ACCB-D0FB775FD3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78" name="Picture 17" hidden="1">
          <a:extLst>
            <a:ext uri="{FF2B5EF4-FFF2-40B4-BE49-F238E27FC236}">
              <a16:creationId xmlns:a16="http://schemas.microsoft.com/office/drawing/2014/main" id="{78EA444D-A167-4B1C-BEE0-BFA20F005A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79" name="Picture 16" hidden="1">
          <a:extLst>
            <a:ext uri="{FF2B5EF4-FFF2-40B4-BE49-F238E27FC236}">
              <a16:creationId xmlns:a16="http://schemas.microsoft.com/office/drawing/2014/main" id="{DC18D5ED-4405-4F5A-896E-F34DECF91A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80" name="Picture 17" hidden="1">
          <a:extLst>
            <a:ext uri="{FF2B5EF4-FFF2-40B4-BE49-F238E27FC236}">
              <a16:creationId xmlns:a16="http://schemas.microsoft.com/office/drawing/2014/main" id="{A41F104E-A850-47E0-9555-BFDACD5DA6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81" name="Picture 16" hidden="1">
          <a:extLst>
            <a:ext uri="{FF2B5EF4-FFF2-40B4-BE49-F238E27FC236}">
              <a16:creationId xmlns:a16="http://schemas.microsoft.com/office/drawing/2014/main" id="{C628E078-E63F-426A-82DB-4292A94D7A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82" name="Picture 17" hidden="1">
          <a:extLst>
            <a:ext uri="{FF2B5EF4-FFF2-40B4-BE49-F238E27FC236}">
              <a16:creationId xmlns:a16="http://schemas.microsoft.com/office/drawing/2014/main" id="{3695F8DA-8F28-48A3-9B5C-4168F45BB3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83" name="Picture 16" hidden="1">
          <a:extLst>
            <a:ext uri="{FF2B5EF4-FFF2-40B4-BE49-F238E27FC236}">
              <a16:creationId xmlns:a16="http://schemas.microsoft.com/office/drawing/2014/main" id="{220D6A2C-90FE-439E-9690-D6E4FA5E4D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84" name="Picture 17" hidden="1">
          <a:extLst>
            <a:ext uri="{FF2B5EF4-FFF2-40B4-BE49-F238E27FC236}">
              <a16:creationId xmlns:a16="http://schemas.microsoft.com/office/drawing/2014/main" id="{C0A9BDCB-7728-4996-B239-BEB93756B9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85" name="Picture 16" hidden="1">
          <a:extLst>
            <a:ext uri="{FF2B5EF4-FFF2-40B4-BE49-F238E27FC236}">
              <a16:creationId xmlns:a16="http://schemas.microsoft.com/office/drawing/2014/main" id="{069A3F47-029E-4E8B-B9B7-187DA46789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86" name="Picture 17" hidden="1">
          <a:extLst>
            <a:ext uri="{FF2B5EF4-FFF2-40B4-BE49-F238E27FC236}">
              <a16:creationId xmlns:a16="http://schemas.microsoft.com/office/drawing/2014/main" id="{A304F746-9410-42FE-9EBD-8B449916F5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87" name="Picture 16" hidden="1">
          <a:extLst>
            <a:ext uri="{FF2B5EF4-FFF2-40B4-BE49-F238E27FC236}">
              <a16:creationId xmlns:a16="http://schemas.microsoft.com/office/drawing/2014/main" id="{4BE3690E-7F11-4318-880B-A7E6848769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88" name="Picture 17" hidden="1">
          <a:extLst>
            <a:ext uri="{FF2B5EF4-FFF2-40B4-BE49-F238E27FC236}">
              <a16:creationId xmlns:a16="http://schemas.microsoft.com/office/drawing/2014/main" id="{4FACC291-BECB-4C6B-9630-0786538083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89" name="Picture 16" hidden="1">
          <a:extLst>
            <a:ext uri="{FF2B5EF4-FFF2-40B4-BE49-F238E27FC236}">
              <a16:creationId xmlns:a16="http://schemas.microsoft.com/office/drawing/2014/main" id="{1D094675-EC41-4208-AAD2-DD9207998B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90" name="Picture 17" hidden="1">
          <a:extLst>
            <a:ext uri="{FF2B5EF4-FFF2-40B4-BE49-F238E27FC236}">
              <a16:creationId xmlns:a16="http://schemas.microsoft.com/office/drawing/2014/main" id="{3E52FB01-6DA6-4CA6-B1A9-F51D706510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91" name="Picture 16" hidden="1">
          <a:extLst>
            <a:ext uri="{FF2B5EF4-FFF2-40B4-BE49-F238E27FC236}">
              <a16:creationId xmlns:a16="http://schemas.microsoft.com/office/drawing/2014/main" id="{1FDEE8EC-65D6-4FF1-8BE4-0EF1CDB9EC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92" name="Picture 17" hidden="1">
          <a:extLst>
            <a:ext uri="{FF2B5EF4-FFF2-40B4-BE49-F238E27FC236}">
              <a16:creationId xmlns:a16="http://schemas.microsoft.com/office/drawing/2014/main" id="{1F887133-C64E-4F14-8225-CDE3C2FF9F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93" name="Picture 16" hidden="1">
          <a:extLst>
            <a:ext uri="{FF2B5EF4-FFF2-40B4-BE49-F238E27FC236}">
              <a16:creationId xmlns:a16="http://schemas.microsoft.com/office/drawing/2014/main" id="{485C3D51-F2BA-41C2-949E-0AD5D0E4F1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94" name="Picture 17" hidden="1">
          <a:extLst>
            <a:ext uri="{FF2B5EF4-FFF2-40B4-BE49-F238E27FC236}">
              <a16:creationId xmlns:a16="http://schemas.microsoft.com/office/drawing/2014/main" id="{F3A8070C-99EB-4F83-99A2-649D1DFB49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95" name="Picture 16" hidden="1">
          <a:extLst>
            <a:ext uri="{FF2B5EF4-FFF2-40B4-BE49-F238E27FC236}">
              <a16:creationId xmlns:a16="http://schemas.microsoft.com/office/drawing/2014/main" id="{8A149293-E491-42EB-9124-73027845F0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96" name="Picture 17" hidden="1">
          <a:extLst>
            <a:ext uri="{FF2B5EF4-FFF2-40B4-BE49-F238E27FC236}">
              <a16:creationId xmlns:a16="http://schemas.microsoft.com/office/drawing/2014/main" id="{74BE280F-654B-48D6-BDC4-FB596A1A3E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97" name="Picture 16" hidden="1">
          <a:extLst>
            <a:ext uri="{FF2B5EF4-FFF2-40B4-BE49-F238E27FC236}">
              <a16:creationId xmlns:a16="http://schemas.microsoft.com/office/drawing/2014/main" id="{A5373312-335B-4D29-BA37-CD1FB8418B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98" name="Picture 17" hidden="1">
          <a:extLst>
            <a:ext uri="{FF2B5EF4-FFF2-40B4-BE49-F238E27FC236}">
              <a16:creationId xmlns:a16="http://schemas.microsoft.com/office/drawing/2014/main" id="{14725C54-1476-49EC-A85A-D17C76EC78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099" name="Picture 16" hidden="1">
          <a:extLst>
            <a:ext uri="{FF2B5EF4-FFF2-40B4-BE49-F238E27FC236}">
              <a16:creationId xmlns:a16="http://schemas.microsoft.com/office/drawing/2014/main" id="{291B0AA6-6EAB-415B-90BC-87EF0E170B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00" name="Picture 17" hidden="1">
          <a:extLst>
            <a:ext uri="{FF2B5EF4-FFF2-40B4-BE49-F238E27FC236}">
              <a16:creationId xmlns:a16="http://schemas.microsoft.com/office/drawing/2014/main" id="{D54DFDFC-33C1-4178-89B8-3C57960150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01" name="Picture 16" hidden="1">
          <a:extLst>
            <a:ext uri="{FF2B5EF4-FFF2-40B4-BE49-F238E27FC236}">
              <a16:creationId xmlns:a16="http://schemas.microsoft.com/office/drawing/2014/main" id="{BCA6BED4-450A-4BF3-BA9D-B3DB4CB40A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02" name="Picture 17" hidden="1">
          <a:extLst>
            <a:ext uri="{FF2B5EF4-FFF2-40B4-BE49-F238E27FC236}">
              <a16:creationId xmlns:a16="http://schemas.microsoft.com/office/drawing/2014/main" id="{795A3EA0-258F-46C5-8E9C-99CAD51AFD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03" name="Picture 16" hidden="1">
          <a:extLst>
            <a:ext uri="{FF2B5EF4-FFF2-40B4-BE49-F238E27FC236}">
              <a16:creationId xmlns:a16="http://schemas.microsoft.com/office/drawing/2014/main" id="{9229B1F0-87B9-464C-8C4D-73206CFB44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04" name="Picture 17" hidden="1">
          <a:extLst>
            <a:ext uri="{FF2B5EF4-FFF2-40B4-BE49-F238E27FC236}">
              <a16:creationId xmlns:a16="http://schemas.microsoft.com/office/drawing/2014/main" id="{110B207D-F36F-4B45-97E9-89537D1C9E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05" name="Picture 16" hidden="1">
          <a:extLst>
            <a:ext uri="{FF2B5EF4-FFF2-40B4-BE49-F238E27FC236}">
              <a16:creationId xmlns:a16="http://schemas.microsoft.com/office/drawing/2014/main" id="{A5CA2D4D-17C2-4493-A7B7-06BEAFB9E5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06" name="Picture 17" hidden="1">
          <a:extLst>
            <a:ext uri="{FF2B5EF4-FFF2-40B4-BE49-F238E27FC236}">
              <a16:creationId xmlns:a16="http://schemas.microsoft.com/office/drawing/2014/main" id="{9E0C67BA-EB58-4BD1-81EC-4CFED573A5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07" name="Picture 16" hidden="1">
          <a:extLst>
            <a:ext uri="{FF2B5EF4-FFF2-40B4-BE49-F238E27FC236}">
              <a16:creationId xmlns:a16="http://schemas.microsoft.com/office/drawing/2014/main" id="{DA6DFA49-0817-4672-A916-A98C5C21F2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08" name="Picture 17" hidden="1">
          <a:extLst>
            <a:ext uri="{FF2B5EF4-FFF2-40B4-BE49-F238E27FC236}">
              <a16:creationId xmlns:a16="http://schemas.microsoft.com/office/drawing/2014/main" id="{15631777-CBB9-41D0-ACE3-268CA46C49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09" name="Picture 16" hidden="1">
          <a:extLst>
            <a:ext uri="{FF2B5EF4-FFF2-40B4-BE49-F238E27FC236}">
              <a16:creationId xmlns:a16="http://schemas.microsoft.com/office/drawing/2014/main" id="{71DD01CA-2F17-4D89-98D4-3E4EBB9496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10" name="Picture 17" hidden="1">
          <a:extLst>
            <a:ext uri="{FF2B5EF4-FFF2-40B4-BE49-F238E27FC236}">
              <a16:creationId xmlns:a16="http://schemas.microsoft.com/office/drawing/2014/main" id="{FDED4405-B895-4351-9AF7-1A0FDC94A6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11" name="Picture 16" hidden="1">
          <a:extLst>
            <a:ext uri="{FF2B5EF4-FFF2-40B4-BE49-F238E27FC236}">
              <a16:creationId xmlns:a16="http://schemas.microsoft.com/office/drawing/2014/main" id="{288E192F-98E4-4176-9A22-8980B0F1CD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12" name="Picture 17" hidden="1">
          <a:extLst>
            <a:ext uri="{FF2B5EF4-FFF2-40B4-BE49-F238E27FC236}">
              <a16:creationId xmlns:a16="http://schemas.microsoft.com/office/drawing/2014/main" id="{FEDB9B92-EFD9-42FE-AA92-CD1EC7EB29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13" name="Picture 16" hidden="1">
          <a:extLst>
            <a:ext uri="{FF2B5EF4-FFF2-40B4-BE49-F238E27FC236}">
              <a16:creationId xmlns:a16="http://schemas.microsoft.com/office/drawing/2014/main" id="{6620A574-E24B-4E66-9F54-7FCA13CDD3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14" name="Picture 17" hidden="1">
          <a:extLst>
            <a:ext uri="{FF2B5EF4-FFF2-40B4-BE49-F238E27FC236}">
              <a16:creationId xmlns:a16="http://schemas.microsoft.com/office/drawing/2014/main" id="{360B4386-08D3-4225-A78E-4F6F9076DD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15" name="Picture 16" hidden="1">
          <a:extLst>
            <a:ext uri="{FF2B5EF4-FFF2-40B4-BE49-F238E27FC236}">
              <a16:creationId xmlns:a16="http://schemas.microsoft.com/office/drawing/2014/main" id="{8E011A4C-68E3-4A12-90DC-99B0B832BB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16" name="Picture 17" hidden="1">
          <a:extLst>
            <a:ext uri="{FF2B5EF4-FFF2-40B4-BE49-F238E27FC236}">
              <a16:creationId xmlns:a16="http://schemas.microsoft.com/office/drawing/2014/main" id="{18180E24-7E15-4525-BBE6-0E5CD45493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17" name="Picture 16" hidden="1">
          <a:extLst>
            <a:ext uri="{FF2B5EF4-FFF2-40B4-BE49-F238E27FC236}">
              <a16:creationId xmlns:a16="http://schemas.microsoft.com/office/drawing/2014/main" id="{E82FF39D-2C02-46C9-93B3-4FAC8060B8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18" name="Picture 17" hidden="1">
          <a:extLst>
            <a:ext uri="{FF2B5EF4-FFF2-40B4-BE49-F238E27FC236}">
              <a16:creationId xmlns:a16="http://schemas.microsoft.com/office/drawing/2014/main" id="{BCB14365-C1DB-44B1-B710-74DD290C3C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19" name="Picture 16" hidden="1">
          <a:extLst>
            <a:ext uri="{FF2B5EF4-FFF2-40B4-BE49-F238E27FC236}">
              <a16:creationId xmlns:a16="http://schemas.microsoft.com/office/drawing/2014/main" id="{1D55BFA7-0835-4EB4-852E-76E1BAD2AD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20" name="Picture 17" hidden="1">
          <a:extLst>
            <a:ext uri="{FF2B5EF4-FFF2-40B4-BE49-F238E27FC236}">
              <a16:creationId xmlns:a16="http://schemas.microsoft.com/office/drawing/2014/main" id="{87F649EB-E3C0-40F5-A1A3-CED6B1B4AC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21" name="Picture 16" hidden="1">
          <a:extLst>
            <a:ext uri="{FF2B5EF4-FFF2-40B4-BE49-F238E27FC236}">
              <a16:creationId xmlns:a16="http://schemas.microsoft.com/office/drawing/2014/main" id="{3574B847-5828-451E-A8DF-358977080A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22" name="Picture 17" hidden="1">
          <a:extLst>
            <a:ext uri="{FF2B5EF4-FFF2-40B4-BE49-F238E27FC236}">
              <a16:creationId xmlns:a16="http://schemas.microsoft.com/office/drawing/2014/main" id="{604DA910-55AB-45BF-BD9D-EB3A941219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23" name="Picture 16" hidden="1">
          <a:extLst>
            <a:ext uri="{FF2B5EF4-FFF2-40B4-BE49-F238E27FC236}">
              <a16:creationId xmlns:a16="http://schemas.microsoft.com/office/drawing/2014/main" id="{3E0FAD1D-A824-4D8D-B7FA-87DDC32571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24" name="Picture 17" hidden="1">
          <a:extLst>
            <a:ext uri="{FF2B5EF4-FFF2-40B4-BE49-F238E27FC236}">
              <a16:creationId xmlns:a16="http://schemas.microsoft.com/office/drawing/2014/main" id="{10386C9C-6567-4C2B-B070-AF6C00DB4F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25" name="Picture 16" hidden="1">
          <a:extLst>
            <a:ext uri="{FF2B5EF4-FFF2-40B4-BE49-F238E27FC236}">
              <a16:creationId xmlns:a16="http://schemas.microsoft.com/office/drawing/2014/main" id="{68BC2AE6-24EB-4A93-9EBB-95D59B86E9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26" name="Picture 17" hidden="1">
          <a:extLst>
            <a:ext uri="{FF2B5EF4-FFF2-40B4-BE49-F238E27FC236}">
              <a16:creationId xmlns:a16="http://schemas.microsoft.com/office/drawing/2014/main" id="{12C4869A-A49B-42EC-A86A-AE65596B11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27" name="Picture 16" hidden="1">
          <a:extLst>
            <a:ext uri="{FF2B5EF4-FFF2-40B4-BE49-F238E27FC236}">
              <a16:creationId xmlns:a16="http://schemas.microsoft.com/office/drawing/2014/main" id="{82A67CB5-E203-46FF-B515-5C86C814EA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28" name="Picture 17" hidden="1">
          <a:extLst>
            <a:ext uri="{FF2B5EF4-FFF2-40B4-BE49-F238E27FC236}">
              <a16:creationId xmlns:a16="http://schemas.microsoft.com/office/drawing/2014/main" id="{CDA4DFBC-6F4E-4D92-838D-948F957480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29" name="Picture 16" hidden="1">
          <a:extLst>
            <a:ext uri="{FF2B5EF4-FFF2-40B4-BE49-F238E27FC236}">
              <a16:creationId xmlns:a16="http://schemas.microsoft.com/office/drawing/2014/main" id="{4C7C7383-98D2-45BE-ADCF-D1EE4C7919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30" name="Picture 17" hidden="1">
          <a:extLst>
            <a:ext uri="{FF2B5EF4-FFF2-40B4-BE49-F238E27FC236}">
              <a16:creationId xmlns:a16="http://schemas.microsoft.com/office/drawing/2014/main" id="{851324E2-B86B-412E-ADF0-6FA1E33B81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31" name="Picture 16" hidden="1">
          <a:extLst>
            <a:ext uri="{FF2B5EF4-FFF2-40B4-BE49-F238E27FC236}">
              <a16:creationId xmlns:a16="http://schemas.microsoft.com/office/drawing/2014/main" id="{6F393D86-6D61-4F82-80E0-6DAA1CB0AC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32" name="Picture 17" hidden="1">
          <a:extLst>
            <a:ext uri="{FF2B5EF4-FFF2-40B4-BE49-F238E27FC236}">
              <a16:creationId xmlns:a16="http://schemas.microsoft.com/office/drawing/2014/main" id="{12C9297B-0901-4955-B193-BE9D5067EC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33" name="Picture 16" hidden="1">
          <a:extLst>
            <a:ext uri="{FF2B5EF4-FFF2-40B4-BE49-F238E27FC236}">
              <a16:creationId xmlns:a16="http://schemas.microsoft.com/office/drawing/2014/main" id="{478D9A88-E25E-488D-B879-1D3EA27E75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34" name="Picture 17" hidden="1">
          <a:extLst>
            <a:ext uri="{FF2B5EF4-FFF2-40B4-BE49-F238E27FC236}">
              <a16:creationId xmlns:a16="http://schemas.microsoft.com/office/drawing/2014/main" id="{8A4BD606-1399-4433-B50A-86DED7B9DA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35" name="Picture 16" hidden="1">
          <a:extLst>
            <a:ext uri="{FF2B5EF4-FFF2-40B4-BE49-F238E27FC236}">
              <a16:creationId xmlns:a16="http://schemas.microsoft.com/office/drawing/2014/main" id="{B4C566B0-6221-4CAC-BB84-1FEDF55C73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36" name="Picture 17" hidden="1">
          <a:extLst>
            <a:ext uri="{FF2B5EF4-FFF2-40B4-BE49-F238E27FC236}">
              <a16:creationId xmlns:a16="http://schemas.microsoft.com/office/drawing/2014/main" id="{536816AE-0644-4800-A36E-8DCD116598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37" name="Picture 16" hidden="1">
          <a:extLst>
            <a:ext uri="{FF2B5EF4-FFF2-40B4-BE49-F238E27FC236}">
              <a16:creationId xmlns:a16="http://schemas.microsoft.com/office/drawing/2014/main" id="{B7B77DDE-FAC2-4196-B9ED-7E655CFCA5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38" name="Picture 17" hidden="1">
          <a:extLst>
            <a:ext uri="{FF2B5EF4-FFF2-40B4-BE49-F238E27FC236}">
              <a16:creationId xmlns:a16="http://schemas.microsoft.com/office/drawing/2014/main" id="{3260BD0B-053A-4897-97E5-8CB846D0EE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39" name="Picture 16" hidden="1">
          <a:extLst>
            <a:ext uri="{FF2B5EF4-FFF2-40B4-BE49-F238E27FC236}">
              <a16:creationId xmlns:a16="http://schemas.microsoft.com/office/drawing/2014/main" id="{16C42C15-760F-4384-9DEF-ED752885DD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40" name="Picture 17" hidden="1">
          <a:extLst>
            <a:ext uri="{FF2B5EF4-FFF2-40B4-BE49-F238E27FC236}">
              <a16:creationId xmlns:a16="http://schemas.microsoft.com/office/drawing/2014/main" id="{658D224B-6A97-4B4B-AFDC-C01EE406C7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41" name="Picture 16" hidden="1">
          <a:extLst>
            <a:ext uri="{FF2B5EF4-FFF2-40B4-BE49-F238E27FC236}">
              <a16:creationId xmlns:a16="http://schemas.microsoft.com/office/drawing/2014/main" id="{5009ED7F-88F0-4026-9A6E-FC81B9E162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42" name="Picture 17" hidden="1">
          <a:extLst>
            <a:ext uri="{FF2B5EF4-FFF2-40B4-BE49-F238E27FC236}">
              <a16:creationId xmlns:a16="http://schemas.microsoft.com/office/drawing/2014/main" id="{12BB2A13-AF24-4801-B1BB-B461A7E96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43" name="Picture 16" hidden="1">
          <a:extLst>
            <a:ext uri="{FF2B5EF4-FFF2-40B4-BE49-F238E27FC236}">
              <a16:creationId xmlns:a16="http://schemas.microsoft.com/office/drawing/2014/main" id="{4124AB7A-C233-4FFC-AD80-B628C9B97C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44" name="Picture 17" hidden="1">
          <a:extLst>
            <a:ext uri="{FF2B5EF4-FFF2-40B4-BE49-F238E27FC236}">
              <a16:creationId xmlns:a16="http://schemas.microsoft.com/office/drawing/2014/main" id="{84CC51F2-5D0F-438E-9B9B-5B00B274F9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45" name="Picture 16" hidden="1">
          <a:extLst>
            <a:ext uri="{FF2B5EF4-FFF2-40B4-BE49-F238E27FC236}">
              <a16:creationId xmlns:a16="http://schemas.microsoft.com/office/drawing/2014/main" id="{4C92B617-D36D-4C4E-9A8B-45AECB6514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46" name="Picture 17" hidden="1">
          <a:extLst>
            <a:ext uri="{FF2B5EF4-FFF2-40B4-BE49-F238E27FC236}">
              <a16:creationId xmlns:a16="http://schemas.microsoft.com/office/drawing/2014/main" id="{FA885F21-525F-4443-B7DE-0C4C72F09D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47" name="Picture 16" hidden="1">
          <a:extLst>
            <a:ext uri="{FF2B5EF4-FFF2-40B4-BE49-F238E27FC236}">
              <a16:creationId xmlns:a16="http://schemas.microsoft.com/office/drawing/2014/main" id="{EB2E5358-06DF-4593-9D25-AF6ADE63CE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48" name="Picture 17" hidden="1">
          <a:extLst>
            <a:ext uri="{FF2B5EF4-FFF2-40B4-BE49-F238E27FC236}">
              <a16:creationId xmlns:a16="http://schemas.microsoft.com/office/drawing/2014/main" id="{2F711C13-F78D-4E0A-8F48-03999AE6A8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49" name="Picture 16" hidden="1">
          <a:extLst>
            <a:ext uri="{FF2B5EF4-FFF2-40B4-BE49-F238E27FC236}">
              <a16:creationId xmlns:a16="http://schemas.microsoft.com/office/drawing/2014/main" id="{0F2A2943-84CC-4BA2-BB74-4FE4DF54A0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50" name="Picture 17" hidden="1">
          <a:extLst>
            <a:ext uri="{FF2B5EF4-FFF2-40B4-BE49-F238E27FC236}">
              <a16:creationId xmlns:a16="http://schemas.microsoft.com/office/drawing/2014/main" id="{CD6CC4F2-44E2-4FB1-9C8E-BD94754873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51" name="Picture 16" hidden="1">
          <a:extLst>
            <a:ext uri="{FF2B5EF4-FFF2-40B4-BE49-F238E27FC236}">
              <a16:creationId xmlns:a16="http://schemas.microsoft.com/office/drawing/2014/main" id="{9DE5C8EA-443E-413C-8500-FFAEE3D6AF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52" name="Picture 17" hidden="1">
          <a:extLst>
            <a:ext uri="{FF2B5EF4-FFF2-40B4-BE49-F238E27FC236}">
              <a16:creationId xmlns:a16="http://schemas.microsoft.com/office/drawing/2014/main" id="{1B2D4172-9BAF-4E59-AA3B-BF15B3DB03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53" name="Picture 16" hidden="1">
          <a:extLst>
            <a:ext uri="{FF2B5EF4-FFF2-40B4-BE49-F238E27FC236}">
              <a16:creationId xmlns:a16="http://schemas.microsoft.com/office/drawing/2014/main" id="{41F6B66C-86B0-43C0-89CD-049AD5102B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54" name="Picture 17" hidden="1">
          <a:extLst>
            <a:ext uri="{FF2B5EF4-FFF2-40B4-BE49-F238E27FC236}">
              <a16:creationId xmlns:a16="http://schemas.microsoft.com/office/drawing/2014/main" id="{B278399A-25AA-497B-948B-E038F5ECD6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55" name="Picture 16" hidden="1">
          <a:extLst>
            <a:ext uri="{FF2B5EF4-FFF2-40B4-BE49-F238E27FC236}">
              <a16:creationId xmlns:a16="http://schemas.microsoft.com/office/drawing/2014/main" id="{1CCA10B9-578D-41B1-AD76-72EE8D79FA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56" name="Picture 17" hidden="1">
          <a:extLst>
            <a:ext uri="{FF2B5EF4-FFF2-40B4-BE49-F238E27FC236}">
              <a16:creationId xmlns:a16="http://schemas.microsoft.com/office/drawing/2014/main" id="{EEFE84AE-87A0-486C-A8A5-9CB1D72200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57" name="Picture 16" hidden="1">
          <a:extLst>
            <a:ext uri="{FF2B5EF4-FFF2-40B4-BE49-F238E27FC236}">
              <a16:creationId xmlns:a16="http://schemas.microsoft.com/office/drawing/2014/main" id="{77D2C33E-591D-4DEC-B921-C153C42B65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58" name="Picture 17" hidden="1">
          <a:extLst>
            <a:ext uri="{FF2B5EF4-FFF2-40B4-BE49-F238E27FC236}">
              <a16:creationId xmlns:a16="http://schemas.microsoft.com/office/drawing/2014/main" id="{9D554EDE-6762-4F93-8BB4-BB2C260CC7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59" name="Picture 16" hidden="1">
          <a:extLst>
            <a:ext uri="{FF2B5EF4-FFF2-40B4-BE49-F238E27FC236}">
              <a16:creationId xmlns:a16="http://schemas.microsoft.com/office/drawing/2014/main" id="{06DE69C8-F89B-49E2-875F-CFFD84E7DF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60" name="Picture 17" hidden="1">
          <a:extLst>
            <a:ext uri="{FF2B5EF4-FFF2-40B4-BE49-F238E27FC236}">
              <a16:creationId xmlns:a16="http://schemas.microsoft.com/office/drawing/2014/main" id="{4DADD4FF-E676-4B4C-91A8-61AB526129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61" name="Picture 16" hidden="1">
          <a:extLst>
            <a:ext uri="{FF2B5EF4-FFF2-40B4-BE49-F238E27FC236}">
              <a16:creationId xmlns:a16="http://schemas.microsoft.com/office/drawing/2014/main" id="{6FFDCE6B-9475-4E06-B32E-2D51EA2D05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62" name="Picture 17" hidden="1">
          <a:extLst>
            <a:ext uri="{FF2B5EF4-FFF2-40B4-BE49-F238E27FC236}">
              <a16:creationId xmlns:a16="http://schemas.microsoft.com/office/drawing/2014/main" id="{417D1AC1-F8D7-40D6-84B4-55D65EAF45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63" name="Picture 16" hidden="1">
          <a:extLst>
            <a:ext uri="{FF2B5EF4-FFF2-40B4-BE49-F238E27FC236}">
              <a16:creationId xmlns:a16="http://schemas.microsoft.com/office/drawing/2014/main" id="{65243148-0D35-49DB-9E3E-36E7C872EC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64" name="Picture 17" hidden="1">
          <a:extLst>
            <a:ext uri="{FF2B5EF4-FFF2-40B4-BE49-F238E27FC236}">
              <a16:creationId xmlns:a16="http://schemas.microsoft.com/office/drawing/2014/main" id="{5DA8D0A6-40C4-4922-A1B3-D11C9E9EAE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65" name="Picture 16" hidden="1">
          <a:extLst>
            <a:ext uri="{FF2B5EF4-FFF2-40B4-BE49-F238E27FC236}">
              <a16:creationId xmlns:a16="http://schemas.microsoft.com/office/drawing/2014/main" id="{C9CAC6DC-8CDC-4F1A-8B2E-5937757B95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66" name="Picture 17" hidden="1">
          <a:extLst>
            <a:ext uri="{FF2B5EF4-FFF2-40B4-BE49-F238E27FC236}">
              <a16:creationId xmlns:a16="http://schemas.microsoft.com/office/drawing/2014/main" id="{5B6855C0-9F9C-4598-A228-6155527C81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67" name="Picture 16" hidden="1">
          <a:extLst>
            <a:ext uri="{FF2B5EF4-FFF2-40B4-BE49-F238E27FC236}">
              <a16:creationId xmlns:a16="http://schemas.microsoft.com/office/drawing/2014/main" id="{A20D0548-08B6-4B82-A641-1F002357C1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68" name="Picture 17" hidden="1">
          <a:extLst>
            <a:ext uri="{FF2B5EF4-FFF2-40B4-BE49-F238E27FC236}">
              <a16:creationId xmlns:a16="http://schemas.microsoft.com/office/drawing/2014/main" id="{B7179642-90A7-49E0-8F02-EA769B1EC1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69" name="Picture 16" hidden="1">
          <a:extLst>
            <a:ext uri="{FF2B5EF4-FFF2-40B4-BE49-F238E27FC236}">
              <a16:creationId xmlns:a16="http://schemas.microsoft.com/office/drawing/2014/main" id="{E23BB302-F70D-43E4-A318-4E750C52B2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70" name="Picture 17" hidden="1">
          <a:extLst>
            <a:ext uri="{FF2B5EF4-FFF2-40B4-BE49-F238E27FC236}">
              <a16:creationId xmlns:a16="http://schemas.microsoft.com/office/drawing/2014/main" id="{CBA114DD-E75A-4D7F-8056-767E6E8B10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71" name="Picture 16" hidden="1">
          <a:extLst>
            <a:ext uri="{FF2B5EF4-FFF2-40B4-BE49-F238E27FC236}">
              <a16:creationId xmlns:a16="http://schemas.microsoft.com/office/drawing/2014/main" id="{6593657D-F0E7-473B-9BD9-1C78640309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72" name="Picture 17" hidden="1">
          <a:extLst>
            <a:ext uri="{FF2B5EF4-FFF2-40B4-BE49-F238E27FC236}">
              <a16:creationId xmlns:a16="http://schemas.microsoft.com/office/drawing/2014/main" id="{6D020D54-6C2A-4A55-8D63-CC655F2D82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73" name="Picture 16" hidden="1">
          <a:extLst>
            <a:ext uri="{FF2B5EF4-FFF2-40B4-BE49-F238E27FC236}">
              <a16:creationId xmlns:a16="http://schemas.microsoft.com/office/drawing/2014/main" id="{7D2FD0A1-52A1-4CED-BD16-90ECAC3897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74" name="Picture 17" hidden="1">
          <a:extLst>
            <a:ext uri="{FF2B5EF4-FFF2-40B4-BE49-F238E27FC236}">
              <a16:creationId xmlns:a16="http://schemas.microsoft.com/office/drawing/2014/main" id="{42884D92-F9ED-42CC-B7E7-BA6AE8B39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75" name="Picture 16" hidden="1">
          <a:extLst>
            <a:ext uri="{FF2B5EF4-FFF2-40B4-BE49-F238E27FC236}">
              <a16:creationId xmlns:a16="http://schemas.microsoft.com/office/drawing/2014/main" id="{0652F2F9-BBB7-4758-92AF-842AD9851A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76" name="Picture 17" hidden="1">
          <a:extLst>
            <a:ext uri="{FF2B5EF4-FFF2-40B4-BE49-F238E27FC236}">
              <a16:creationId xmlns:a16="http://schemas.microsoft.com/office/drawing/2014/main" id="{81503121-352D-4B9A-B762-4D8519C4A2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77" name="Picture 16" hidden="1">
          <a:extLst>
            <a:ext uri="{FF2B5EF4-FFF2-40B4-BE49-F238E27FC236}">
              <a16:creationId xmlns:a16="http://schemas.microsoft.com/office/drawing/2014/main" id="{C196A1FA-C32E-4788-8009-AE7BD702C1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78" name="Picture 17" hidden="1">
          <a:extLst>
            <a:ext uri="{FF2B5EF4-FFF2-40B4-BE49-F238E27FC236}">
              <a16:creationId xmlns:a16="http://schemas.microsoft.com/office/drawing/2014/main" id="{9F28C6F8-13E4-4498-AFEA-D2943D77D5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79" name="Picture 16" hidden="1">
          <a:extLst>
            <a:ext uri="{FF2B5EF4-FFF2-40B4-BE49-F238E27FC236}">
              <a16:creationId xmlns:a16="http://schemas.microsoft.com/office/drawing/2014/main" id="{B6994481-2773-483B-B999-082EFA9017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80" name="Picture 17" hidden="1">
          <a:extLst>
            <a:ext uri="{FF2B5EF4-FFF2-40B4-BE49-F238E27FC236}">
              <a16:creationId xmlns:a16="http://schemas.microsoft.com/office/drawing/2014/main" id="{2DA68E56-95AF-47FD-8633-64BD4F73AE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81" name="Picture 16" hidden="1">
          <a:extLst>
            <a:ext uri="{FF2B5EF4-FFF2-40B4-BE49-F238E27FC236}">
              <a16:creationId xmlns:a16="http://schemas.microsoft.com/office/drawing/2014/main" id="{F57256E7-F042-491D-9B3F-03B765BA40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82" name="Picture 17" hidden="1">
          <a:extLst>
            <a:ext uri="{FF2B5EF4-FFF2-40B4-BE49-F238E27FC236}">
              <a16:creationId xmlns:a16="http://schemas.microsoft.com/office/drawing/2014/main" id="{4EBCEDC1-676F-4C87-9DA9-8D69E00E33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83" name="Picture 16" hidden="1">
          <a:extLst>
            <a:ext uri="{FF2B5EF4-FFF2-40B4-BE49-F238E27FC236}">
              <a16:creationId xmlns:a16="http://schemas.microsoft.com/office/drawing/2014/main" id="{197FEA41-D331-42F4-A230-F52821F8D0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84" name="Picture 17" hidden="1">
          <a:extLst>
            <a:ext uri="{FF2B5EF4-FFF2-40B4-BE49-F238E27FC236}">
              <a16:creationId xmlns:a16="http://schemas.microsoft.com/office/drawing/2014/main" id="{F03622E2-E60D-46C3-97E6-170F97AA9B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85" name="Picture 16" hidden="1">
          <a:extLst>
            <a:ext uri="{FF2B5EF4-FFF2-40B4-BE49-F238E27FC236}">
              <a16:creationId xmlns:a16="http://schemas.microsoft.com/office/drawing/2014/main" id="{FCC6696B-ED4C-459D-B061-A65D727A46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86" name="Picture 17" hidden="1">
          <a:extLst>
            <a:ext uri="{FF2B5EF4-FFF2-40B4-BE49-F238E27FC236}">
              <a16:creationId xmlns:a16="http://schemas.microsoft.com/office/drawing/2014/main" id="{82B6F2FE-1EE6-458C-A898-31964A96D0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87" name="Picture 16" hidden="1">
          <a:extLst>
            <a:ext uri="{FF2B5EF4-FFF2-40B4-BE49-F238E27FC236}">
              <a16:creationId xmlns:a16="http://schemas.microsoft.com/office/drawing/2014/main" id="{C20C5E83-03E7-467C-9E52-D2E48D3DA3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88" name="Picture 17" hidden="1">
          <a:extLst>
            <a:ext uri="{FF2B5EF4-FFF2-40B4-BE49-F238E27FC236}">
              <a16:creationId xmlns:a16="http://schemas.microsoft.com/office/drawing/2014/main" id="{DD8D4260-C20C-4F7E-91A3-CB7FC3D557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89" name="Picture 16" hidden="1">
          <a:extLst>
            <a:ext uri="{FF2B5EF4-FFF2-40B4-BE49-F238E27FC236}">
              <a16:creationId xmlns:a16="http://schemas.microsoft.com/office/drawing/2014/main" id="{4113CE51-AF85-465E-AA09-57C985AE16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90" name="Picture 17" hidden="1">
          <a:extLst>
            <a:ext uri="{FF2B5EF4-FFF2-40B4-BE49-F238E27FC236}">
              <a16:creationId xmlns:a16="http://schemas.microsoft.com/office/drawing/2014/main" id="{1B087FEC-24EE-41AE-9902-3FA28D2FC1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91" name="Picture 16" hidden="1">
          <a:extLst>
            <a:ext uri="{FF2B5EF4-FFF2-40B4-BE49-F238E27FC236}">
              <a16:creationId xmlns:a16="http://schemas.microsoft.com/office/drawing/2014/main" id="{1B064C91-3DCD-446F-8D0B-EA02A911F1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92" name="Picture 17" hidden="1">
          <a:extLst>
            <a:ext uri="{FF2B5EF4-FFF2-40B4-BE49-F238E27FC236}">
              <a16:creationId xmlns:a16="http://schemas.microsoft.com/office/drawing/2014/main" id="{01AAE9E4-7894-4739-8011-D62DC7DA60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93" name="Picture 16" hidden="1">
          <a:extLst>
            <a:ext uri="{FF2B5EF4-FFF2-40B4-BE49-F238E27FC236}">
              <a16:creationId xmlns:a16="http://schemas.microsoft.com/office/drawing/2014/main" id="{C169A01E-9B14-4793-83C5-1D4DAEA9CE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94" name="Picture 17" hidden="1">
          <a:extLst>
            <a:ext uri="{FF2B5EF4-FFF2-40B4-BE49-F238E27FC236}">
              <a16:creationId xmlns:a16="http://schemas.microsoft.com/office/drawing/2014/main" id="{EEB2AE93-8A20-45B2-8901-4B7D743F38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95" name="Picture 16" hidden="1">
          <a:extLst>
            <a:ext uri="{FF2B5EF4-FFF2-40B4-BE49-F238E27FC236}">
              <a16:creationId xmlns:a16="http://schemas.microsoft.com/office/drawing/2014/main" id="{150565BD-F2B0-4595-A97D-876A17A8DA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96" name="Picture 17" hidden="1">
          <a:extLst>
            <a:ext uri="{FF2B5EF4-FFF2-40B4-BE49-F238E27FC236}">
              <a16:creationId xmlns:a16="http://schemas.microsoft.com/office/drawing/2014/main" id="{2BBA539F-4741-4CF4-8291-4327AA1058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97" name="Picture 16" hidden="1">
          <a:extLst>
            <a:ext uri="{FF2B5EF4-FFF2-40B4-BE49-F238E27FC236}">
              <a16:creationId xmlns:a16="http://schemas.microsoft.com/office/drawing/2014/main" id="{1F4E769E-F65F-4ACD-8C22-F5E0B335C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98" name="Picture 17" hidden="1">
          <a:extLst>
            <a:ext uri="{FF2B5EF4-FFF2-40B4-BE49-F238E27FC236}">
              <a16:creationId xmlns:a16="http://schemas.microsoft.com/office/drawing/2014/main" id="{61EB61E1-9C0D-43AC-BFA7-D20655588C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199" name="Picture 16" hidden="1">
          <a:extLst>
            <a:ext uri="{FF2B5EF4-FFF2-40B4-BE49-F238E27FC236}">
              <a16:creationId xmlns:a16="http://schemas.microsoft.com/office/drawing/2014/main" id="{EE9A3811-49CC-4EA0-ACBA-A5226A7780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00" name="Picture 17" hidden="1">
          <a:extLst>
            <a:ext uri="{FF2B5EF4-FFF2-40B4-BE49-F238E27FC236}">
              <a16:creationId xmlns:a16="http://schemas.microsoft.com/office/drawing/2014/main" id="{5F2E795C-E9B2-4026-B815-EA1FFBA14D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01" name="Picture 16" hidden="1">
          <a:extLst>
            <a:ext uri="{FF2B5EF4-FFF2-40B4-BE49-F238E27FC236}">
              <a16:creationId xmlns:a16="http://schemas.microsoft.com/office/drawing/2014/main" id="{EAFA290F-7700-4772-A49B-3BD3334101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02" name="Picture 17" hidden="1">
          <a:extLst>
            <a:ext uri="{FF2B5EF4-FFF2-40B4-BE49-F238E27FC236}">
              <a16:creationId xmlns:a16="http://schemas.microsoft.com/office/drawing/2014/main" id="{FC3B4DF9-D9D7-423A-884D-C3CEFBC704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03" name="Picture 16" hidden="1">
          <a:extLst>
            <a:ext uri="{FF2B5EF4-FFF2-40B4-BE49-F238E27FC236}">
              <a16:creationId xmlns:a16="http://schemas.microsoft.com/office/drawing/2014/main" id="{E72A359F-1167-44F1-925F-FEA28D8776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04" name="Picture 17" hidden="1">
          <a:extLst>
            <a:ext uri="{FF2B5EF4-FFF2-40B4-BE49-F238E27FC236}">
              <a16:creationId xmlns:a16="http://schemas.microsoft.com/office/drawing/2014/main" id="{268B20E0-2902-4E69-88AA-8EA8F7F102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05" name="Picture 16" hidden="1">
          <a:extLst>
            <a:ext uri="{FF2B5EF4-FFF2-40B4-BE49-F238E27FC236}">
              <a16:creationId xmlns:a16="http://schemas.microsoft.com/office/drawing/2014/main" id="{B8EECA70-8CAE-489A-9629-B2103C94B4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06" name="Picture 17" hidden="1">
          <a:extLst>
            <a:ext uri="{FF2B5EF4-FFF2-40B4-BE49-F238E27FC236}">
              <a16:creationId xmlns:a16="http://schemas.microsoft.com/office/drawing/2014/main" id="{E9148876-DAE7-4E1E-AA27-0E5B229A9F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07" name="Picture 16" hidden="1">
          <a:extLst>
            <a:ext uri="{FF2B5EF4-FFF2-40B4-BE49-F238E27FC236}">
              <a16:creationId xmlns:a16="http://schemas.microsoft.com/office/drawing/2014/main" id="{C5CEEB48-310E-4105-82D3-4FE384936F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08" name="Picture 17" hidden="1">
          <a:extLst>
            <a:ext uri="{FF2B5EF4-FFF2-40B4-BE49-F238E27FC236}">
              <a16:creationId xmlns:a16="http://schemas.microsoft.com/office/drawing/2014/main" id="{CDC4EE87-6B44-42EF-906E-00BE3DC0B2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09" name="Picture 16" hidden="1">
          <a:extLst>
            <a:ext uri="{FF2B5EF4-FFF2-40B4-BE49-F238E27FC236}">
              <a16:creationId xmlns:a16="http://schemas.microsoft.com/office/drawing/2014/main" id="{FBA9B562-6CCA-46D9-92ED-6A6920A7B4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10" name="Picture 17" hidden="1">
          <a:extLst>
            <a:ext uri="{FF2B5EF4-FFF2-40B4-BE49-F238E27FC236}">
              <a16:creationId xmlns:a16="http://schemas.microsoft.com/office/drawing/2014/main" id="{55C3ECC1-047B-4BBF-8F95-478BFA44E6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11" name="Picture 16" hidden="1">
          <a:extLst>
            <a:ext uri="{FF2B5EF4-FFF2-40B4-BE49-F238E27FC236}">
              <a16:creationId xmlns:a16="http://schemas.microsoft.com/office/drawing/2014/main" id="{ACE31FEF-578D-4DB8-A01D-F8D00631AC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12" name="Picture 17" hidden="1">
          <a:extLst>
            <a:ext uri="{FF2B5EF4-FFF2-40B4-BE49-F238E27FC236}">
              <a16:creationId xmlns:a16="http://schemas.microsoft.com/office/drawing/2014/main" id="{F99B1397-F96D-4C05-AE62-3FFFC5C312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13" name="Picture 16" hidden="1">
          <a:extLst>
            <a:ext uri="{FF2B5EF4-FFF2-40B4-BE49-F238E27FC236}">
              <a16:creationId xmlns:a16="http://schemas.microsoft.com/office/drawing/2014/main" id="{FF0446B1-462F-41A6-8879-41D2710CD8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14" name="Picture 17" hidden="1">
          <a:extLst>
            <a:ext uri="{FF2B5EF4-FFF2-40B4-BE49-F238E27FC236}">
              <a16:creationId xmlns:a16="http://schemas.microsoft.com/office/drawing/2014/main" id="{BC1108E2-D864-422B-8E89-D6F57C582E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15" name="Picture 16" hidden="1">
          <a:extLst>
            <a:ext uri="{FF2B5EF4-FFF2-40B4-BE49-F238E27FC236}">
              <a16:creationId xmlns:a16="http://schemas.microsoft.com/office/drawing/2014/main" id="{7DEBE85B-343A-4A83-B0EA-2672AF5553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16" name="Picture 17" hidden="1">
          <a:extLst>
            <a:ext uri="{FF2B5EF4-FFF2-40B4-BE49-F238E27FC236}">
              <a16:creationId xmlns:a16="http://schemas.microsoft.com/office/drawing/2014/main" id="{D6683A9E-E267-49A3-80A1-F557382E84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17" name="Picture 16" hidden="1">
          <a:extLst>
            <a:ext uri="{FF2B5EF4-FFF2-40B4-BE49-F238E27FC236}">
              <a16:creationId xmlns:a16="http://schemas.microsoft.com/office/drawing/2014/main" id="{A3390FF4-FA62-4F4A-BE45-06039D3AAB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18" name="Picture 17" hidden="1">
          <a:extLst>
            <a:ext uri="{FF2B5EF4-FFF2-40B4-BE49-F238E27FC236}">
              <a16:creationId xmlns:a16="http://schemas.microsoft.com/office/drawing/2014/main" id="{1A39425D-C7FC-4C50-98BC-F0FCF56BC0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19" name="Picture 16" hidden="1">
          <a:extLst>
            <a:ext uri="{FF2B5EF4-FFF2-40B4-BE49-F238E27FC236}">
              <a16:creationId xmlns:a16="http://schemas.microsoft.com/office/drawing/2014/main" id="{479F695D-54D4-4F82-AF72-6C126C3748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20" name="Picture 17" hidden="1">
          <a:extLst>
            <a:ext uri="{FF2B5EF4-FFF2-40B4-BE49-F238E27FC236}">
              <a16:creationId xmlns:a16="http://schemas.microsoft.com/office/drawing/2014/main" id="{CF276C48-FE83-4890-8E7C-05A770473B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21" name="Picture 16" hidden="1">
          <a:extLst>
            <a:ext uri="{FF2B5EF4-FFF2-40B4-BE49-F238E27FC236}">
              <a16:creationId xmlns:a16="http://schemas.microsoft.com/office/drawing/2014/main" id="{1B41C12F-91CA-4473-A9B1-CBB8279DCE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22" name="Picture 17" hidden="1">
          <a:extLst>
            <a:ext uri="{FF2B5EF4-FFF2-40B4-BE49-F238E27FC236}">
              <a16:creationId xmlns:a16="http://schemas.microsoft.com/office/drawing/2014/main" id="{EACD8B0A-CB2E-43BB-AA55-11234FFE39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23" name="Picture 16" hidden="1">
          <a:extLst>
            <a:ext uri="{FF2B5EF4-FFF2-40B4-BE49-F238E27FC236}">
              <a16:creationId xmlns:a16="http://schemas.microsoft.com/office/drawing/2014/main" id="{E13ACA43-395C-4B42-BB37-4064CF9CD8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24" name="Picture 17" hidden="1">
          <a:extLst>
            <a:ext uri="{FF2B5EF4-FFF2-40B4-BE49-F238E27FC236}">
              <a16:creationId xmlns:a16="http://schemas.microsoft.com/office/drawing/2014/main" id="{E5BC1455-ABB4-45E9-AD4E-E4B74D01D5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25" name="Picture 16" hidden="1">
          <a:extLst>
            <a:ext uri="{FF2B5EF4-FFF2-40B4-BE49-F238E27FC236}">
              <a16:creationId xmlns:a16="http://schemas.microsoft.com/office/drawing/2014/main" id="{88F9E0BC-1F31-495C-97AB-29823CDAA2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26" name="Picture 17" hidden="1">
          <a:extLst>
            <a:ext uri="{FF2B5EF4-FFF2-40B4-BE49-F238E27FC236}">
              <a16:creationId xmlns:a16="http://schemas.microsoft.com/office/drawing/2014/main" id="{85AEFA1F-18B6-431F-9000-00442B2C23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27" name="Picture 16" hidden="1">
          <a:extLst>
            <a:ext uri="{FF2B5EF4-FFF2-40B4-BE49-F238E27FC236}">
              <a16:creationId xmlns:a16="http://schemas.microsoft.com/office/drawing/2014/main" id="{72806CF0-AE55-48F0-BB81-1035A4427A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28" name="Picture 17" hidden="1">
          <a:extLst>
            <a:ext uri="{FF2B5EF4-FFF2-40B4-BE49-F238E27FC236}">
              <a16:creationId xmlns:a16="http://schemas.microsoft.com/office/drawing/2014/main" id="{6F6A73E4-08C4-4DB7-A62C-E39FE902A4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29" name="Picture 16" hidden="1">
          <a:extLst>
            <a:ext uri="{FF2B5EF4-FFF2-40B4-BE49-F238E27FC236}">
              <a16:creationId xmlns:a16="http://schemas.microsoft.com/office/drawing/2014/main" id="{E9A2AC86-2E71-4B5E-B12A-C8C1318528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30" name="Picture 17" hidden="1">
          <a:extLst>
            <a:ext uri="{FF2B5EF4-FFF2-40B4-BE49-F238E27FC236}">
              <a16:creationId xmlns:a16="http://schemas.microsoft.com/office/drawing/2014/main" id="{12E3ADBE-D966-4F33-96B9-B9A858176E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31" name="Picture 16" hidden="1">
          <a:extLst>
            <a:ext uri="{FF2B5EF4-FFF2-40B4-BE49-F238E27FC236}">
              <a16:creationId xmlns:a16="http://schemas.microsoft.com/office/drawing/2014/main" id="{70870520-42C5-4AF2-ABAA-84F3BFF164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32" name="Picture 17" hidden="1">
          <a:extLst>
            <a:ext uri="{FF2B5EF4-FFF2-40B4-BE49-F238E27FC236}">
              <a16:creationId xmlns:a16="http://schemas.microsoft.com/office/drawing/2014/main" id="{2B3C0895-0B7F-4258-A0D3-1D0C6E67BD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33" name="Picture 16" hidden="1">
          <a:extLst>
            <a:ext uri="{FF2B5EF4-FFF2-40B4-BE49-F238E27FC236}">
              <a16:creationId xmlns:a16="http://schemas.microsoft.com/office/drawing/2014/main" id="{95B1E631-5430-4E03-A5D9-2A3C2CCF69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34" name="Picture 17" hidden="1">
          <a:extLst>
            <a:ext uri="{FF2B5EF4-FFF2-40B4-BE49-F238E27FC236}">
              <a16:creationId xmlns:a16="http://schemas.microsoft.com/office/drawing/2014/main" id="{F7EBA63C-ACAB-489F-94CE-0D97CDB142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35" name="Picture 16" hidden="1">
          <a:extLst>
            <a:ext uri="{FF2B5EF4-FFF2-40B4-BE49-F238E27FC236}">
              <a16:creationId xmlns:a16="http://schemas.microsoft.com/office/drawing/2014/main" id="{7C70D308-E6E2-4AED-8A50-A493806F1E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36" name="Picture 17" hidden="1">
          <a:extLst>
            <a:ext uri="{FF2B5EF4-FFF2-40B4-BE49-F238E27FC236}">
              <a16:creationId xmlns:a16="http://schemas.microsoft.com/office/drawing/2014/main" id="{0599EF12-932E-42AD-9CF3-57459F7131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37" name="Picture 16" hidden="1">
          <a:extLst>
            <a:ext uri="{FF2B5EF4-FFF2-40B4-BE49-F238E27FC236}">
              <a16:creationId xmlns:a16="http://schemas.microsoft.com/office/drawing/2014/main" id="{B619EF63-B4A2-43AF-AC05-FCA914B529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38" name="Picture 17" hidden="1">
          <a:extLst>
            <a:ext uri="{FF2B5EF4-FFF2-40B4-BE49-F238E27FC236}">
              <a16:creationId xmlns:a16="http://schemas.microsoft.com/office/drawing/2014/main" id="{67DB870A-26FE-40F6-B5E6-89DAD26868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39" name="Picture 16" hidden="1">
          <a:extLst>
            <a:ext uri="{FF2B5EF4-FFF2-40B4-BE49-F238E27FC236}">
              <a16:creationId xmlns:a16="http://schemas.microsoft.com/office/drawing/2014/main" id="{2869547B-5688-4242-B967-5AE59BFB13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40" name="Picture 17" hidden="1">
          <a:extLst>
            <a:ext uri="{FF2B5EF4-FFF2-40B4-BE49-F238E27FC236}">
              <a16:creationId xmlns:a16="http://schemas.microsoft.com/office/drawing/2014/main" id="{CEBE35AE-1DCB-48D2-9923-A8E59B02A3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41" name="Picture 16" hidden="1">
          <a:extLst>
            <a:ext uri="{FF2B5EF4-FFF2-40B4-BE49-F238E27FC236}">
              <a16:creationId xmlns:a16="http://schemas.microsoft.com/office/drawing/2014/main" id="{A55998C0-A5BD-4E98-A320-3ABEBD84BC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42" name="Picture 17" hidden="1">
          <a:extLst>
            <a:ext uri="{FF2B5EF4-FFF2-40B4-BE49-F238E27FC236}">
              <a16:creationId xmlns:a16="http://schemas.microsoft.com/office/drawing/2014/main" id="{F9290D38-106A-4413-8C9A-67E24B8CD8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43" name="Picture 16" hidden="1">
          <a:extLst>
            <a:ext uri="{FF2B5EF4-FFF2-40B4-BE49-F238E27FC236}">
              <a16:creationId xmlns:a16="http://schemas.microsoft.com/office/drawing/2014/main" id="{F910E03C-E950-4432-AFAB-1174BD44FE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276225</xdr:colOff>
      <xdr:row>128</xdr:row>
      <xdr:rowOff>180975</xdr:rowOff>
    </xdr:to>
    <xdr:pic>
      <xdr:nvPicPr>
        <xdr:cNvPr id="10244" name="Picture 17" hidden="1">
          <a:extLst>
            <a:ext uri="{FF2B5EF4-FFF2-40B4-BE49-F238E27FC236}">
              <a16:creationId xmlns:a16="http://schemas.microsoft.com/office/drawing/2014/main" id="{AEE452CC-E856-424A-BB8A-0BBA33BCEF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45" name="Picture 16" hidden="1">
          <a:extLst>
            <a:ext uri="{FF2B5EF4-FFF2-40B4-BE49-F238E27FC236}">
              <a16:creationId xmlns:a16="http://schemas.microsoft.com/office/drawing/2014/main" id="{53B5D677-CCF2-4C16-B060-BB8CD4B1E1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46" name="Picture 17" hidden="1">
          <a:extLst>
            <a:ext uri="{FF2B5EF4-FFF2-40B4-BE49-F238E27FC236}">
              <a16:creationId xmlns:a16="http://schemas.microsoft.com/office/drawing/2014/main" id="{3F434D8D-1634-4D97-8540-25AB54A498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47" name="Picture 16" hidden="1">
          <a:extLst>
            <a:ext uri="{FF2B5EF4-FFF2-40B4-BE49-F238E27FC236}">
              <a16:creationId xmlns:a16="http://schemas.microsoft.com/office/drawing/2014/main" id="{2787CF4E-A7D7-4C0A-BAA4-914BCB63EC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48" name="Picture 17" hidden="1">
          <a:extLst>
            <a:ext uri="{FF2B5EF4-FFF2-40B4-BE49-F238E27FC236}">
              <a16:creationId xmlns:a16="http://schemas.microsoft.com/office/drawing/2014/main" id="{A2D97879-82FB-4C68-8076-F9CB8E8770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49" name="Picture 16" hidden="1">
          <a:extLst>
            <a:ext uri="{FF2B5EF4-FFF2-40B4-BE49-F238E27FC236}">
              <a16:creationId xmlns:a16="http://schemas.microsoft.com/office/drawing/2014/main" id="{8E51916A-37E3-4E92-A324-DDFEF718B0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50" name="Picture 17" hidden="1">
          <a:extLst>
            <a:ext uri="{FF2B5EF4-FFF2-40B4-BE49-F238E27FC236}">
              <a16:creationId xmlns:a16="http://schemas.microsoft.com/office/drawing/2014/main" id="{DB8CDDD2-9790-482D-A806-9C1721936A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51" name="Picture 16" hidden="1">
          <a:extLst>
            <a:ext uri="{FF2B5EF4-FFF2-40B4-BE49-F238E27FC236}">
              <a16:creationId xmlns:a16="http://schemas.microsoft.com/office/drawing/2014/main" id="{4516E25B-0417-4641-A496-ED536C7240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52" name="Picture 17" hidden="1">
          <a:extLst>
            <a:ext uri="{FF2B5EF4-FFF2-40B4-BE49-F238E27FC236}">
              <a16:creationId xmlns:a16="http://schemas.microsoft.com/office/drawing/2014/main" id="{0641B904-A139-4BC8-8D23-FF1152F891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53" name="Picture 16" hidden="1">
          <a:extLst>
            <a:ext uri="{FF2B5EF4-FFF2-40B4-BE49-F238E27FC236}">
              <a16:creationId xmlns:a16="http://schemas.microsoft.com/office/drawing/2014/main" id="{61B6B0FD-0C88-444C-BB2C-A04F9701E6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54" name="Picture 17" hidden="1">
          <a:extLst>
            <a:ext uri="{FF2B5EF4-FFF2-40B4-BE49-F238E27FC236}">
              <a16:creationId xmlns:a16="http://schemas.microsoft.com/office/drawing/2014/main" id="{BF7F3F92-7208-42D3-9161-F7FBB458EF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55" name="Picture 16" hidden="1">
          <a:extLst>
            <a:ext uri="{FF2B5EF4-FFF2-40B4-BE49-F238E27FC236}">
              <a16:creationId xmlns:a16="http://schemas.microsoft.com/office/drawing/2014/main" id="{65E7A876-F665-45FC-B53A-2BF90B871E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56" name="Picture 17" hidden="1">
          <a:extLst>
            <a:ext uri="{FF2B5EF4-FFF2-40B4-BE49-F238E27FC236}">
              <a16:creationId xmlns:a16="http://schemas.microsoft.com/office/drawing/2014/main" id="{B1CF9E88-1CFE-4C01-82E2-94C33E1524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57" name="Picture 16" hidden="1">
          <a:extLst>
            <a:ext uri="{FF2B5EF4-FFF2-40B4-BE49-F238E27FC236}">
              <a16:creationId xmlns:a16="http://schemas.microsoft.com/office/drawing/2014/main" id="{FB788F8E-0A82-4E25-A469-3FD6A7F3EE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58" name="Picture 17" hidden="1">
          <a:extLst>
            <a:ext uri="{FF2B5EF4-FFF2-40B4-BE49-F238E27FC236}">
              <a16:creationId xmlns:a16="http://schemas.microsoft.com/office/drawing/2014/main" id="{E5AE8D31-3FB5-4C58-AD9B-970ADF7456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59" name="Picture 16" hidden="1">
          <a:extLst>
            <a:ext uri="{FF2B5EF4-FFF2-40B4-BE49-F238E27FC236}">
              <a16:creationId xmlns:a16="http://schemas.microsoft.com/office/drawing/2014/main" id="{35E283F0-B3FE-4B7B-8974-DADFD10DDF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60" name="Picture 17" hidden="1">
          <a:extLst>
            <a:ext uri="{FF2B5EF4-FFF2-40B4-BE49-F238E27FC236}">
              <a16:creationId xmlns:a16="http://schemas.microsoft.com/office/drawing/2014/main" id="{AB920F83-D651-4551-8FE1-CBEAB1B622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61" name="Picture 16" hidden="1">
          <a:extLst>
            <a:ext uri="{FF2B5EF4-FFF2-40B4-BE49-F238E27FC236}">
              <a16:creationId xmlns:a16="http://schemas.microsoft.com/office/drawing/2014/main" id="{69FA23B8-D161-4975-A3E0-2C7140D322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62" name="Picture 17" hidden="1">
          <a:extLst>
            <a:ext uri="{FF2B5EF4-FFF2-40B4-BE49-F238E27FC236}">
              <a16:creationId xmlns:a16="http://schemas.microsoft.com/office/drawing/2014/main" id="{F3A1154B-0875-410B-996C-B7980458E5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63" name="Picture 16" hidden="1">
          <a:extLst>
            <a:ext uri="{FF2B5EF4-FFF2-40B4-BE49-F238E27FC236}">
              <a16:creationId xmlns:a16="http://schemas.microsoft.com/office/drawing/2014/main" id="{F2698FB5-E16E-49B8-96A4-2D4145F9B9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64" name="Picture 17" hidden="1">
          <a:extLst>
            <a:ext uri="{FF2B5EF4-FFF2-40B4-BE49-F238E27FC236}">
              <a16:creationId xmlns:a16="http://schemas.microsoft.com/office/drawing/2014/main" id="{7321D5FB-57A5-4FB9-A515-03DE857A1D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65" name="Picture 16" hidden="1">
          <a:extLst>
            <a:ext uri="{FF2B5EF4-FFF2-40B4-BE49-F238E27FC236}">
              <a16:creationId xmlns:a16="http://schemas.microsoft.com/office/drawing/2014/main" id="{42559EB9-A8F2-45F6-8E62-9B4275F32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66" name="Picture 17" hidden="1">
          <a:extLst>
            <a:ext uri="{FF2B5EF4-FFF2-40B4-BE49-F238E27FC236}">
              <a16:creationId xmlns:a16="http://schemas.microsoft.com/office/drawing/2014/main" id="{44484DE2-971D-422A-A1D8-C77E558501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67" name="Picture 16" hidden="1">
          <a:extLst>
            <a:ext uri="{FF2B5EF4-FFF2-40B4-BE49-F238E27FC236}">
              <a16:creationId xmlns:a16="http://schemas.microsoft.com/office/drawing/2014/main" id="{DDBC7F0C-D5BD-4FDC-B9B9-29DE5B5AEFA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68" name="Picture 17" hidden="1">
          <a:extLst>
            <a:ext uri="{FF2B5EF4-FFF2-40B4-BE49-F238E27FC236}">
              <a16:creationId xmlns:a16="http://schemas.microsoft.com/office/drawing/2014/main" id="{1CAA67E9-5477-4547-9807-687BB61B8A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69" name="Picture 16" hidden="1">
          <a:extLst>
            <a:ext uri="{FF2B5EF4-FFF2-40B4-BE49-F238E27FC236}">
              <a16:creationId xmlns:a16="http://schemas.microsoft.com/office/drawing/2014/main" id="{366C6275-3305-4853-8B49-745B5B6D83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70" name="Picture 17" hidden="1">
          <a:extLst>
            <a:ext uri="{FF2B5EF4-FFF2-40B4-BE49-F238E27FC236}">
              <a16:creationId xmlns:a16="http://schemas.microsoft.com/office/drawing/2014/main" id="{EEEBF3B1-F9B3-43BF-B7B3-6EF1056DBB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71" name="Picture 16" hidden="1">
          <a:extLst>
            <a:ext uri="{FF2B5EF4-FFF2-40B4-BE49-F238E27FC236}">
              <a16:creationId xmlns:a16="http://schemas.microsoft.com/office/drawing/2014/main" id="{1DF4C076-B012-4F99-AE95-19D35A5449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72" name="Picture 17" hidden="1">
          <a:extLst>
            <a:ext uri="{FF2B5EF4-FFF2-40B4-BE49-F238E27FC236}">
              <a16:creationId xmlns:a16="http://schemas.microsoft.com/office/drawing/2014/main" id="{32D745F5-8914-4DD7-B714-802D039E79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73" name="Picture 16" hidden="1">
          <a:extLst>
            <a:ext uri="{FF2B5EF4-FFF2-40B4-BE49-F238E27FC236}">
              <a16:creationId xmlns:a16="http://schemas.microsoft.com/office/drawing/2014/main" id="{928A5516-F8AC-46F1-A2CE-B701102701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74" name="Picture 17" hidden="1">
          <a:extLst>
            <a:ext uri="{FF2B5EF4-FFF2-40B4-BE49-F238E27FC236}">
              <a16:creationId xmlns:a16="http://schemas.microsoft.com/office/drawing/2014/main" id="{82E48722-17D0-4270-B9B7-8F2A0B1FC0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75" name="Picture 16" hidden="1">
          <a:extLst>
            <a:ext uri="{FF2B5EF4-FFF2-40B4-BE49-F238E27FC236}">
              <a16:creationId xmlns:a16="http://schemas.microsoft.com/office/drawing/2014/main" id="{42B14F2A-8703-4B6F-AAE9-308E6BCF9E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76" name="Picture 17" hidden="1">
          <a:extLst>
            <a:ext uri="{FF2B5EF4-FFF2-40B4-BE49-F238E27FC236}">
              <a16:creationId xmlns:a16="http://schemas.microsoft.com/office/drawing/2014/main" id="{B3F2ED36-FA33-4B50-B06C-EE8E8A4F68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77" name="Picture 16" hidden="1">
          <a:extLst>
            <a:ext uri="{FF2B5EF4-FFF2-40B4-BE49-F238E27FC236}">
              <a16:creationId xmlns:a16="http://schemas.microsoft.com/office/drawing/2014/main" id="{86DBE5FA-C1FF-438C-8569-0CFF8C7353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78" name="Picture 17" hidden="1">
          <a:extLst>
            <a:ext uri="{FF2B5EF4-FFF2-40B4-BE49-F238E27FC236}">
              <a16:creationId xmlns:a16="http://schemas.microsoft.com/office/drawing/2014/main" id="{255AD4A7-9656-4217-8D7C-13CABABA92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79" name="Picture 16" hidden="1">
          <a:extLst>
            <a:ext uri="{FF2B5EF4-FFF2-40B4-BE49-F238E27FC236}">
              <a16:creationId xmlns:a16="http://schemas.microsoft.com/office/drawing/2014/main" id="{FE1D414F-2F66-455C-AF6E-51E528AA48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80" name="Picture 17" hidden="1">
          <a:extLst>
            <a:ext uri="{FF2B5EF4-FFF2-40B4-BE49-F238E27FC236}">
              <a16:creationId xmlns:a16="http://schemas.microsoft.com/office/drawing/2014/main" id="{F250213F-15E6-4172-80A7-3EF87DA736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81" name="Picture 16" hidden="1">
          <a:extLst>
            <a:ext uri="{FF2B5EF4-FFF2-40B4-BE49-F238E27FC236}">
              <a16:creationId xmlns:a16="http://schemas.microsoft.com/office/drawing/2014/main" id="{39A7BC93-6CB7-4FB0-9E0F-BB67EED56D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82" name="Picture 17" hidden="1">
          <a:extLst>
            <a:ext uri="{FF2B5EF4-FFF2-40B4-BE49-F238E27FC236}">
              <a16:creationId xmlns:a16="http://schemas.microsoft.com/office/drawing/2014/main" id="{C7C3BD9A-2C32-4639-996E-0C4D4E858A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83" name="Picture 16" hidden="1">
          <a:extLst>
            <a:ext uri="{FF2B5EF4-FFF2-40B4-BE49-F238E27FC236}">
              <a16:creationId xmlns:a16="http://schemas.microsoft.com/office/drawing/2014/main" id="{684CDF12-412C-4313-A90C-0ED46BD7D3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84" name="Picture 17" hidden="1">
          <a:extLst>
            <a:ext uri="{FF2B5EF4-FFF2-40B4-BE49-F238E27FC236}">
              <a16:creationId xmlns:a16="http://schemas.microsoft.com/office/drawing/2014/main" id="{62C08FB2-AE36-4AF2-A5C1-DA8E5C2D98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85" name="Picture 16" hidden="1">
          <a:extLst>
            <a:ext uri="{FF2B5EF4-FFF2-40B4-BE49-F238E27FC236}">
              <a16:creationId xmlns:a16="http://schemas.microsoft.com/office/drawing/2014/main" id="{716C8A60-57DC-4B6F-8F66-5BB4AD7BB3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86" name="Picture 17" hidden="1">
          <a:extLst>
            <a:ext uri="{FF2B5EF4-FFF2-40B4-BE49-F238E27FC236}">
              <a16:creationId xmlns:a16="http://schemas.microsoft.com/office/drawing/2014/main" id="{143AB144-EC0C-44E7-BD7D-52A57BB5EA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87" name="Picture 16" hidden="1">
          <a:extLst>
            <a:ext uri="{FF2B5EF4-FFF2-40B4-BE49-F238E27FC236}">
              <a16:creationId xmlns:a16="http://schemas.microsoft.com/office/drawing/2014/main" id="{45CCB620-C838-4867-B29B-F20F8A131C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88" name="Picture 17" hidden="1">
          <a:extLst>
            <a:ext uri="{FF2B5EF4-FFF2-40B4-BE49-F238E27FC236}">
              <a16:creationId xmlns:a16="http://schemas.microsoft.com/office/drawing/2014/main" id="{5A7B727F-5BDE-4F1F-9FBF-843C9F6D04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89" name="Picture 16" hidden="1">
          <a:extLst>
            <a:ext uri="{FF2B5EF4-FFF2-40B4-BE49-F238E27FC236}">
              <a16:creationId xmlns:a16="http://schemas.microsoft.com/office/drawing/2014/main" id="{90D164E2-01EE-4D8A-8FA7-561321EE86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90" name="Picture 17" hidden="1">
          <a:extLst>
            <a:ext uri="{FF2B5EF4-FFF2-40B4-BE49-F238E27FC236}">
              <a16:creationId xmlns:a16="http://schemas.microsoft.com/office/drawing/2014/main" id="{C36DCA95-3712-436E-AD5C-C9ADA22733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91" name="Picture 16" hidden="1">
          <a:extLst>
            <a:ext uri="{FF2B5EF4-FFF2-40B4-BE49-F238E27FC236}">
              <a16:creationId xmlns:a16="http://schemas.microsoft.com/office/drawing/2014/main" id="{BEA43A70-104A-4DCF-AA1F-5D1CDE6352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92" name="Picture 17" hidden="1">
          <a:extLst>
            <a:ext uri="{FF2B5EF4-FFF2-40B4-BE49-F238E27FC236}">
              <a16:creationId xmlns:a16="http://schemas.microsoft.com/office/drawing/2014/main" id="{CBEDFD74-9620-47AE-94AF-391F126792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93" name="Picture 16" hidden="1">
          <a:extLst>
            <a:ext uri="{FF2B5EF4-FFF2-40B4-BE49-F238E27FC236}">
              <a16:creationId xmlns:a16="http://schemas.microsoft.com/office/drawing/2014/main" id="{1F2DE597-FFB1-4348-9B1F-81E137352C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94" name="Picture 17" hidden="1">
          <a:extLst>
            <a:ext uri="{FF2B5EF4-FFF2-40B4-BE49-F238E27FC236}">
              <a16:creationId xmlns:a16="http://schemas.microsoft.com/office/drawing/2014/main" id="{47560696-0A58-4092-8777-A348356248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95" name="Picture 16" hidden="1">
          <a:extLst>
            <a:ext uri="{FF2B5EF4-FFF2-40B4-BE49-F238E27FC236}">
              <a16:creationId xmlns:a16="http://schemas.microsoft.com/office/drawing/2014/main" id="{922B8ACF-2210-45D6-B7C6-ABB80D9734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96" name="Picture 17" hidden="1">
          <a:extLst>
            <a:ext uri="{FF2B5EF4-FFF2-40B4-BE49-F238E27FC236}">
              <a16:creationId xmlns:a16="http://schemas.microsoft.com/office/drawing/2014/main" id="{8F0DA5B6-844F-416B-8AC9-515C4D94DD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97" name="Picture 16" hidden="1">
          <a:extLst>
            <a:ext uri="{FF2B5EF4-FFF2-40B4-BE49-F238E27FC236}">
              <a16:creationId xmlns:a16="http://schemas.microsoft.com/office/drawing/2014/main" id="{D4AA744C-8AF1-465A-9A1C-A4BD71DDD3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98" name="Picture 17" hidden="1">
          <a:extLst>
            <a:ext uri="{FF2B5EF4-FFF2-40B4-BE49-F238E27FC236}">
              <a16:creationId xmlns:a16="http://schemas.microsoft.com/office/drawing/2014/main" id="{64B30096-75A3-4D68-8C47-210703D1BA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299" name="Picture 16" hidden="1">
          <a:extLst>
            <a:ext uri="{FF2B5EF4-FFF2-40B4-BE49-F238E27FC236}">
              <a16:creationId xmlns:a16="http://schemas.microsoft.com/office/drawing/2014/main" id="{8F9185FE-3FF4-4372-B23D-C679B65F29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00" name="Picture 17" hidden="1">
          <a:extLst>
            <a:ext uri="{FF2B5EF4-FFF2-40B4-BE49-F238E27FC236}">
              <a16:creationId xmlns:a16="http://schemas.microsoft.com/office/drawing/2014/main" id="{FDD20156-572D-40ED-9E35-43B70E2CB9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01" name="Picture 16" hidden="1">
          <a:extLst>
            <a:ext uri="{FF2B5EF4-FFF2-40B4-BE49-F238E27FC236}">
              <a16:creationId xmlns:a16="http://schemas.microsoft.com/office/drawing/2014/main" id="{59867975-B80E-43A9-8559-D1479F5B0F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02" name="Picture 17" hidden="1">
          <a:extLst>
            <a:ext uri="{FF2B5EF4-FFF2-40B4-BE49-F238E27FC236}">
              <a16:creationId xmlns:a16="http://schemas.microsoft.com/office/drawing/2014/main" id="{251B0F46-9995-4DC1-AE45-96D94D0D2D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03" name="Picture 16" hidden="1">
          <a:extLst>
            <a:ext uri="{FF2B5EF4-FFF2-40B4-BE49-F238E27FC236}">
              <a16:creationId xmlns:a16="http://schemas.microsoft.com/office/drawing/2014/main" id="{FF7F90DD-BC9F-4689-942D-DB945DABE5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04" name="Picture 17" hidden="1">
          <a:extLst>
            <a:ext uri="{FF2B5EF4-FFF2-40B4-BE49-F238E27FC236}">
              <a16:creationId xmlns:a16="http://schemas.microsoft.com/office/drawing/2014/main" id="{7E60C1B2-7B0D-44B8-A845-476FB4EFE5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05" name="Picture 16" hidden="1">
          <a:extLst>
            <a:ext uri="{FF2B5EF4-FFF2-40B4-BE49-F238E27FC236}">
              <a16:creationId xmlns:a16="http://schemas.microsoft.com/office/drawing/2014/main" id="{45A05AE8-1C7D-4AAE-8E2B-19F627E71A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06" name="Picture 17" hidden="1">
          <a:extLst>
            <a:ext uri="{FF2B5EF4-FFF2-40B4-BE49-F238E27FC236}">
              <a16:creationId xmlns:a16="http://schemas.microsoft.com/office/drawing/2014/main" id="{C5E033AD-98BC-4863-B481-6ABD34EF36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07" name="Picture 16" hidden="1">
          <a:extLst>
            <a:ext uri="{FF2B5EF4-FFF2-40B4-BE49-F238E27FC236}">
              <a16:creationId xmlns:a16="http://schemas.microsoft.com/office/drawing/2014/main" id="{5BA6CFB0-0FAF-4E8F-960E-5FC2499651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08" name="Picture 17" hidden="1">
          <a:extLst>
            <a:ext uri="{FF2B5EF4-FFF2-40B4-BE49-F238E27FC236}">
              <a16:creationId xmlns:a16="http://schemas.microsoft.com/office/drawing/2014/main" id="{D321C3B9-98EF-4AAE-8305-B631CC1C39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09" name="Picture 16" hidden="1">
          <a:extLst>
            <a:ext uri="{FF2B5EF4-FFF2-40B4-BE49-F238E27FC236}">
              <a16:creationId xmlns:a16="http://schemas.microsoft.com/office/drawing/2014/main" id="{299FE00E-2398-4EF8-B6A8-67671980A4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10" name="Picture 17" hidden="1">
          <a:extLst>
            <a:ext uri="{FF2B5EF4-FFF2-40B4-BE49-F238E27FC236}">
              <a16:creationId xmlns:a16="http://schemas.microsoft.com/office/drawing/2014/main" id="{A74403B2-E7E2-4FEC-9F4E-886E32614A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11" name="Picture 16" hidden="1">
          <a:extLst>
            <a:ext uri="{FF2B5EF4-FFF2-40B4-BE49-F238E27FC236}">
              <a16:creationId xmlns:a16="http://schemas.microsoft.com/office/drawing/2014/main" id="{0D1F13F3-3C6D-44C0-B17C-6841B6D3A0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12" name="Picture 17" hidden="1">
          <a:extLst>
            <a:ext uri="{FF2B5EF4-FFF2-40B4-BE49-F238E27FC236}">
              <a16:creationId xmlns:a16="http://schemas.microsoft.com/office/drawing/2014/main" id="{5A2AE494-DB85-4CE5-A4C8-6C66643AE1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13" name="Picture 16" hidden="1">
          <a:extLst>
            <a:ext uri="{FF2B5EF4-FFF2-40B4-BE49-F238E27FC236}">
              <a16:creationId xmlns:a16="http://schemas.microsoft.com/office/drawing/2014/main" id="{7D181D1C-BECA-41A1-ADEE-3927A39735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14" name="Picture 17" hidden="1">
          <a:extLst>
            <a:ext uri="{FF2B5EF4-FFF2-40B4-BE49-F238E27FC236}">
              <a16:creationId xmlns:a16="http://schemas.microsoft.com/office/drawing/2014/main" id="{45E2472F-38E2-4EE6-A571-698F306A01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15" name="Picture 16" hidden="1">
          <a:extLst>
            <a:ext uri="{FF2B5EF4-FFF2-40B4-BE49-F238E27FC236}">
              <a16:creationId xmlns:a16="http://schemas.microsoft.com/office/drawing/2014/main" id="{1ADADA2B-CF90-4FD0-9757-2AA2EE505C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16" name="Picture 17" hidden="1">
          <a:extLst>
            <a:ext uri="{FF2B5EF4-FFF2-40B4-BE49-F238E27FC236}">
              <a16:creationId xmlns:a16="http://schemas.microsoft.com/office/drawing/2014/main" id="{DD6127B1-0201-48BD-BC38-8BD688FCAA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17" name="Picture 16" hidden="1">
          <a:extLst>
            <a:ext uri="{FF2B5EF4-FFF2-40B4-BE49-F238E27FC236}">
              <a16:creationId xmlns:a16="http://schemas.microsoft.com/office/drawing/2014/main" id="{48250E66-1536-4B3E-A0DC-509ED0B733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18" name="Picture 17" hidden="1">
          <a:extLst>
            <a:ext uri="{FF2B5EF4-FFF2-40B4-BE49-F238E27FC236}">
              <a16:creationId xmlns:a16="http://schemas.microsoft.com/office/drawing/2014/main" id="{39943257-0947-4364-B779-ED3EBD2279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19" name="Picture 16" hidden="1">
          <a:extLst>
            <a:ext uri="{FF2B5EF4-FFF2-40B4-BE49-F238E27FC236}">
              <a16:creationId xmlns:a16="http://schemas.microsoft.com/office/drawing/2014/main" id="{3327226B-E1A5-424D-8EF7-142F85CF7B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20" name="Picture 17" hidden="1">
          <a:extLst>
            <a:ext uri="{FF2B5EF4-FFF2-40B4-BE49-F238E27FC236}">
              <a16:creationId xmlns:a16="http://schemas.microsoft.com/office/drawing/2014/main" id="{4504B419-E80F-411E-B136-516D395A4E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21" name="Picture 16" hidden="1">
          <a:extLst>
            <a:ext uri="{FF2B5EF4-FFF2-40B4-BE49-F238E27FC236}">
              <a16:creationId xmlns:a16="http://schemas.microsoft.com/office/drawing/2014/main" id="{C5660A06-6516-48B6-BC41-CC813BEE13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22" name="Picture 17" hidden="1">
          <a:extLst>
            <a:ext uri="{FF2B5EF4-FFF2-40B4-BE49-F238E27FC236}">
              <a16:creationId xmlns:a16="http://schemas.microsoft.com/office/drawing/2014/main" id="{A543BE46-20F5-4BA4-90A6-FB174DDB13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23" name="Picture 16" hidden="1">
          <a:extLst>
            <a:ext uri="{FF2B5EF4-FFF2-40B4-BE49-F238E27FC236}">
              <a16:creationId xmlns:a16="http://schemas.microsoft.com/office/drawing/2014/main" id="{E84E64A8-A40F-4682-A87E-7C90431234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24" name="Picture 17" hidden="1">
          <a:extLst>
            <a:ext uri="{FF2B5EF4-FFF2-40B4-BE49-F238E27FC236}">
              <a16:creationId xmlns:a16="http://schemas.microsoft.com/office/drawing/2014/main" id="{279ABA9F-D708-4893-87F0-4D731831B1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25" name="Picture 16" hidden="1">
          <a:extLst>
            <a:ext uri="{FF2B5EF4-FFF2-40B4-BE49-F238E27FC236}">
              <a16:creationId xmlns:a16="http://schemas.microsoft.com/office/drawing/2014/main" id="{202DCE54-0763-4D12-89A6-481E9D1F2B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26" name="Picture 17" hidden="1">
          <a:extLst>
            <a:ext uri="{FF2B5EF4-FFF2-40B4-BE49-F238E27FC236}">
              <a16:creationId xmlns:a16="http://schemas.microsoft.com/office/drawing/2014/main" id="{6AE6001A-BE03-4FD7-97CB-1D6BF00DD1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27" name="Picture 16" hidden="1">
          <a:extLst>
            <a:ext uri="{FF2B5EF4-FFF2-40B4-BE49-F238E27FC236}">
              <a16:creationId xmlns:a16="http://schemas.microsoft.com/office/drawing/2014/main" id="{C2CA726F-E271-4F0F-98C1-0C69884E4B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28" name="Picture 17" hidden="1">
          <a:extLst>
            <a:ext uri="{FF2B5EF4-FFF2-40B4-BE49-F238E27FC236}">
              <a16:creationId xmlns:a16="http://schemas.microsoft.com/office/drawing/2014/main" id="{1BAA2555-BED1-46AB-8801-F2CE551E48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29" name="Picture 16" hidden="1">
          <a:extLst>
            <a:ext uri="{FF2B5EF4-FFF2-40B4-BE49-F238E27FC236}">
              <a16:creationId xmlns:a16="http://schemas.microsoft.com/office/drawing/2014/main" id="{96A3D73B-FC9C-4571-99A5-472B394186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30" name="Picture 17" hidden="1">
          <a:extLst>
            <a:ext uri="{FF2B5EF4-FFF2-40B4-BE49-F238E27FC236}">
              <a16:creationId xmlns:a16="http://schemas.microsoft.com/office/drawing/2014/main" id="{E3CEE20D-B634-4EE5-87CD-E53D624AD6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31" name="Picture 16" hidden="1">
          <a:extLst>
            <a:ext uri="{FF2B5EF4-FFF2-40B4-BE49-F238E27FC236}">
              <a16:creationId xmlns:a16="http://schemas.microsoft.com/office/drawing/2014/main" id="{65540041-07AB-4F9F-A7E0-2DD4BB5758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32" name="Picture 17" hidden="1">
          <a:extLst>
            <a:ext uri="{FF2B5EF4-FFF2-40B4-BE49-F238E27FC236}">
              <a16:creationId xmlns:a16="http://schemas.microsoft.com/office/drawing/2014/main" id="{11FCE473-E1E4-407A-A844-6C9AC54112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33" name="Picture 16" hidden="1">
          <a:extLst>
            <a:ext uri="{FF2B5EF4-FFF2-40B4-BE49-F238E27FC236}">
              <a16:creationId xmlns:a16="http://schemas.microsoft.com/office/drawing/2014/main" id="{76A02BBE-06FF-41AF-96DE-4705C25E6A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34" name="Picture 17" hidden="1">
          <a:extLst>
            <a:ext uri="{FF2B5EF4-FFF2-40B4-BE49-F238E27FC236}">
              <a16:creationId xmlns:a16="http://schemas.microsoft.com/office/drawing/2014/main" id="{AFA1E5C5-A50B-4E19-AD83-C5FB700FFE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35" name="Picture 16" hidden="1">
          <a:extLst>
            <a:ext uri="{FF2B5EF4-FFF2-40B4-BE49-F238E27FC236}">
              <a16:creationId xmlns:a16="http://schemas.microsoft.com/office/drawing/2014/main" id="{ECBD9F2E-F822-4AC6-B93A-6916A1517E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36" name="Picture 17" hidden="1">
          <a:extLst>
            <a:ext uri="{FF2B5EF4-FFF2-40B4-BE49-F238E27FC236}">
              <a16:creationId xmlns:a16="http://schemas.microsoft.com/office/drawing/2014/main" id="{B6254647-E1A3-4E6D-9C5E-EE29670A2D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37" name="Picture 16" hidden="1">
          <a:extLst>
            <a:ext uri="{FF2B5EF4-FFF2-40B4-BE49-F238E27FC236}">
              <a16:creationId xmlns:a16="http://schemas.microsoft.com/office/drawing/2014/main" id="{6D5B3DCA-C36C-43C2-9802-FE6CA3CB60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38" name="Picture 17" hidden="1">
          <a:extLst>
            <a:ext uri="{FF2B5EF4-FFF2-40B4-BE49-F238E27FC236}">
              <a16:creationId xmlns:a16="http://schemas.microsoft.com/office/drawing/2014/main" id="{02E9F55B-F5AE-497E-AA2F-2CFD671633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39" name="Picture 16" hidden="1">
          <a:extLst>
            <a:ext uri="{FF2B5EF4-FFF2-40B4-BE49-F238E27FC236}">
              <a16:creationId xmlns:a16="http://schemas.microsoft.com/office/drawing/2014/main" id="{C61DA998-0F77-4935-A1D2-F7763E17FD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40" name="Picture 17" hidden="1">
          <a:extLst>
            <a:ext uri="{FF2B5EF4-FFF2-40B4-BE49-F238E27FC236}">
              <a16:creationId xmlns:a16="http://schemas.microsoft.com/office/drawing/2014/main" id="{487A0E10-D2B3-460A-81D6-838E47F05D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41" name="Picture 16" hidden="1">
          <a:extLst>
            <a:ext uri="{FF2B5EF4-FFF2-40B4-BE49-F238E27FC236}">
              <a16:creationId xmlns:a16="http://schemas.microsoft.com/office/drawing/2014/main" id="{B47AE892-68E8-43AF-9CFF-396F292A94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42" name="Picture 17" hidden="1">
          <a:extLst>
            <a:ext uri="{FF2B5EF4-FFF2-40B4-BE49-F238E27FC236}">
              <a16:creationId xmlns:a16="http://schemas.microsoft.com/office/drawing/2014/main" id="{522771C1-840B-421B-8799-C58DA9E628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43" name="Picture 16" hidden="1">
          <a:extLst>
            <a:ext uri="{FF2B5EF4-FFF2-40B4-BE49-F238E27FC236}">
              <a16:creationId xmlns:a16="http://schemas.microsoft.com/office/drawing/2014/main" id="{B1873648-A5FA-460B-A58D-D2EFC439C8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44" name="Picture 17" hidden="1">
          <a:extLst>
            <a:ext uri="{FF2B5EF4-FFF2-40B4-BE49-F238E27FC236}">
              <a16:creationId xmlns:a16="http://schemas.microsoft.com/office/drawing/2014/main" id="{3AD15945-D651-469A-9AB0-C37F62FCEE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45" name="Picture 16" hidden="1">
          <a:extLst>
            <a:ext uri="{FF2B5EF4-FFF2-40B4-BE49-F238E27FC236}">
              <a16:creationId xmlns:a16="http://schemas.microsoft.com/office/drawing/2014/main" id="{913BA09B-868D-45BE-90A4-49E65BAD2E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46" name="Picture 17" hidden="1">
          <a:extLst>
            <a:ext uri="{FF2B5EF4-FFF2-40B4-BE49-F238E27FC236}">
              <a16:creationId xmlns:a16="http://schemas.microsoft.com/office/drawing/2014/main" id="{4D2A666B-7498-455D-8AFB-68862B714E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47" name="Picture 16" hidden="1">
          <a:extLst>
            <a:ext uri="{FF2B5EF4-FFF2-40B4-BE49-F238E27FC236}">
              <a16:creationId xmlns:a16="http://schemas.microsoft.com/office/drawing/2014/main" id="{A3309B61-B10E-4961-9916-B56D4637E2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48" name="Picture 17" hidden="1">
          <a:extLst>
            <a:ext uri="{FF2B5EF4-FFF2-40B4-BE49-F238E27FC236}">
              <a16:creationId xmlns:a16="http://schemas.microsoft.com/office/drawing/2014/main" id="{7F1C18C3-3C72-4237-8ABD-AB2103979F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49" name="Picture 16" hidden="1">
          <a:extLst>
            <a:ext uri="{FF2B5EF4-FFF2-40B4-BE49-F238E27FC236}">
              <a16:creationId xmlns:a16="http://schemas.microsoft.com/office/drawing/2014/main" id="{9B42E207-BDD0-40EA-B0DE-89276E8ADD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50" name="Picture 17" hidden="1">
          <a:extLst>
            <a:ext uri="{FF2B5EF4-FFF2-40B4-BE49-F238E27FC236}">
              <a16:creationId xmlns:a16="http://schemas.microsoft.com/office/drawing/2014/main" id="{B397A7AF-9DD5-4866-9298-776ADAA1D1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51" name="Picture 16" hidden="1">
          <a:extLst>
            <a:ext uri="{FF2B5EF4-FFF2-40B4-BE49-F238E27FC236}">
              <a16:creationId xmlns:a16="http://schemas.microsoft.com/office/drawing/2014/main" id="{127DBB21-C2C1-4726-8972-5184839BA1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52" name="Picture 17" hidden="1">
          <a:extLst>
            <a:ext uri="{FF2B5EF4-FFF2-40B4-BE49-F238E27FC236}">
              <a16:creationId xmlns:a16="http://schemas.microsoft.com/office/drawing/2014/main" id="{273ADABE-BAEA-4E0D-9EFF-0E9068CF64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53" name="Picture 16" hidden="1">
          <a:extLst>
            <a:ext uri="{FF2B5EF4-FFF2-40B4-BE49-F238E27FC236}">
              <a16:creationId xmlns:a16="http://schemas.microsoft.com/office/drawing/2014/main" id="{1B8DA530-352D-469E-9030-3D6E10B3F5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54" name="Picture 17" hidden="1">
          <a:extLst>
            <a:ext uri="{FF2B5EF4-FFF2-40B4-BE49-F238E27FC236}">
              <a16:creationId xmlns:a16="http://schemas.microsoft.com/office/drawing/2014/main" id="{5BE867BF-B7D4-4C36-A368-542CDCB156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55" name="Picture 16" hidden="1">
          <a:extLst>
            <a:ext uri="{FF2B5EF4-FFF2-40B4-BE49-F238E27FC236}">
              <a16:creationId xmlns:a16="http://schemas.microsoft.com/office/drawing/2014/main" id="{F6E30C2F-0382-4F1A-AEF6-19B1E632CE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56" name="Picture 17" hidden="1">
          <a:extLst>
            <a:ext uri="{FF2B5EF4-FFF2-40B4-BE49-F238E27FC236}">
              <a16:creationId xmlns:a16="http://schemas.microsoft.com/office/drawing/2014/main" id="{58E11DB4-42D6-4833-95F8-FC09AE8924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57" name="Picture 16" hidden="1">
          <a:extLst>
            <a:ext uri="{FF2B5EF4-FFF2-40B4-BE49-F238E27FC236}">
              <a16:creationId xmlns:a16="http://schemas.microsoft.com/office/drawing/2014/main" id="{4CEC98E9-FAC0-4A54-BD94-E25FFB4124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58" name="Picture 17" hidden="1">
          <a:extLst>
            <a:ext uri="{FF2B5EF4-FFF2-40B4-BE49-F238E27FC236}">
              <a16:creationId xmlns:a16="http://schemas.microsoft.com/office/drawing/2014/main" id="{BB221F32-1B1B-40A5-A6FE-670F4045DB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59" name="Picture 16" hidden="1">
          <a:extLst>
            <a:ext uri="{FF2B5EF4-FFF2-40B4-BE49-F238E27FC236}">
              <a16:creationId xmlns:a16="http://schemas.microsoft.com/office/drawing/2014/main" id="{A184B56A-632F-4743-A86F-62078BB9CF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60" name="Picture 17" hidden="1">
          <a:extLst>
            <a:ext uri="{FF2B5EF4-FFF2-40B4-BE49-F238E27FC236}">
              <a16:creationId xmlns:a16="http://schemas.microsoft.com/office/drawing/2014/main" id="{CB15E920-491B-4D5F-9646-E557C11128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61" name="Picture 16" hidden="1">
          <a:extLst>
            <a:ext uri="{FF2B5EF4-FFF2-40B4-BE49-F238E27FC236}">
              <a16:creationId xmlns:a16="http://schemas.microsoft.com/office/drawing/2014/main" id="{5D71AD07-324B-414D-8431-F25FE60C6D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62" name="Picture 17" hidden="1">
          <a:extLst>
            <a:ext uri="{FF2B5EF4-FFF2-40B4-BE49-F238E27FC236}">
              <a16:creationId xmlns:a16="http://schemas.microsoft.com/office/drawing/2014/main" id="{16E896A1-367D-4CE7-8174-4F365F63BB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63" name="Picture 16" hidden="1">
          <a:extLst>
            <a:ext uri="{FF2B5EF4-FFF2-40B4-BE49-F238E27FC236}">
              <a16:creationId xmlns:a16="http://schemas.microsoft.com/office/drawing/2014/main" id="{02C97B96-7048-4DB9-AD33-0DEB1E2D9C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64" name="Picture 17" hidden="1">
          <a:extLst>
            <a:ext uri="{FF2B5EF4-FFF2-40B4-BE49-F238E27FC236}">
              <a16:creationId xmlns:a16="http://schemas.microsoft.com/office/drawing/2014/main" id="{B955797E-2AB4-40C4-B9D2-39DAED7011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65" name="Picture 16" hidden="1">
          <a:extLst>
            <a:ext uri="{FF2B5EF4-FFF2-40B4-BE49-F238E27FC236}">
              <a16:creationId xmlns:a16="http://schemas.microsoft.com/office/drawing/2014/main" id="{ABCAC4D9-CFF3-4A61-BF70-442349F135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66" name="Picture 17" hidden="1">
          <a:extLst>
            <a:ext uri="{FF2B5EF4-FFF2-40B4-BE49-F238E27FC236}">
              <a16:creationId xmlns:a16="http://schemas.microsoft.com/office/drawing/2014/main" id="{CE3F3538-3090-4BDC-9237-58EA837535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67" name="Picture 16" hidden="1">
          <a:extLst>
            <a:ext uri="{FF2B5EF4-FFF2-40B4-BE49-F238E27FC236}">
              <a16:creationId xmlns:a16="http://schemas.microsoft.com/office/drawing/2014/main" id="{D1832FA3-CBE3-4329-84CA-C815932FB1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68" name="Picture 17" hidden="1">
          <a:extLst>
            <a:ext uri="{FF2B5EF4-FFF2-40B4-BE49-F238E27FC236}">
              <a16:creationId xmlns:a16="http://schemas.microsoft.com/office/drawing/2014/main" id="{CA539B72-F686-4D8E-8148-999A5B28EE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69" name="Picture 16" hidden="1">
          <a:extLst>
            <a:ext uri="{FF2B5EF4-FFF2-40B4-BE49-F238E27FC236}">
              <a16:creationId xmlns:a16="http://schemas.microsoft.com/office/drawing/2014/main" id="{429BC745-BED0-4DB0-AD53-8B73DABE87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70" name="Picture 17" hidden="1">
          <a:extLst>
            <a:ext uri="{FF2B5EF4-FFF2-40B4-BE49-F238E27FC236}">
              <a16:creationId xmlns:a16="http://schemas.microsoft.com/office/drawing/2014/main" id="{8313EC3D-33BE-4C65-921F-60972DBB29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71" name="Picture 16" hidden="1">
          <a:extLst>
            <a:ext uri="{FF2B5EF4-FFF2-40B4-BE49-F238E27FC236}">
              <a16:creationId xmlns:a16="http://schemas.microsoft.com/office/drawing/2014/main" id="{C4B19DA8-DD00-48D8-826C-9E0D6C02E8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72" name="Picture 17" hidden="1">
          <a:extLst>
            <a:ext uri="{FF2B5EF4-FFF2-40B4-BE49-F238E27FC236}">
              <a16:creationId xmlns:a16="http://schemas.microsoft.com/office/drawing/2014/main" id="{D003AA9E-B3F7-4D40-AF9C-BB259905EF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73" name="Picture 16" hidden="1">
          <a:extLst>
            <a:ext uri="{FF2B5EF4-FFF2-40B4-BE49-F238E27FC236}">
              <a16:creationId xmlns:a16="http://schemas.microsoft.com/office/drawing/2014/main" id="{BAFF2413-9B20-449B-8DBD-BF5B74A980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74" name="Picture 17" hidden="1">
          <a:extLst>
            <a:ext uri="{FF2B5EF4-FFF2-40B4-BE49-F238E27FC236}">
              <a16:creationId xmlns:a16="http://schemas.microsoft.com/office/drawing/2014/main" id="{F409EF62-3219-4AB2-B927-340B8E567C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75" name="Picture 16" hidden="1">
          <a:extLst>
            <a:ext uri="{FF2B5EF4-FFF2-40B4-BE49-F238E27FC236}">
              <a16:creationId xmlns:a16="http://schemas.microsoft.com/office/drawing/2014/main" id="{F07A5188-629B-4ED1-B638-C3E173CD6C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76" name="Picture 17" hidden="1">
          <a:extLst>
            <a:ext uri="{FF2B5EF4-FFF2-40B4-BE49-F238E27FC236}">
              <a16:creationId xmlns:a16="http://schemas.microsoft.com/office/drawing/2014/main" id="{2890F0C4-91B2-4C14-B336-72D83D59F2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77" name="Picture 16" hidden="1">
          <a:extLst>
            <a:ext uri="{FF2B5EF4-FFF2-40B4-BE49-F238E27FC236}">
              <a16:creationId xmlns:a16="http://schemas.microsoft.com/office/drawing/2014/main" id="{ADA64DD6-B482-461E-9FD4-B187CD0942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78" name="Picture 17" hidden="1">
          <a:extLst>
            <a:ext uri="{FF2B5EF4-FFF2-40B4-BE49-F238E27FC236}">
              <a16:creationId xmlns:a16="http://schemas.microsoft.com/office/drawing/2014/main" id="{88943B62-0BBC-4CD5-A062-77AFA4F474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79" name="Picture 16" hidden="1">
          <a:extLst>
            <a:ext uri="{FF2B5EF4-FFF2-40B4-BE49-F238E27FC236}">
              <a16:creationId xmlns:a16="http://schemas.microsoft.com/office/drawing/2014/main" id="{E321AF0C-1D9C-4FA7-B95F-2F5544D8AE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80" name="Picture 17" hidden="1">
          <a:extLst>
            <a:ext uri="{FF2B5EF4-FFF2-40B4-BE49-F238E27FC236}">
              <a16:creationId xmlns:a16="http://schemas.microsoft.com/office/drawing/2014/main" id="{35740FAC-0534-4289-A83C-7B972C349C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81" name="Picture 16" hidden="1">
          <a:extLst>
            <a:ext uri="{FF2B5EF4-FFF2-40B4-BE49-F238E27FC236}">
              <a16:creationId xmlns:a16="http://schemas.microsoft.com/office/drawing/2014/main" id="{B353A719-A06A-45FA-91E6-3A2B4E7613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82" name="Picture 17" hidden="1">
          <a:extLst>
            <a:ext uri="{FF2B5EF4-FFF2-40B4-BE49-F238E27FC236}">
              <a16:creationId xmlns:a16="http://schemas.microsoft.com/office/drawing/2014/main" id="{D49C94E0-F69D-48DB-B0D9-94F5A9DA34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83" name="Picture 16" hidden="1">
          <a:extLst>
            <a:ext uri="{FF2B5EF4-FFF2-40B4-BE49-F238E27FC236}">
              <a16:creationId xmlns:a16="http://schemas.microsoft.com/office/drawing/2014/main" id="{0EAF4C43-3505-42B5-8B48-DFE2C25E3A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84" name="Picture 17" hidden="1">
          <a:extLst>
            <a:ext uri="{FF2B5EF4-FFF2-40B4-BE49-F238E27FC236}">
              <a16:creationId xmlns:a16="http://schemas.microsoft.com/office/drawing/2014/main" id="{708A9877-EA80-45A3-B2B6-22EC45948A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85" name="Picture 16" hidden="1">
          <a:extLst>
            <a:ext uri="{FF2B5EF4-FFF2-40B4-BE49-F238E27FC236}">
              <a16:creationId xmlns:a16="http://schemas.microsoft.com/office/drawing/2014/main" id="{2447B276-63CC-4293-9060-2898F7CD1E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86" name="Picture 17" hidden="1">
          <a:extLst>
            <a:ext uri="{FF2B5EF4-FFF2-40B4-BE49-F238E27FC236}">
              <a16:creationId xmlns:a16="http://schemas.microsoft.com/office/drawing/2014/main" id="{4B273B16-0B54-4BA7-B47B-C78282204E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87" name="Picture 16" hidden="1">
          <a:extLst>
            <a:ext uri="{FF2B5EF4-FFF2-40B4-BE49-F238E27FC236}">
              <a16:creationId xmlns:a16="http://schemas.microsoft.com/office/drawing/2014/main" id="{AB0A6A75-4FEC-4A7C-8A2F-956F203C8B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88" name="Picture 17" hidden="1">
          <a:extLst>
            <a:ext uri="{FF2B5EF4-FFF2-40B4-BE49-F238E27FC236}">
              <a16:creationId xmlns:a16="http://schemas.microsoft.com/office/drawing/2014/main" id="{53CDF2F5-0E23-4508-AF88-96D953AE82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89" name="Picture 16" hidden="1">
          <a:extLst>
            <a:ext uri="{FF2B5EF4-FFF2-40B4-BE49-F238E27FC236}">
              <a16:creationId xmlns:a16="http://schemas.microsoft.com/office/drawing/2014/main" id="{BEF9F15C-E35F-4B94-BA5B-0D7A2B5933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90" name="Picture 17" hidden="1">
          <a:extLst>
            <a:ext uri="{FF2B5EF4-FFF2-40B4-BE49-F238E27FC236}">
              <a16:creationId xmlns:a16="http://schemas.microsoft.com/office/drawing/2014/main" id="{6F22568E-A825-49BD-8616-86D2A3DF44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91" name="Picture 16" hidden="1">
          <a:extLst>
            <a:ext uri="{FF2B5EF4-FFF2-40B4-BE49-F238E27FC236}">
              <a16:creationId xmlns:a16="http://schemas.microsoft.com/office/drawing/2014/main" id="{1288D958-9088-454C-A3AE-A47EAFA7EB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92" name="Picture 17" hidden="1">
          <a:extLst>
            <a:ext uri="{FF2B5EF4-FFF2-40B4-BE49-F238E27FC236}">
              <a16:creationId xmlns:a16="http://schemas.microsoft.com/office/drawing/2014/main" id="{4A7C0EE8-B5F8-4F9F-862E-69B2D5ECA8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93" name="Picture 16" hidden="1">
          <a:extLst>
            <a:ext uri="{FF2B5EF4-FFF2-40B4-BE49-F238E27FC236}">
              <a16:creationId xmlns:a16="http://schemas.microsoft.com/office/drawing/2014/main" id="{DBAFEED6-E915-46D1-B274-1F093841DD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94" name="Picture 17" hidden="1">
          <a:extLst>
            <a:ext uri="{FF2B5EF4-FFF2-40B4-BE49-F238E27FC236}">
              <a16:creationId xmlns:a16="http://schemas.microsoft.com/office/drawing/2014/main" id="{7E4762E9-AA97-4761-93D8-F8372284DF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95" name="Picture 16" hidden="1">
          <a:extLst>
            <a:ext uri="{FF2B5EF4-FFF2-40B4-BE49-F238E27FC236}">
              <a16:creationId xmlns:a16="http://schemas.microsoft.com/office/drawing/2014/main" id="{D4A74BA1-92F3-4BF5-9384-D0E1F636C8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396" name="Picture 17" hidden="1">
          <a:extLst>
            <a:ext uri="{FF2B5EF4-FFF2-40B4-BE49-F238E27FC236}">
              <a16:creationId xmlns:a16="http://schemas.microsoft.com/office/drawing/2014/main" id="{ACE686D3-99A3-44D7-9CF4-9EF5F0D78D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97" name="Picture 16" hidden="1">
          <a:extLst>
            <a:ext uri="{FF2B5EF4-FFF2-40B4-BE49-F238E27FC236}">
              <a16:creationId xmlns:a16="http://schemas.microsoft.com/office/drawing/2014/main" id="{7D6EA465-C390-4A0B-96EC-C358C53D10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98" name="Picture 17" hidden="1">
          <a:extLst>
            <a:ext uri="{FF2B5EF4-FFF2-40B4-BE49-F238E27FC236}">
              <a16:creationId xmlns:a16="http://schemas.microsoft.com/office/drawing/2014/main" id="{D4BD9A70-AE8D-41EB-B8A6-C9FBDF1794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399" name="Picture 16" hidden="1">
          <a:extLst>
            <a:ext uri="{FF2B5EF4-FFF2-40B4-BE49-F238E27FC236}">
              <a16:creationId xmlns:a16="http://schemas.microsoft.com/office/drawing/2014/main" id="{C6BB7526-32F1-4DD9-ABDB-178A098D2C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00" name="Picture 17" hidden="1">
          <a:extLst>
            <a:ext uri="{FF2B5EF4-FFF2-40B4-BE49-F238E27FC236}">
              <a16:creationId xmlns:a16="http://schemas.microsoft.com/office/drawing/2014/main" id="{5287BCB7-B61F-42EB-BD37-C144A73C9D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01" name="Picture 16" hidden="1">
          <a:extLst>
            <a:ext uri="{FF2B5EF4-FFF2-40B4-BE49-F238E27FC236}">
              <a16:creationId xmlns:a16="http://schemas.microsoft.com/office/drawing/2014/main" id="{F5D380BE-D45D-44CB-8816-2DDB173751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02" name="Picture 17" hidden="1">
          <a:extLst>
            <a:ext uri="{FF2B5EF4-FFF2-40B4-BE49-F238E27FC236}">
              <a16:creationId xmlns:a16="http://schemas.microsoft.com/office/drawing/2014/main" id="{8EB34458-C058-4232-A257-B51E5E17E8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03" name="Picture 16" hidden="1">
          <a:extLst>
            <a:ext uri="{FF2B5EF4-FFF2-40B4-BE49-F238E27FC236}">
              <a16:creationId xmlns:a16="http://schemas.microsoft.com/office/drawing/2014/main" id="{0E80B6BA-458B-4DE4-A5F9-CD6AE8520C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04" name="Picture 17" hidden="1">
          <a:extLst>
            <a:ext uri="{FF2B5EF4-FFF2-40B4-BE49-F238E27FC236}">
              <a16:creationId xmlns:a16="http://schemas.microsoft.com/office/drawing/2014/main" id="{18C6B107-CFE3-4F95-9643-7A37BEF65A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05" name="Picture 16" hidden="1">
          <a:extLst>
            <a:ext uri="{FF2B5EF4-FFF2-40B4-BE49-F238E27FC236}">
              <a16:creationId xmlns:a16="http://schemas.microsoft.com/office/drawing/2014/main" id="{6342FCB7-EDE0-4C5A-8E11-817361B6A0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06" name="Picture 17" hidden="1">
          <a:extLst>
            <a:ext uri="{FF2B5EF4-FFF2-40B4-BE49-F238E27FC236}">
              <a16:creationId xmlns:a16="http://schemas.microsoft.com/office/drawing/2014/main" id="{4F78A3C6-33AF-4D78-A682-6A96C64DE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07" name="Picture 16" hidden="1">
          <a:extLst>
            <a:ext uri="{FF2B5EF4-FFF2-40B4-BE49-F238E27FC236}">
              <a16:creationId xmlns:a16="http://schemas.microsoft.com/office/drawing/2014/main" id="{0263E170-2070-438D-BB84-40D877A44E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08" name="Picture 17" hidden="1">
          <a:extLst>
            <a:ext uri="{FF2B5EF4-FFF2-40B4-BE49-F238E27FC236}">
              <a16:creationId xmlns:a16="http://schemas.microsoft.com/office/drawing/2014/main" id="{E2896973-134E-4A85-A092-1A470192B1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09" name="Picture 16" hidden="1">
          <a:extLst>
            <a:ext uri="{FF2B5EF4-FFF2-40B4-BE49-F238E27FC236}">
              <a16:creationId xmlns:a16="http://schemas.microsoft.com/office/drawing/2014/main" id="{6CD13FB0-DC27-416C-AD23-3DE22CBC62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10" name="Picture 17" hidden="1">
          <a:extLst>
            <a:ext uri="{FF2B5EF4-FFF2-40B4-BE49-F238E27FC236}">
              <a16:creationId xmlns:a16="http://schemas.microsoft.com/office/drawing/2014/main" id="{9E63B634-3845-47DD-8AFC-F024DEB868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11" name="Picture 16" hidden="1">
          <a:extLst>
            <a:ext uri="{FF2B5EF4-FFF2-40B4-BE49-F238E27FC236}">
              <a16:creationId xmlns:a16="http://schemas.microsoft.com/office/drawing/2014/main" id="{AF710817-7C7F-4607-8B2C-F6652E3B32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12" name="Picture 17" hidden="1">
          <a:extLst>
            <a:ext uri="{FF2B5EF4-FFF2-40B4-BE49-F238E27FC236}">
              <a16:creationId xmlns:a16="http://schemas.microsoft.com/office/drawing/2014/main" id="{EBAE7CA2-7455-43EE-80FB-172DA1FEE1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13" name="Picture 16" hidden="1">
          <a:extLst>
            <a:ext uri="{FF2B5EF4-FFF2-40B4-BE49-F238E27FC236}">
              <a16:creationId xmlns:a16="http://schemas.microsoft.com/office/drawing/2014/main" id="{4A608A9F-8B38-4C26-B839-22D1D5708A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14" name="Picture 17" hidden="1">
          <a:extLst>
            <a:ext uri="{FF2B5EF4-FFF2-40B4-BE49-F238E27FC236}">
              <a16:creationId xmlns:a16="http://schemas.microsoft.com/office/drawing/2014/main" id="{60C749F3-4A5A-4E64-8B25-86E7274FD0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15" name="Picture 16" hidden="1">
          <a:extLst>
            <a:ext uri="{FF2B5EF4-FFF2-40B4-BE49-F238E27FC236}">
              <a16:creationId xmlns:a16="http://schemas.microsoft.com/office/drawing/2014/main" id="{F8B7674A-A49B-4050-B756-32C27B76FB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16" name="Picture 17" hidden="1">
          <a:extLst>
            <a:ext uri="{FF2B5EF4-FFF2-40B4-BE49-F238E27FC236}">
              <a16:creationId xmlns:a16="http://schemas.microsoft.com/office/drawing/2014/main" id="{7B11BBFC-EFC8-4AB7-808A-9E4D85383A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17" name="Picture 16" hidden="1">
          <a:extLst>
            <a:ext uri="{FF2B5EF4-FFF2-40B4-BE49-F238E27FC236}">
              <a16:creationId xmlns:a16="http://schemas.microsoft.com/office/drawing/2014/main" id="{EECB512E-499B-422E-B74E-9BC2520EAC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18" name="Picture 17" hidden="1">
          <a:extLst>
            <a:ext uri="{FF2B5EF4-FFF2-40B4-BE49-F238E27FC236}">
              <a16:creationId xmlns:a16="http://schemas.microsoft.com/office/drawing/2014/main" id="{D934148C-59AE-49E1-933C-843112D355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19" name="Picture 16" hidden="1">
          <a:extLst>
            <a:ext uri="{FF2B5EF4-FFF2-40B4-BE49-F238E27FC236}">
              <a16:creationId xmlns:a16="http://schemas.microsoft.com/office/drawing/2014/main" id="{FA9FF0AE-64F9-49A5-818A-B093309C72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20" name="Picture 17" hidden="1">
          <a:extLst>
            <a:ext uri="{FF2B5EF4-FFF2-40B4-BE49-F238E27FC236}">
              <a16:creationId xmlns:a16="http://schemas.microsoft.com/office/drawing/2014/main" id="{0049B814-935F-4627-9193-D97326D577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21" name="Picture 16" hidden="1">
          <a:extLst>
            <a:ext uri="{FF2B5EF4-FFF2-40B4-BE49-F238E27FC236}">
              <a16:creationId xmlns:a16="http://schemas.microsoft.com/office/drawing/2014/main" id="{CAC1EDBF-385D-491D-9406-768D7BB5C0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22" name="Picture 17" hidden="1">
          <a:extLst>
            <a:ext uri="{FF2B5EF4-FFF2-40B4-BE49-F238E27FC236}">
              <a16:creationId xmlns:a16="http://schemas.microsoft.com/office/drawing/2014/main" id="{66FEBD95-3021-4AE2-892F-480C6F4EC1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23" name="Picture 16" hidden="1">
          <a:extLst>
            <a:ext uri="{FF2B5EF4-FFF2-40B4-BE49-F238E27FC236}">
              <a16:creationId xmlns:a16="http://schemas.microsoft.com/office/drawing/2014/main" id="{978F1650-EBA5-481D-982B-01F16191D6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24" name="Picture 17" hidden="1">
          <a:extLst>
            <a:ext uri="{FF2B5EF4-FFF2-40B4-BE49-F238E27FC236}">
              <a16:creationId xmlns:a16="http://schemas.microsoft.com/office/drawing/2014/main" id="{C1AA28A7-6B41-4B6B-9525-AFFD4BDAA2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25" name="Picture 16" hidden="1">
          <a:extLst>
            <a:ext uri="{FF2B5EF4-FFF2-40B4-BE49-F238E27FC236}">
              <a16:creationId xmlns:a16="http://schemas.microsoft.com/office/drawing/2014/main" id="{8FB85EF2-7ABA-46CF-BB23-838486612C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26" name="Picture 17" hidden="1">
          <a:extLst>
            <a:ext uri="{FF2B5EF4-FFF2-40B4-BE49-F238E27FC236}">
              <a16:creationId xmlns:a16="http://schemas.microsoft.com/office/drawing/2014/main" id="{5EFB64BC-358E-48F2-8010-08E0B2E634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27" name="Picture 16" hidden="1">
          <a:extLst>
            <a:ext uri="{FF2B5EF4-FFF2-40B4-BE49-F238E27FC236}">
              <a16:creationId xmlns:a16="http://schemas.microsoft.com/office/drawing/2014/main" id="{DC9EE9D0-CDC8-4F1C-AB8F-CE004D2F82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28" name="Picture 17" hidden="1">
          <a:extLst>
            <a:ext uri="{FF2B5EF4-FFF2-40B4-BE49-F238E27FC236}">
              <a16:creationId xmlns:a16="http://schemas.microsoft.com/office/drawing/2014/main" id="{48194786-0369-4CAB-AC59-C499992AFA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29" name="Picture 16" hidden="1">
          <a:extLst>
            <a:ext uri="{FF2B5EF4-FFF2-40B4-BE49-F238E27FC236}">
              <a16:creationId xmlns:a16="http://schemas.microsoft.com/office/drawing/2014/main" id="{CCD7FC47-9D31-4E39-831C-297A095AE2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30" name="Picture 17" hidden="1">
          <a:extLst>
            <a:ext uri="{FF2B5EF4-FFF2-40B4-BE49-F238E27FC236}">
              <a16:creationId xmlns:a16="http://schemas.microsoft.com/office/drawing/2014/main" id="{A70B0162-887D-4317-9C3B-FA281EFA99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31" name="Picture 16" hidden="1">
          <a:extLst>
            <a:ext uri="{FF2B5EF4-FFF2-40B4-BE49-F238E27FC236}">
              <a16:creationId xmlns:a16="http://schemas.microsoft.com/office/drawing/2014/main" id="{7B01DF3E-41C9-4399-8A20-3A26BF4563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32" name="Picture 17" hidden="1">
          <a:extLst>
            <a:ext uri="{FF2B5EF4-FFF2-40B4-BE49-F238E27FC236}">
              <a16:creationId xmlns:a16="http://schemas.microsoft.com/office/drawing/2014/main" id="{C1001A88-15AA-40A2-A807-745204D813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33" name="Picture 16" hidden="1">
          <a:extLst>
            <a:ext uri="{FF2B5EF4-FFF2-40B4-BE49-F238E27FC236}">
              <a16:creationId xmlns:a16="http://schemas.microsoft.com/office/drawing/2014/main" id="{B1C19E5B-15DF-475E-8C83-83D1C528BA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34" name="Picture 17" hidden="1">
          <a:extLst>
            <a:ext uri="{FF2B5EF4-FFF2-40B4-BE49-F238E27FC236}">
              <a16:creationId xmlns:a16="http://schemas.microsoft.com/office/drawing/2014/main" id="{7FCBD593-11F3-4F47-BC5A-3AE8FCEB25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35" name="Picture 16" hidden="1">
          <a:extLst>
            <a:ext uri="{FF2B5EF4-FFF2-40B4-BE49-F238E27FC236}">
              <a16:creationId xmlns:a16="http://schemas.microsoft.com/office/drawing/2014/main" id="{AA32E959-D459-4228-A254-6C11057184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36" name="Picture 17" hidden="1">
          <a:extLst>
            <a:ext uri="{FF2B5EF4-FFF2-40B4-BE49-F238E27FC236}">
              <a16:creationId xmlns:a16="http://schemas.microsoft.com/office/drawing/2014/main" id="{8B8C87EE-10EE-4774-8261-FB9CD4ABDA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37" name="Picture 16" hidden="1">
          <a:extLst>
            <a:ext uri="{FF2B5EF4-FFF2-40B4-BE49-F238E27FC236}">
              <a16:creationId xmlns:a16="http://schemas.microsoft.com/office/drawing/2014/main" id="{1C69E2A0-0050-45EC-915C-6F0C345C81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38" name="Picture 17" hidden="1">
          <a:extLst>
            <a:ext uri="{FF2B5EF4-FFF2-40B4-BE49-F238E27FC236}">
              <a16:creationId xmlns:a16="http://schemas.microsoft.com/office/drawing/2014/main" id="{4C8A6EC7-8DAF-4A7F-96EF-43541670EC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39" name="Picture 16" hidden="1">
          <a:extLst>
            <a:ext uri="{FF2B5EF4-FFF2-40B4-BE49-F238E27FC236}">
              <a16:creationId xmlns:a16="http://schemas.microsoft.com/office/drawing/2014/main" id="{3B7D0D92-B1BD-4EA1-8A01-616D53F29B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40" name="Picture 17" hidden="1">
          <a:extLst>
            <a:ext uri="{FF2B5EF4-FFF2-40B4-BE49-F238E27FC236}">
              <a16:creationId xmlns:a16="http://schemas.microsoft.com/office/drawing/2014/main" id="{88E5576D-8FA8-4B29-9F8A-3EF251A229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41" name="Picture 16" hidden="1">
          <a:extLst>
            <a:ext uri="{FF2B5EF4-FFF2-40B4-BE49-F238E27FC236}">
              <a16:creationId xmlns:a16="http://schemas.microsoft.com/office/drawing/2014/main" id="{E38B791E-B094-4265-A797-2F8DF1E371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42" name="Picture 17" hidden="1">
          <a:extLst>
            <a:ext uri="{FF2B5EF4-FFF2-40B4-BE49-F238E27FC236}">
              <a16:creationId xmlns:a16="http://schemas.microsoft.com/office/drawing/2014/main" id="{8694CA86-6E60-4402-82BE-7BCD87E9CA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43" name="Picture 16" hidden="1">
          <a:extLst>
            <a:ext uri="{FF2B5EF4-FFF2-40B4-BE49-F238E27FC236}">
              <a16:creationId xmlns:a16="http://schemas.microsoft.com/office/drawing/2014/main" id="{0E7C2FB8-06B3-4519-BDA2-7D66150211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44" name="Picture 17" hidden="1">
          <a:extLst>
            <a:ext uri="{FF2B5EF4-FFF2-40B4-BE49-F238E27FC236}">
              <a16:creationId xmlns:a16="http://schemas.microsoft.com/office/drawing/2014/main" id="{42F10E38-8C48-4A9A-A8D6-6F89266D85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45" name="Picture 16" hidden="1">
          <a:extLst>
            <a:ext uri="{FF2B5EF4-FFF2-40B4-BE49-F238E27FC236}">
              <a16:creationId xmlns:a16="http://schemas.microsoft.com/office/drawing/2014/main" id="{DB61D315-859C-4B5D-BED9-AC2ED6AE6A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46" name="Picture 17" hidden="1">
          <a:extLst>
            <a:ext uri="{FF2B5EF4-FFF2-40B4-BE49-F238E27FC236}">
              <a16:creationId xmlns:a16="http://schemas.microsoft.com/office/drawing/2014/main" id="{6D1566B8-11C3-4B0E-815C-2CA329AE43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47" name="Picture 16" hidden="1">
          <a:extLst>
            <a:ext uri="{FF2B5EF4-FFF2-40B4-BE49-F238E27FC236}">
              <a16:creationId xmlns:a16="http://schemas.microsoft.com/office/drawing/2014/main" id="{E26AA4D6-8222-42CD-B9A5-6FC98CEA04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48" name="Picture 17" hidden="1">
          <a:extLst>
            <a:ext uri="{FF2B5EF4-FFF2-40B4-BE49-F238E27FC236}">
              <a16:creationId xmlns:a16="http://schemas.microsoft.com/office/drawing/2014/main" id="{5F518D03-FAEE-49B0-BF9F-0620495D54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49" name="Picture 16" hidden="1">
          <a:extLst>
            <a:ext uri="{FF2B5EF4-FFF2-40B4-BE49-F238E27FC236}">
              <a16:creationId xmlns:a16="http://schemas.microsoft.com/office/drawing/2014/main" id="{E200B9E9-7655-4511-A021-B4D12243D7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50" name="Picture 17" hidden="1">
          <a:extLst>
            <a:ext uri="{FF2B5EF4-FFF2-40B4-BE49-F238E27FC236}">
              <a16:creationId xmlns:a16="http://schemas.microsoft.com/office/drawing/2014/main" id="{D39A3649-D2DB-4B2C-9F03-9BA2143B3B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51" name="Picture 16" hidden="1">
          <a:extLst>
            <a:ext uri="{FF2B5EF4-FFF2-40B4-BE49-F238E27FC236}">
              <a16:creationId xmlns:a16="http://schemas.microsoft.com/office/drawing/2014/main" id="{3D938C73-2AD7-44C3-8C94-DE2E3AF6C0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52" name="Picture 17" hidden="1">
          <a:extLst>
            <a:ext uri="{FF2B5EF4-FFF2-40B4-BE49-F238E27FC236}">
              <a16:creationId xmlns:a16="http://schemas.microsoft.com/office/drawing/2014/main" id="{1CC479CA-545A-4EAC-9CEF-97B2D98B99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53" name="Picture 16" hidden="1">
          <a:extLst>
            <a:ext uri="{FF2B5EF4-FFF2-40B4-BE49-F238E27FC236}">
              <a16:creationId xmlns:a16="http://schemas.microsoft.com/office/drawing/2014/main" id="{27BD3D3B-8F46-4579-9E7D-78D8C91326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54" name="Picture 17" hidden="1">
          <a:extLst>
            <a:ext uri="{FF2B5EF4-FFF2-40B4-BE49-F238E27FC236}">
              <a16:creationId xmlns:a16="http://schemas.microsoft.com/office/drawing/2014/main" id="{D73EC596-43EF-4BA2-B0EF-644D22DBD5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55" name="Picture 16" hidden="1">
          <a:extLst>
            <a:ext uri="{FF2B5EF4-FFF2-40B4-BE49-F238E27FC236}">
              <a16:creationId xmlns:a16="http://schemas.microsoft.com/office/drawing/2014/main" id="{E50F8E2B-8F94-4D1F-9C9A-5E32A8BB1D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56" name="Picture 17" hidden="1">
          <a:extLst>
            <a:ext uri="{FF2B5EF4-FFF2-40B4-BE49-F238E27FC236}">
              <a16:creationId xmlns:a16="http://schemas.microsoft.com/office/drawing/2014/main" id="{2F38E858-EB16-4929-8C4D-45B4FD192E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57" name="Picture 16" hidden="1">
          <a:extLst>
            <a:ext uri="{FF2B5EF4-FFF2-40B4-BE49-F238E27FC236}">
              <a16:creationId xmlns:a16="http://schemas.microsoft.com/office/drawing/2014/main" id="{85A7E207-D943-4E44-B4B3-3417F56DE4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58" name="Picture 17" hidden="1">
          <a:extLst>
            <a:ext uri="{FF2B5EF4-FFF2-40B4-BE49-F238E27FC236}">
              <a16:creationId xmlns:a16="http://schemas.microsoft.com/office/drawing/2014/main" id="{5F967A1A-480B-4EBF-BEE0-ABD6928AAF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59" name="Picture 16" hidden="1">
          <a:extLst>
            <a:ext uri="{FF2B5EF4-FFF2-40B4-BE49-F238E27FC236}">
              <a16:creationId xmlns:a16="http://schemas.microsoft.com/office/drawing/2014/main" id="{D4B4F296-8B5B-458C-9483-97A26BC97F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60" name="Picture 17" hidden="1">
          <a:extLst>
            <a:ext uri="{FF2B5EF4-FFF2-40B4-BE49-F238E27FC236}">
              <a16:creationId xmlns:a16="http://schemas.microsoft.com/office/drawing/2014/main" id="{1EDCB0C5-3359-4536-B7B7-7B99FC997D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61" name="Picture 16" hidden="1">
          <a:extLst>
            <a:ext uri="{FF2B5EF4-FFF2-40B4-BE49-F238E27FC236}">
              <a16:creationId xmlns:a16="http://schemas.microsoft.com/office/drawing/2014/main" id="{F0F11C89-5B02-47E0-AC9C-8F75DF779B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62" name="Picture 17" hidden="1">
          <a:extLst>
            <a:ext uri="{FF2B5EF4-FFF2-40B4-BE49-F238E27FC236}">
              <a16:creationId xmlns:a16="http://schemas.microsoft.com/office/drawing/2014/main" id="{1DE2776F-A806-431C-880E-6065AEDB0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63" name="Picture 16" hidden="1">
          <a:extLst>
            <a:ext uri="{FF2B5EF4-FFF2-40B4-BE49-F238E27FC236}">
              <a16:creationId xmlns:a16="http://schemas.microsoft.com/office/drawing/2014/main" id="{57569DA6-A3F9-42CD-9A9E-5FA4513932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64" name="Picture 17" hidden="1">
          <a:extLst>
            <a:ext uri="{FF2B5EF4-FFF2-40B4-BE49-F238E27FC236}">
              <a16:creationId xmlns:a16="http://schemas.microsoft.com/office/drawing/2014/main" id="{1375D989-1949-4DE3-B8C8-43BE8C2DD9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65" name="Picture 16" hidden="1">
          <a:extLst>
            <a:ext uri="{FF2B5EF4-FFF2-40B4-BE49-F238E27FC236}">
              <a16:creationId xmlns:a16="http://schemas.microsoft.com/office/drawing/2014/main" id="{026065E3-C6ED-44B4-B4C5-E992134CE5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66" name="Picture 17" hidden="1">
          <a:extLst>
            <a:ext uri="{FF2B5EF4-FFF2-40B4-BE49-F238E27FC236}">
              <a16:creationId xmlns:a16="http://schemas.microsoft.com/office/drawing/2014/main" id="{0FBB1D3A-84E7-4673-8A04-131DFA09B7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67" name="Picture 16" hidden="1">
          <a:extLst>
            <a:ext uri="{FF2B5EF4-FFF2-40B4-BE49-F238E27FC236}">
              <a16:creationId xmlns:a16="http://schemas.microsoft.com/office/drawing/2014/main" id="{1CD37EB8-71C0-4C97-82C1-DDC2003A2E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68" name="Picture 17" hidden="1">
          <a:extLst>
            <a:ext uri="{FF2B5EF4-FFF2-40B4-BE49-F238E27FC236}">
              <a16:creationId xmlns:a16="http://schemas.microsoft.com/office/drawing/2014/main" id="{F226241C-4534-4C74-AE72-CC22CD305A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69" name="Picture 16" hidden="1">
          <a:extLst>
            <a:ext uri="{FF2B5EF4-FFF2-40B4-BE49-F238E27FC236}">
              <a16:creationId xmlns:a16="http://schemas.microsoft.com/office/drawing/2014/main" id="{0730F560-CECB-4154-823E-DDC9FE6D16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70" name="Picture 17" hidden="1">
          <a:extLst>
            <a:ext uri="{FF2B5EF4-FFF2-40B4-BE49-F238E27FC236}">
              <a16:creationId xmlns:a16="http://schemas.microsoft.com/office/drawing/2014/main" id="{703EC2EE-AB87-496A-A7EA-B1C2D47C64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71" name="Picture 16" hidden="1">
          <a:extLst>
            <a:ext uri="{FF2B5EF4-FFF2-40B4-BE49-F238E27FC236}">
              <a16:creationId xmlns:a16="http://schemas.microsoft.com/office/drawing/2014/main" id="{E64E0E37-BF0B-423D-A339-6E29E954CD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72" name="Picture 17" hidden="1">
          <a:extLst>
            <a:ext uri="{FF2B5EF4-FFF2-40B4-BE49-F238E27FC236}">
              <a16:creationId xmlns:a16="http://schemas.microsoft.com/office/drawing/2014/main" id="{ED009C43-B453-44B9-BD04-67615AE88C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73" name="Picture 16" hidden="1">
          <a:extLst>
            <a:ext uri="{FF2B5EF4-FFF2-40B4-BE49-F238E27FC236}">
              <a16:creationId xmlns:a16="http://schemas.microsoft.com/office/drawing/2014/main" id="{1B15480C-D5C3-4ECC-A650-945983D2FA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74" name="Picture 17" hidden="1">
          <a:extLst>
            <a:ext uri="{FF2B5EF4-FFF2-40B4-BE49-F238E27FC236}">
              <a16:creationId xmlns:a16="http://schemas.microsoft.com/office/drawing/2014/main" id="{D9B50D7B-430A-4F9A-85B9-D16684EFE8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75" name="Picture 16" hidden="1">
          <a:extLst>
            <a:ext uri="{FF2B5EF4-FFF2-40B4-BE49-F238E27FC236}">
              <a16:creationId xmlns:a16="http://schemas.microsoft.com/office/drawing/2014/main" id="{48637F28-593E-444A-A378-D1F8060946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400050</xdr:colOff>
      <xdr:row>128</xdr:row>
      <xdr:rowOff>171450</xdr:rowOff>
    </xdr:to>
    <xdr:pic>
      <xdr:nvPicPr>
        <xdr:cNvPr id="10476" name="Picture 17" hidden="1">
          <a:extLst>
            <a:ext uri="{FF2B5EF4-FFF2-40B4-BE49-F238E27FC236}">
              <a16:creationId xmlns:a16="http://schemas.microsoft.com/office/drawing/2014/main" id="{2673990C-23E1-4A89-9FF7-0023EDADD5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77" name="Picture 16" hidden="1">
          <a:extLst>
            <a:ext uri="{FF2B5EF4-FFF2-40B4-BE49-F238E27FC236}">
              <a16:creationId xmlns:a16="http://schemas.microsoft.com/office/drawing/2014/main" id="{8C5F2B6D-EAA7-42C9-A1B6-0D5FC2C05F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78" name="Picture 17" hidden="1">
          <a:extLst>
            <a:ext uri="{FF2B5EF4-FFF2-40B4-BE49-F238E27FC236}">
              <a16:creationId xmlns:a16="http://schemas.microsoft.com/office/drawing/2014/main" id="{4188701F-7CD7-4B19-9304-4FB30BC6C2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79" name="Picture 16" hidden="1">
          <a:extLst>
            <a:ext uri="{FF2B5EF4-FFF2-40B4-BE49-F238E27FC236}">
              <a16:creationId xmlns:a16="http://schemas.microsoft.com/office/drawing/2014/main" id="{19B44838-533C-4AB1-9BAC-737C4D6291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80" name="Picture 17" hidden="1">
          <a:extLst>
            <a:ext uri="{FF2B5EF4-FFF2-40B4-BE49-F238E27FC236}">
              <a16:creationId xmlns:a16="http://schemas.microsoft.com/office/drawing/2014/main" id="{E0D13069-3966-478C-B05C-990EB6EADF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81" name="Picture 16" hidden="1">
          <a:extLst>
            <a:ext uri="{FF2B5EF4-FFF2-40B4-BE49-F238E27FC236}">
              <a16:creationId xmlns:a16="http://schemas.microsoft.com/office/drawing/2014/main" id="{1C3A8F1C-3D9D-467F-8A40-2B72BEE5C8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82" name="Picture 17" hidden="1">
          <a:extLst>
            <a:ext uri="{FF2B5EF4-FFF2-40B4-BE49-F238E27FC236}">
              <a16:creationId xmlns:a16="http://schemas.microsoft.com/office/drawing/2014/main" id="{8DD660A7-EB94-47EE-972F-59824069D3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83" name="Picture 16" hidden="1">
          <a:extLst>
            <a:ext uri="{FF2B5EF4-FFF2-40B4-BE49-F238E27FC236}">
              <a16:creationId xmlns:a16="http://schemas.microsoft.com/office/drawing/2014/main" id="{5BD04878-3A50-40BA-A122-46DE9AA620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484" name="Picture 17" hidden="1">
          <a:extLst>
            <a:ext uri="{FF2B5EF4-FFF2-40B4-BE49-F238E27FC236}">
              <a16:creationId xmlns:a16="http://schemas.microsoft.com/office/drawing/2014/main" id="{8AC24DB5-0DFE-4582-81CD-6603093E34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85" name="Picture 16" hidden="1">
          <a:extLst>
            <a:ext uri="{FF2B5EF4-FFF2-40B4-BE49-F238E27FC236}">
              <a16:creationId xmlns:a16="http://schemas.microsoft.com/office/drawing/2014/main" id="{B245803C-DE18-49CD-8B84-F45DA7C3BC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86" name="Picture 17" hidden="1">
          <a:extLst>
            <a:ext uri="{FF2B5EF4-FFF2-40B4-BE49-F238E27FC236}">
              <a16:creationId xmlns:a16="http://schemas.microsoft.com/office/drawing/2014/main" id="{6FA5079B-EA6F-4867-BDE7-CDAAEC709F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87" name="Picture 16" hidden="1">
          <a:extLst>
            <a:ext uri="{FF2B5EF4-FFF2-40B4-BE49-F238E27FC236}">
              <a16:creationId xmlns:a16="http://schemas.microsoft.com/office/drawing/2014/main" id="{5D211845-0D84-49C1-8740-C73901CA76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88" name="Picture 17" hidden="1">
          <a:extLst>
            <a:ext uri="{FF2B5EF4-FFF2-40B4-BE49-F238E27FC236}">
              <a16:creationId xmlns:a16="http://schemas.microsoft.com/office/drawing/2014/main" id="{589FC573-D6CC-49F8-A276-2F71B9E1D4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89" name="Picture 16" hidden="1">
          <a:extLst>
            <a:ext uri="{FF2B5EF4-FFF2-40B4-BE49-F238E27FC236}">
              <a16:creationId xmlns:a16="http://schemas.microsoft.com/office/drawing/2014/main" id="{E4583060-6CD5-492E-AB21-808AD23427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90" name="Picture 17" hidden="1">
          <a:extLst>
            <a:ext uri="{FF2B5EF4-FFF2-40B4-BE49-F238E27FC236}">
              <a16:creationId xmlns:a16="http://schemas.microsoft.com/office/drawing/2014/main" id="{FBB61DF3-B7FF-49C7-B1F9-562ECB651B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91" name="Picture 16" hidden="1">
          <a:extLst>
            <a:ext uri="{FF2B5EF4-FFF2-40B4-BE49-F238E27FC236}">
              <a16:creationId xmlns:a16="http://schemas.microsoft.com/office/drawing/2014/main" id="{55333796-2034-42F9-B69A-7FD3B5119F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92" name="Picture 17" hidden="1">
          <a:extLst>
            <a:ext uri="{FF2B5EF4-FFF2-40B4-BE49-F238E27FC236}">
              <a16:creationId xmlns:a16="http://schemas.microsoft.com/office/drawing/2014/main" id="{D0F45D93-C230-4152-8DAC-46F98404EA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93" name="Picture 16" hidden="1">
          <a:extLst>
            <a:ext uri="{FF2B5EF4-FFF2-40B4-BE49-F238E27FC236}">
              <a16:creationId xmlns:a16="http://schemas.microsoft.com/office/drawing/2014/main" id="{4F8E6A09-854F-4DA0-ADA5-F22829CE2A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94" name="Picture 17" hidden="1">
          <a:extLst>
            <a:ext uri="{FF2B5EF4-FFF2-40B4-BE49-F238E27FC236}">
              <a16:creationId xmlns:a16="http://schemas.microsoft.com/office/drawing/2014/main" id="{53252B17-1EC7-43A4-BD5A-DAFABD8A14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95" name="Picture 16" hidden="1">
          <a:extLst>
            <a:ext uri="{FF2B5EF4-FFF2-40B4-BE49-F238E27FC236}">
              <a16:creationId xmlns:a16="http://schemas.microsoft.com/office/drawing/2014/main" id="{56EAA64E-F38B-4059-9479-6B95D3D6B6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96" name="Picture 17" hidden="1">
          <a:extLst>
            <a:ext uri="{FF2B5EF4-FFF2-40B4-BE49-F238E27FC236}">
              <a16:creationId xmlns:a16="http://schemas.microsoft.com/office/drawing/2014/main" id="{0A9C5634-36F9-4764-BD9D-020B176928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97" name="Picture 16" hidden="1">
          <a:extLst>
            <a:ext uri="{FF2B5EF4-FFF2-40B4-BE49-F238E27FC236}">
              <a16:creationId xmlns:a16="http://schemas.microsoft.com/office/drawing/2014/main" id="{A189D4E2-240E-49C2-91A6-F69428F438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98" name="Picture 17" hidden="1">
          <a:extLst>
            <a:ext uri="{FF2B5EF4-FFF2-40B4-BE49-F238E27FC236}">
              <a16:creationId xmlns:a16="http://schemas.microsoft.com/office/drawing/2014/main" id="{7E7DEF08-9783-4B34-A958-A218F3F029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499" name="Picture 16" hidden="1">
          <a:extLst>
            <a:ext uri="{FF2B5EF4-FFF2-40B4-BE49-F238E27FC236}">
              <a16:creationId xmlns:a16="http://schemas.microsoft.com/office/drawing/2014/main" id="{2BE213C0-5C2C-433B-91D8-16EF157594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00" name="Picture 17" hidden="1">
          <a:extLst>
            <a:ext uri="{FF2B5EF4-FFF2-40B4-BE49-F238E27FC236}">
              <a16:creationId xmlns:a16="http://schemas.microsoft.com/office/drawing/2014/main" id="{AEEF13E9-51C5-49D9-96A8-1CE37558A4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01" name="Picture 16" hidden="1">
          <a:extLst>
            <a:ext uri="{FF2B5EF4-FFF2-40B4-BE49-F238E27FC236}">
              <a16:creationId xmlns:a16="http://schemas.microsoft.com/office/drawing/2014/main" id="{37B8910D-C01C-4FBC-B612-9E5C48FE3C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02" name="Picture 17" hidden="1">
          <a:extLst>
            <a:ext uri="{FF2B5EF4-FFF2-40B4-BE49-F238E27FC236}">
              <a16:creationId xmlns:a16="http://schemas.microsoft.com/office/drawing/2014/main" id="{BB8BCFB0-A3BD-4444-8BB3-0EAE3A7DFD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03" name="Picture 16" hidden="1">
          <a:extLst>
            <a:ext uri="{FF2B5EF4-FFF2-40B4-BE49-F238E27FC236}">
              <a16:creationId xmlns:a16="http://schemas.microsoft.com/office/drawing/2014/main" id="{D742F4E5-6D56-4C41-AE95-84D3E12E71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04" name="Picture 17" hidden="1">
          <a:extLst>
            <a:ext uri="{FF2B5EF4-FFF2-40B4-BE49-F238E27FC236}">
              <a16:creationId xmlns:a16="http://schemas.microsoft.com/office/drawing/2014/main" id="{263E5620-E0D8-482A-83C7-ACEC393B1A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05" name="Picture 16" hidden="1">
          <a:extLst>
            <a:ext uri="{FF2B5EF4-FFF2-40B4-BE49-F238E27FC236}">
              <a16:creationId xmlns:a16="http://schemas.microsoft.com/office/drawing/2014/main" id="{1B2A228E-E1BA-428F-B0FC-70B2E812DC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06" name="Picture 17" hidden="1">
          <a:extLst>
            <a:ext uri="{FF2B5EF4-FFF2-40B4-BE49-F238E27FC236}">
              <a16:creationId xmlns:a16="http://schemas.microsoft.com/office/drawing/2014/main" id="{D8F9D36D-726E-41E0-A5E4-5343414E4E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07" name="Picture 16" hidden="1">
          <a:extLst>
            <a:ext uri="{FF2B5EF4-FFF2-40B4-BE49-F238E27FC236}">
              <a16:creationId xmlns:a16="http://schemas.microsoft.com/office/drawing/2014/main" id="{C5C26571-7891-49E4-90C0-CCAC2D0755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08" name="Picture 17" hidden="1">
          <a:extLst>
            <a:ext uri="{FF2B5EF4-FFF2-40B4-BE49-F238E27FC236}">
              <a16:creationId xmlns:a16="http://schemas.microsoft.com/office/drawing/2014/main" id="{2AEE1F03-CBF8-4663-8960-B2A7586323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09" name="Picture 16" hidden="1">
          <a:extLst>
            <a:ext uri="{FF2B5EF4-FFF2-40B4-BE49-F238E27FC236}">
              <a16:creationId xmlns:a16="http://schemas.microsoft.com/office/drawing/2014/main" id="{02D8F755-62DE-45E0-9640-6DFD5B19B8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10" name="Picture 17" hidden="1">
          <a:extLst>
            <a:ext uri="{FF2B5EF4-FFF2-40B4-BE49-F238E27FC236}">
              <a16:creationId xmlns:a16="http://schemas.microsoft.com/office/drawing/2014/main" id="{8E73A7E4-8A40-406C-9145-D105F0671F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11" name="Picture 16" hidden="1">
          <a:extLst>
            <a:ext uri="{FF2B5EF4-FFF2-40B4-BE49-F238E27FC236}">
              <a16:creationId xmlns:a16="http://schemas.microsoft.com/office/drawing/2014/main" id="{AE43AA04-AB5E-434E-B1B1-9C72D2F89B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12" name="Picture 17" hidden="1">
          <a:extLst>
            <a:ext uri="{FF2B5EF4-FFF2-40B4-BE49-F238E27FC236}">
              <a16:creationId xmlns:a16="http://schemas.microsoft.com/office/drawing/2014/main" id="{772213F9-AEC3-4847-92B7-C64D616FC0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13" name="Picture 16" hidden="1">
          <a:extLst>
            <a:ext uri="{FF2B5EF4-FFF2-40B4-BE49-F238E27FC236}">
              <a16:creationId xmlns:a16="http://schemas.microsoft.com/office/drawing/2014/main" id="{80820805-A32C-4986-8B3A-7A14FAD79A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14" name="Picture 17" hidden="1">
          <a:extLst>
            <a:ext uri="{FF2B5EF4-FFF2-40B4-BE49-F238E27FC236}">
              <a16:creationId xmlns:a16="http://schemas.microsoft.com/office/drawing/2014/main" id="{CE10A1AE-7078-486F-A358-13E83EFB28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15" name="Picture 16" hidden="1">
          <a:extLst>
            <a:ext uri="{FF2B5EF4-FFF2-40B4-BE49-F238E27FC236}">
              <a16:creationId xmlns:a16="http://schemas.microsoft.com/office/drawing/2014/main" id="{4F1B33A4-4F31-4FF2-AABC-928D0997E8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16" name="Picture 17" hidden="1">
          <a:extLst>
            <a:ext uri="{FF2B5EF4-FFF2-40B4-BE49-F238E27FC236}">
              <a16:creationId xmlns:a16="http://schemas.microsoft.com/office/drawing/2014/main" id="{3F586C80-2044-402E-A638-683B3219B1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17" name="Picture 16" hidden="1">
          <a:extLst>
            <a:ext uri="{FF2B5EF4-FFF2-40B4-BE49-F238E27FC236}">
              <a16:creationId xmlns:a16="http://schemas.microsoft.com/office/drawing/2014/main" id="{1CC829E1-04B4-4A2C-91C5-E284BAD990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18" name="Picture 17" hidden="1">
          <a:extLst>
            <a:ext uri="{FF2B5EF4-FFF2-40B4-BE49-F238E27FC236}">
              <a16:creationId xmlns:a16="http://schemas.microsoft.com/office/drawing/2014/main" id="{17111CA1-00AB-4182-AA0E-D07243170D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19" name="Picture 16" hidden="1">
          <a:extLst>
            <a:ext uri="{FF2B5EF4-FFF2-40B4-BE49-F238E27FC236}">
              <a16:creationId xmlns:a16="http://schemas.microsoft.com/office/drawing/2014/main" id="{851343EA-8B96-4339-927D-A5B5C006D0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20" name="Picture 17" hidden="1">
          <a:extLst>
            <a:ext uri="{FF2B5EF4-FFF2-40B4-BE49-F238E27FC236}">
              <a16:creationId xmlns:a16="http://schemas.microsoft.com/office/drawing/2014/main" id="{B4A134C8-E110-4404-A766-C3873EF1EC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21" name="Picture 16" hidden="1">
          <a:extLst>
            <a:ext uri="{FF2B5EF4-FFF2-40B4-BE49-F238E27FC236}">
              <a16:creationId xmlns:a16="http://schemas.microsoft.com/office/drawing/2014/main" id="{D7E0F7D4-5967-42B6-8876-AC4D00B36E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22" name="Picture 17" hidden="1">
          <a:extLst>
            <a:ext uri="{FF2B5EF4-FFF2-40B4-BE49-F238E27FC236}">
              <a16:creationId xmlns:a16="http://schemas.microsoft.com/office/drawing/2014/main" id="{5F190CA1-F126-47B9-AC14-E291844E19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23" name="Picture 16" hidden="1">
          <a:extLst>
            <a:ext uri="{FF2B5EF4-FFF2-40B4-BE49-F238E27FC236}">
              <a16:creationId xmlns:a16="http://schemas.microsoft.com/office/drawing/2014/main" id="{FDE7748F-9372-4C3C-B372-F23D3703EF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24" name="Picture 17" hidden="1">
          <a:extLst>
            <a:ext uri="{FF2B5EF4-FFF2-40B4-BE49-F238E27FC236}">
              <a16:creationId xmlns:a16="http://schemas.microsoft.com/office/drawing/2014/main" id="{EB17536E-5661-41F8-A001-2EBD9BA8EB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25" name="Picture 16" hidden="1">
          <a:extLst>
            <a:ext uri="{FF2B5EF4-FFF2-40B4-BE49-F238E27FC236}">
              <a16:creationId xmlns:a16="http://schemas.microsoft.com/office/drawing/2014/main" id="{17F0CAB8-3A8C-4642-9AF7-331D62F488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26" name="Picture 17" hidden="1">
          <a:extLst>
            <a:ext uri="{FF2B5EF4-FFF2-40B4-BE49-F238E27FC236}">
              <a16:creationId xmlns:a16="http://schemas.microsoft.com/office/drawing/2014/main" id="{20E19B8D-1335-45E0-8AF7-1555F30B4B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27" name="Picture 16" hidden="1">
          <a:extLst>
            <a:ext uri="{FF2B5EF4-FFF2-40B4-BE49-F238E27FC236}">
              <a16:creationId xmlns:a16="http://schemas.microsoft.com/office/drawing/2014/main" id="{9C14F1FC-B27E-4E49-AFFF-B2ABD42AD4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28" name="Picture 17" hidden="1">
          <a:extLst>
            <a:ext uri="{FF2B5EF4-FFF2-40B4-BE49-F238E27FC236}">
              <a16:creationId xmlns:a16="http://schemas.microsoft.com/office/drawing/2014/main" id="{7373AF51-FC30-410B-8940-1F930BF533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29" name="Picture 16" hidden="1">
          <a:extLst>
            <a:ext uri="{FF2B5EF4-FFF2-40B4-BE49-F238E27FC236}">
              <a16:creationId xmlns:a16="http://schemas.microsoft.com/office/drawing/2014/main" id="{5E23A296-7617-4EF2-9D8D-6FDDB52480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30" name="Picture 17" hidden="1">
          <a:extLst>
            <a:ext uri="{FF2B5EF4-FFF2-40B4-BE49-F238E27FC236}">
              <a16:creationId xmlns:a16="http://schemas.microsoft.com/office/drawing/2014/main" id="{08FD670D-3FD1-4D1F-9516-B3F45E4224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31" name="Picture 16" hidden="1">
          <a:extLst>
            <a:ext uri="{FF2B5EF4-FFF2-40B4-BE49-F238E27FC236}">
              <a16:creationId xmlns:a16="http://schemas.microsoft.com/office/drawing/2014/main" id="{3B9A7F0D-7278-4092-B64A-C5EFA2ABEB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32" name="Picture 17" hidden="1">
          <a:extLst>
            <a:ext uri="{FF2B5EF4-FFF2-40B4-BE49-F238E27FC236}">
              <a16:creationId xmlns:a16="http://schemas.microsoft.com/office/drawing/2014/main" id="{BDC674E6-0B7F-4A15-B0E8-C0DA254611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33" name="Picture 16" hidden="1">
          <a:extLst>
            <a:ext uri="{FF2B5EF4-FFF2-40B4-BE49-F238E27FC236}">
              <a16:creationId xmlns:a16="http://schemas.microsoft.com/office/drawing/2014/main" id="{D2B34BE5-EF5F-4D75-A91C-8C4032167E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34" name="Picture 17" hidden="1">
          <a:extLst>
            <a:ext uri="{FF2B5EF4-FFF2-40B4-BE49-F238E27FC236}">
              <a16:creationId xmlns:a16="http://schemas.microsoft.com/office/drawing/2014/main" id="{3F4753A8-CAD3-45AF-BB5C-75D0151DF2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35" name="Picture 16" hidden="1">
          <a:extLst>
            <a:ext uri="{FF2B5EF4-FFF2-40B4-BE49-F238E27FC236}">
              <a16:creationId xmlns:a16="http://schemas.microsoft.com/office/drawing/2014/main" id="{39CA9B2E-7C4C-4242-8E9B-FB6D3306E2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36" name="Picture 17" hidden="1">
          <a:extLst>
            <a:ext uri="{FF2B5EF4-FFF2-40B4-BE49-F238E27FC236}">
              <a16:creationId xmlns:a16="http://schemas.microsoft.com/office/drawing/2014/main" id="{BDBFCB7D-4797-49F3-B764-CB6512317D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37" name="Picture 16" hidden="1">
          <a:extLst>
            <a:ext uri="{FF2B5EF4-FFF2-40B4-BE49-F238E27FC236}">
              <a16:creationId xmlns:a16="http://schemas.microsoft.com/office/drawing/2014/main" id="{15448787-D393-41B1-91DE-680E9A8FB5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38" name="Picture 17" hidden="1">
          <a:extLst>
            <a:ext uri="{FF2B5EF4-FFF2-40B4-BE49-F238E27FC236}">
              <a16:creationId xmlns:a16="http://schemas.microsoft.com/office/drawing/2014/main" id="{206DEC57-0BEC-481F-A303-373DEEBD17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39" name="Picture 16" hidden="1">
          <a:extLst>
            <a:ext uri="{FF2B5EF4-FFF2-40B4-BE49-F238E27FC236}">
              <a16:creationId xmlns:a16="http://schemas.microsoft.com/office/drawing/2014/main" id="{8560E065-AE83-4B2A-9A60-25B43BFC10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40" name="Picture 17" hidden="1">
          <a:extLst>
            <a:ext uri="{FF2B5EF4-FFF2-40B4-BE49-F238E27FC236}">
              <a16:creationId xmlns:a16="http://schemas.microsoft.com/office/drawing/2014/main" id="{2DB1CDB7-E559-4BEF-B4B5-F55A7A0854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41" name="Picture 16" hidden="1">
          <a:extLst>
            <a:ext uri="{FF2B5EF4-FFF2-40B4-BE49-F238E27FC236}">
              <a16:creationId xmlns:a16="http://schemas.microsoft.com/office/drawing/2014/main" id="{6117F6AC-F101-4927-B5A0-510D1A54EF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42" name="Picture 17" hidden="1">
          <a:extLst>
            <a:ext uri="{FF2B5EF4-FFF2-40B4-BE49-F238E27FC236}">
              <a16:creationId xmlns:a16="http://schemas.microsoft.com/office/drawing/2014/main" id="{9AE647A0-CA26-4447-B87F-3A233D145B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43" name="Picture 16" hidden="1">
          <a:extLst>
            <a:ext uri="{FF2B5EF4-FFF2-40B4-BE49-F238E27FC236}">
              <a16:creationId xmlns:a16="http://schemas.microsoft.com/office/drawing/2014/main" id="{43DC4A64-EE98-4DBF-9F50-E9DD0438E3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44" name="Picture 17" hidden="1">
          <a:extLst>
            <a:ext uri="{FF2B5EF4-FFF2-40B4-BE49-F238E27FC236}">
              <a16:creationId xmlns:a16="http://schemas.microsoft.com/office/drawing/2014/main" id="{858FB046-6F45-4A12-A16C-8536EF55D0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45" name="Picture 16" hidden="1">
          <a:extLst>
            <a:ext uri="{FF2B5EF4-FFF2-40B4-BE49-F238E27FC236}">
              <a16:creationId xmlns:a16="http://schemas.microsoft.com/office/drawing/2014/main" id="{17A8A195-409F-4DEC-90F6-399FFE0AC8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46" name="Picture 17" hidden="1">
          <a:extLst>
            <a:ext uri="{FF2B5EF4-FFF2-40B4-BE49-F238E27FC236}">
              <a16:creationId xmlns:a16="http://schemas.microsoft.com/office/drawing/2014/main" id="{CCD2D345-3D44-437A-9ADF-1B7AAF4FCC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47" name="Picture 16" hidden="1">
          <a:extLst>
            <a:ext uri="{FF2B5EF4-FFF2-40B4-BE49-F238E27FC236}">
              <a16:creationId xmlns:a16="http://schemas.microsoft.com/office/drawing/2014/main" id="{E0E3BD5C-9E34-4922-8E60-4234673E15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48" name="Picture 17" hidden="1">
          <a:extLst>
            <a:ext uri="{FF2B5EF4-FFF2-40B4-BE49-F238E27FC236}">
              <a16:creationId xmlns:a16="http://schemas.microsoft.com/office/drawing/2014/main" id="{AD7ED7AF-B83B-4368-8403-D432849E2A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49" name="Picture 16" hidden="1">
          <a:extLst>
            <a:ext uri="{FF2B5EF4-FFF2-40B4-BE49-F238E27FC236}">
              <a16:creationId xmlns:a16="http://schemas.microsoft.com/office/drawing/2014/main" id="{B01EFE81-6FE7-4F96-B69A-A62036AE79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50" name="Picture 17" hidden="1">
          <a:extLst>
            <a:ext uri="{FF2B5EF4-FFF2-40B4-BE49-F238E27FC236}">
              <a16:creationId xmlns:a16="http://schemas.microsoft.com/office/drawing/2014/main" id="{5B46CE36-FE48-4352-85DA-C252ADB648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51" name="Picture 16" hidden="1">
          <a:extLst>
            <a:ext uri="{FF2B5EF4-FFF2-40B4-BE49-F238E27FC236}">
              <a16:creationId xmlns:a16="http://schemas.microsoft.com/office/drawing/2014/main" id="{ADCFD55B-CF3D-43A6-A751-CB357B31EA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52" name="Picture 17" hidden="1">
          <a:extLst>
            <a:ext uri="{FF2B5EF4-FFF2-40B4-BE49-F238E27FC236}">
              <a16:creationId xmlns:a16="http://schemas.microsoft.com/office/drawing/2014/main" id="{274DC553-5908-4120-B88F-E08EAA7318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53" name="Picture 16" hidden="1">
          <a:extLst>
            <a:ext uri="{FF2B5EF4-FFF2-40B4-BE49-F238E27FC236}">
              <a16:creationId xmlns:a16="http://schemas.microsoft.com/office/drawing/2014/main" id="{2AF0ABF2-676A-40A6-8565-0578326C2A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54" name="Picture 17" hidden="1">
          <a:extLst>
            <a:ext uri="{FF2B5EF4-FFF2-40B4-BE49-F238E27FC236}">
              <a16:creationId xmlns:a16="http://schemas.microsoft.com/office/drawing/2014/main" id="{FBB4DB2C-F8E1-480C-89DB-01B0B9A67A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55" name="Picture 16" hidden="1">
          <a:extLst>
            <a:ext uri="{FF2B5EF4-FFF2-40B4-BE49-F238E27FC236}">
              <a16:creationId xmlns:a16="http://schemas.microsoft.com/office/drawing/2014/main" id="{2BF20207-F054-4BBB-83F0-BB0DB45947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56" name="Picture 17" hidden="1">
          <a:extLst>
            <a:ext uri="{FF2B5EF4-FFF2-40B4-BE49-F238E27FC236}">
              <a16:creationId xmlns:a16="http://schemas.microsoft.com/office/drawing/2014/main" id="{8435E6C6-9AF8-42CD-AFB3-09D40BD4D3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57" name="Picture 16" hidden="1">
          <a:extLst>
            <a:ext uri="{FF2B5EF4-FFF2-40B4-BE49-F238E27FC236}">
              <a16:creationId xmlns:a16="http://schemas.microsoft.com/office/drawing/2014/main" id="{4B02EC14-7618-48AA-BAA2-DABC705A49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58" name="Picture 17" hidden="1">
          <a:extLst>
            <a:ext uri="{FF2B5EF4-FFF2-40B4-BE49-F238E27FC236}">
              <a16:creationId xmlns:a16="http://schemas.microsoft.com/office/drawing/2014/main" id="{50893551-75D6-47A1-BF07-68B6145785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59" name="Picture 16" hidden="1">
          <a:extLst>
            <a:ext uri="{FF2B5EF4-FFF2-40B4-BE49-F238E27FC236}">
              <a16:creationId xmlns:a16="http://schemas.microsoft.com/office/drawing/2014/main" id="{6E6A04A1-85C3-4507-8F85-5D3A322231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60" name="Picture 17" hidden="1">
          <a:extLst>
            <a:ext uri="{FF2B5EF4-FFF2-40B4-BE49-F238E27FC236}">
              <a16:creationId xmlns:a16="http://schemas.microsoft.com/office/drawing/2014/main" id="{6904F23D-7C50-47A9-9EBA-8653E6EFE9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61" name="Picture 16" hidden="1">
          <a:extLst>
            <a:ext uri="{FF2B5EF4-FFF2-40B4-BE49-F238E27FC236}">
              <a16:creationId xmlns:a16="http://schemas.microsoft.com/office/drawing/2014/main" id="{3BCDC283-D0C2-4CFE-8674-7933278B7E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62" name="Picture 17" hidden="1">
          <a:extLst>
            <a:ext uri="{FF2B5EF4-FFF2-40B4-BE49-F238E27FC236}">
              <a16:creationId xmlns:a16="http://schemas.microsoft.com/office/drawing/2014/main" id="{DEA3CE09-1B8D-4CCB-99AE-B4D17A4B36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63" name="Picture 16" hidden="1">
          <a:extLst>
            <a:ext uri="{FF2B5EF4-FFF2-40B4-BE49-F238E27FC236}">
              <a16:creationId xmlns:a16="http://schemas.microsoft.com/office/drawing/2014/main" id="{63B3558F-5223-45A1-A554-5ECCE5766D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64" name="Picture 17" hidden="1">
          <a:extLst>
            <a:ext uri="{FF2B5EF4-FFF2-40B4-BE49-F238E27FC236}">
              <a16:creationId xmlns:a16="http://schemas.microsoft.com/office/drawing/2014/main" id="{C5795A95-A8EB-4485-A0A5-219F90B6EA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65" name="Picture 16" hidden="1">
          <a:extLst>
            <a:ext uri="{FF2B5EF4-FFF2-40B4-BE49-F238E27FC236}">
              <a16:creationId xmlns:a16="http://schemas.microsoft.com/office/drawing/2014/main" id="{F3AAD9D3-7FAE-4A56-9D30-2B89D00F70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66" name="Picture 17" hidden="1">
          <a:extLst>
            <a:ext uri="{FF2B5EF4-FFF2-40B4-BE49-F238E27FC236}">
              <a16:creationId xmlns:a16="http://schemas.microsoft.com/office/drawing/2014/main" id="{5E12B68B-DB36-400B-9A30-42A730961E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67" name="Picture 16" hidden="1">
          <a:extLst>
            <a:ext uri="{FF2B5EF4-FFF2-40B4-BE49-F238E27FC236}">
              <a16:creationId xmlns:a16="http://schemas.microsoft.com/office/drawing/2014/main" id="{7D5F3C15-8391-4835-AF10-39D4BC2742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68" name="Picture 17" hidden="1">
          <a:extLst>
            <a:ext uri="{FF2B5EF4-FFF2-40B4-BE49-F238E27FC236}">
              <a16:creationId xmlns:a16="http://schemas.microsoft.com/office/drawing/2014/main" id="{EFD8DA21-E67B-423B-BF39-82C570B035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69" name="Picture 16" hidden="1">
          <a:extLst>
            <a:ext uri="{FF2B5EF4-FFF2-40B4-BE49-F238E27FC236}">
              <a16:creationId xmlns:a16="http://schemas.microsoft.com/office/drawing/2014/main" id="{8F7F71AE-1EA2-41D2-9C06-26BF80594A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70" name="Picture 17" hidden="1">
          <a:extLst>
            <a:ext uri="{FF2B5EF4-FFF2-40B4-BE49-F238E27FC236}">
              <a16:creationId xmlns:a16="http://schemas.microsoft.com/office/drawing/2014/main" id="{811481F8-7802-4504-AD93-A1E6A6CE0F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71" name="Picture 16" hidden="1">
          <a:extLst>
            <a:ext uri="{FF2B5EF4-FFF2-40B4-BE49-F238E27FC236}">
              <a16:creationId xmlns:a16="http://schemas.microsoft.com/office/drawing/2014/main" id="{00EB63D3-81C6-4D71-A9AD-211F85EB38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72" name="Picture 17" hidden="1">
          <a:extLst>
            <a:ext uri="{FF2B5EF4-FFF2-40B4-BE49-F238E27FC236}">
              <a16:creationId xmlns:a16="http://schemas.microsoft.com/office/drawing/2014/main" id="{3D76901D-B664-49EF-A79B-42CF00BA21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73" name="Picture 16" hidden="1">
          <a:extLst>
            <a:ext uri="{FF2B5EF4-FFF2-40B4-BE49-F238E27FC236}">
              <a16:creationId xmlns:a16="http://schemas.microsoft.com/office/drawing/2014/main" id="{7F0916D4-A102-43D1-A321-E85292A4BC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74" name="Picture 17" hidden="1">
          <a:extLst>
            <a:ext uri="{FF2B5EF4-FFF2-40B4-BE49-F238E27FC236}">
              <a16:creationId xmlns:a16="http://schemas.microsoft.com/office/drawing/2014/main" id="{A927B610-952E-4DD5-ACA7-59A5157B25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75" name="Picture 16" hidden="1">
          <a:extLst>
            <a:ext uri="{FF2B5EF4-FFF2-40B4-BE49-F238E27FC236}">
              <a16:creationId xmlns:a16="http://schemas.microsoft.com/office/drawing/2014/main" id="{FD8AD033-3801-4112-B8EA-DE6FBCFB4B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76" name="Picture 17" hidden="1">
          <a:extLst>
            <a:ext uri="{FF2B5EF4-FFF2-40B4-BE49-F238E27FC236}">
              <a16:creationId xmlns:a16="http://schemas.microsoft.com/office/drawing/2014/main" id="{BB0EC844-8306-436D-A4E7-1D93B6FE3B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77" name="Picture 16" hidden="1">
          <a:extLst>
            <a:ext uri="{FF2B5EF4-FFF2-40B4-BE49-F238E27FC236}">
              <a16:creationId xmlns:a16="http://schemas.microsoft.com/office/drawing/2014/main" id="{A0C61BAF-8508-4E22-A479-C9BA9D7E85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78" name="Picture 17" hidden="1">
          <a:extLst>
            <a:ext uri="{FF2B5EF4-FFF2-40B4-BE49-F238E27FC236}">
              <a16:creationId xmlns:a16="http://schemas.microsoft.com/office/drawing/2014/main" id="{C9C78D81-65ED-4B5B-99DE-6EF9B8A472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79" name="Picture 16" hidden="1">
          <a:extLst>
            <a:ext uri="{FF2B5EF4-FFF2-40B4-BE49-F238E27FC236}">
              <a16:creationId xmlns:a16="http://schemas.microsoft.com/office/drawing/2014/main" id="{534531C5-93B0-4FA6-A718-3F0FC5CC18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80" name="Picture 17" hidden="1">
          <a:extLst>
            <a:ext uri="{FF2B5EF4-FFF2-40B4-BE49-F238E27FC236}">
              <a16:creationId xmlns:a16="http://schemas.microsoft.com/office/drawing/2014/main" id="{0948EFEC-85D8-4F32-8185-374742015E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81" name="Picture 16" hidden="1">
          <a:extLst>
            <a:ext uri="{FF2B5EF4-FFF2-40B4-BE49-F238E27FC236}">
              <a16:creationId xmlns:a16="http://schemas.microsoft.com/office/drawing/2014/main" id="{0DCE60E5-6F6C-40A9-887B-9A4F40A597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82" name="Picture 17" hidden="1">
          <a:extLst>
            <a:ext uri="{FF2B5EF4-FFF2-40B4-BE49-F238E27FC236}">
              <a16:creationId xmlns:a16="http://schemas.microsoft.com/office/drawing/2014/main" id="{0B21CBDE-A6AD-4014-A0D9-86A574484A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83" name="Picture 16" hidden="1">
          <a:extLst>
            <a:ext uri="{FF2B5EF4-FFF2-40B4-BE49-F238E27FC236}">
              <a16:creationId xmlns:a16="http://schemas.microsoft.com/office/drawing/2014/main" id="{4387D872-060C-4390-9E96-44E4789B39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84" name="Picture 17" hidden="1">
          <a:extLst>
            <a:ext uri="{FF2B5EF4-FFF2-40B4-BE49-F238E27FC236}">
              <a16:creationId xmlns:a16="http://schemas.microsoft.com/office/drawing/2014/main" id="{BA109B6C-5243-49D0-8A68-928DEA7082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85" name="Picture 16" hidden="1">
          <a:extLst>
            <a:ext uri="{FF2B5EF4-FFF2-40B4-BE49-F238E27FC236}">
              <a16:creationId xmlns:a16="http://schemas.microsoft.com/office/drawing/2014/main" id="{9D5582E5-7F4B-420F-A39E-E8EABBDA73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86" name="Picture 17" hidden="1">
          <a:extLst>
            <a:ext uri="{FF2B5EF4-FFF2-40B4-BE49-F238E27FC236}">
              <a16:creationId xmlns:a16="http://schemas.microsoft.com/office/drawing/2014/main" id="{15DC8D17-F8D7-4533-B1CE-5473D1CFD5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87" name="Picture 16" hidden="1">
          <a:extLst>
            <a:ext uri="{FF2B5EF4-FFF2-40B4-BE49-F238E27FC236}">
              <a16:creationId xmlns:a16="http://schemas.microsoft.com/office/drawing/2014/main" id="{3C4085AA-8BFF-4B66-930B-9A71415B3E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88" name="Picture 17" hidden="1">
          <a:extLst>
            <a:ext uri="{FF2B5EF4-FFF2-40B4-BE49-F238E27FC236}">
              <a16:creationId xmlns:a16="http://schemas.microsoft.com/office/drawing/2014/main" id="{3B4C2CF8-F0BA-41E8-BE12-DA028885BB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89" name="Picture 16" hidden="1">
          <a:extLst>
            <a:ext uri="{FF2B5EF4-FFF2-40B4-BE49-F238E27FC236}">
              <a16:creationId xmlns:a16="http://schemas.microsoft.com/office/drawing/2014/main" id="{A2FCBF2E-BD45-4280-AFD3-E694A52D00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90" name="Picture 17" hidden="1">
          <a:extLst>
            <a:ext uri="{FF2B5EF4-FFF2-40B4-BE49-F238E27FC236}">
              <a16:creationId xmlns:a16="http://schemas.microsoft.com/office/drawing/2014/main" id="{1C69552C-6AD9-4ABA-B7B0-0CEB8BC98B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91" name="Picture 16" hidden="1">
          <a:extLst>
            <a:ext uri="{FF2B5EF4-FFF2-40B4-BE49-F238E27FC236}">
              <a16:creationId xmlns:a16="http://schemas.microsoft.com/office/drawing/2014/main" id="{987CE107-48E2-4998-91F6-35EADC71A8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92" name="Picture 17" hidden="1">
          <a:extLst>
            <a:ext uri="{FF2B5EF4-FFF2-40B4-BE49-F238E27FC236}">
              <a16:creationId xmlns:a16="http://schemas.microsoft.com/office/drawing/2014/main" id="{47F806B6-0063-472A-B945-6166467420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93" name="Picture 16" hidden="1">
          <a:extLst>
            <a:ext uri="{FF2B5EF4-FFF2-40B4-BE49-F238E27FC236}">
              <a16:creationId xmlns:a16="http://schemas.microsoft.com/office/drawing/2014/main" id="{05CC2073-770C-4920-9EC3-C24EAAC34C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94" name="Picture 17" hidden="1">
          <a:extLst>
            <a:ext uri="{FF2B5EF4-FFF2-40B4-BE49-F238E27FC236}">
              <a16:creationId xmlns:a16="http://schemas.microsoft.com/office/drawing/2014/main" id="{9190B6E8-73DA-42C6-BC2B-C002F9725F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95" name="Picture 16" hidden="1">
          <a:extLst>
            <a:ext uri="{FF2B5EF4-FFF2-40B4-BE49-F238E27FC236}">
              <a16:creationId xmlns:a16="http://schemas.microsoft.com/office/drawing/2014/main" id="{A63B94C0-9AA7-4B47-BD81-AC800C3EBA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596" name="Picture 17" hidden="1">
          <a:extLst>
            <a:ext uri="{FF2B5EF4-FFF2-40B4-BE49-F238E27FC236}">
              <a16:creationId xmlns:a16="http://schemas.microsoft.com/office/drawing/2014/main" id="{327E679C-B63F-48DD-A87A-1F5EA3D639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97" name="Picture 16" hidden="1">
          <a:extLst>
            <a:ext uri="{FF2B5EF4-FFF2-40B4-BE49-F238E27FC236}">
              <a16:creationId xmlns:a16="http://schemas.microsoft.com/office/drawing/2014/main" id="{60D72392-8418-436D-905F-AD97724CC0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98" name="Picture 17" hidden="1">
          <a:extLst>
            <a:ext uri="{FF2B5EF4-FFF2-40B4-BE49-F238E27FC236}">
              <a16:creationId xmlns:a16="http://schemas.microsoft.com/office/drawing/2014/main" id="{74CE9298-FC65-49EB-9BEA-B0DF0C300C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599" name="Picture 16" hidden="1">
          <a:extLst>
            <a:ext uri="{FF2B5EF4-FFF2-40B4-BE49-F238E27FC236}">
              <a16:creationId xmlns:a16="http://schemas.microsoft.com/office/drawing/2014/main" id="{FEA0DB40-AE49-43D6-B7A8-950922D541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00" name="Picture 17" hidden="1">
          <a:extLst>
            <a:ext uri="{FF2B5EF4-FFF2-40B4-BE49-F238E27FC236}">
              <a16:creationId xmlns:a16="http://schemas.microsoft.com/office/drawing/2014/main" id="{366DD2A4-2213-4C4A-AF7D-FAA65BBF39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01" name="Picture 16" hidden="1">
          <a:extLst>
            <a:ext uri="{FF2B5EF4-FFF2-40B4-BE49-F238E27FC236}">
              <a16:creationId xmlns:a16="http://schemas.microsoft.com/office/drawing/2014/main" id="{16A03DC4-96A2-498B-9C51-528376592C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02" name="Picture 17" hidden="1">
          <a:extLst>
            <a:ext uri="{FF2B5EF4-FFF2-40B4-BE49-F238E27FC236}">
              <a16:creationId xmlns:a16="http://schemas.microsoft.com/office/drawing/2014/main" id="{128ABB8F-3535-445F-8E96-9FE03C35CC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03" name="Picture 16" hidden="1">
          <a:extLst>
            <a:ext uri="{FF2B5EF4-FFF2-40B4-BE49-F238E27FC236}">
              <a16:creationId xmlns:a16="http://schemas.microsoft.com/office/drawing/2014/main" id="{175CA5FA-F0A5-4874-9260-AE242CE5FA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04" name="Picture 17" hidden="1">
          <a:extLst>
            <a:ext uri="{FF2B5EF4-FFF2-40B4-BE49-F238E27FC236}">
              <a16:creationId xmlns:a16="http://schemas.microsoft.com/office/drawing/2014/main" id="{D779EBBD-547E-4EDD-9B31-1C27ABE230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05" name="Picture 16" hidden="1">
          <a:extLst>
            <a:ext uri="{FF2B5EF4-FFF2-40B4-BE49-F238E27FC236}">
              <a16:creationId xmlns:a16="http://schemas.microsoft.com/office/drawing/2014/main" id="{508C5703-7E66-4480-8070-FA708BE63B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06" name="Picture 17" hidden="1">
          <a:extLst>
            <a:ext uri="{FF2B5EF4-FFF2-40B4-BE49-F238E27FC236}">
              <a16:creationId xmlns:a16="http://schemas.microsoft.com/office/drawing/2014/main" id="{24D5AF9B-7C85-4373-9BB0-EFD7139B0C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07" name="Picture 16" hidden="1">
          <a:extLst>
            <a:ext uri="{FF2B5EF4-FFF2-40B4-BE49-F238E27FC236}">
              <a16:creationId xmlns:a16="http://schemas.microsoft.com/office/drawing/2014/main" id="{D0D8BC27-FDAD-4081-B32A-A0045DB0FA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08" name="Picture 17" hidden="1">
          <a:extLst>
            <a:ext uri="{FF2B5EF4-FFF2-40B4-BE49-F238E27FC236}">
              <a16:creationId xmlns:a16="http://schemas.microsoft.com/office/drawing/2014/main" id="{D6A6D591-D4E3-4EE1-871E-5EC879EECA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09" name="Picture 16" hidden="1">
          <a:extLst>
            <a:ext uri="{FF2B5EF4-FFF2-40B4-BE49-F238E27FC236}">
              <a16:creationId xmlns:a16="http://schemas.microsoft.com/office/drawing/2014/main" id="{2B8DC6B9-7694-451C-B36C-2986237268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10" name="Picture 17" hidden="1">
          <a:extLst>
            <a:ext uri="{FF2B5EF4-FFF2-40B4-BE49-F238E27FC236}">
              <a16:creationId xmlns:a16="http://schemas.microsoft.com/office/drawing/2014/main" id="{0DDA35C5-1EA6-48DF-AF7A-252262BCAB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11" name="Picture 16" hidden="1">
          <a:extLst>
            <a:ext uri="{FF2B5EF4-FFF2-40B4-BE49-F238E27FC236}">
              <a16:creationId xmlns:a16="http://schemas.microsoft.com/office/drawing/2014/main" id="{31376763-3C5F-4CD3-B74F-B7C57E7633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12" name="Picture 17" hidden="1">
          <a:extLst>
            <a:ext uri="{FF2B5EF4-FFF2-40B4-BE49-F238E27FC236}">
              <a16:creationId xmlns:a16="http://schemas.microsoft.com/office/drawing/2014/main" id="{0563057C-4740-4A3D-9537-359A5DBE8A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13" name="Picture 16" hidden="1">
          <a:extLst>
            <a:ext uri="{FF2B5EF4-FFF2-40B4-BE49-F238E27FC236}">
              <a16:creationId xmlns:a16="http://schemas.microsoft.com/office/drawing/2014/main" id="{4895151C-1053-4422-BCA4-6D007A551E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14" name="Picture 17" hidden="1">
          <a:extLst>
            <a:ext uri="{FF2B5EF4-FFF2-40B4-BE49-F238E27FC236}">
              <a16:creationId xmlns:a16="http://schemas.microsoft.com/office/drawing/2014/main" id="{BEB9EA71-9990-4C29-BDA8-3AD8053B37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15" name="Picture 16" hidden="1">
          <a:extLst>
            <a:ext uri="{FF2B5EF4-FFF2-40B4-BE49-F238E27FC236}">
              <a16:creationId xmlns:a16="http://schemas.microsoft.com/office/drawing/2014/main" id="{C3A62C6A-9BA1-4957-803A-AF7934E5C9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16" name="Picture 17" hidden="1">
          <a:extLst>
            <a:ext uri="{FF2B5EF4-FFF2-40B4-BE49-F238E27FC236}">
              <a16:creationId xmlns:a16="http://schemas.microsoft.com/office/drawing/2014/main" id="{3C6B3768-A031-4E7C-A108-C1DE068DA5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17" name="Picture 16" hidden="1">
          <a:extLst>
            <a:ext uri="{FF2B5EF4-FFF2-40B4-BE49-F238E27FC236}">
              <a16:creationId xmlns:a16="http://schemas.microsoft.com/office/drawing/2014/main" id="{76905918-ADDC-4A0F-8542-E05F67DB81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18" name="Picture 17" hidden="1">
          <a:extLst>
            <a:ext uri="{FF2B5EF4-FFF2-40B4-BE49-F238E27FC236}">
              <a16:creationId xmlns:a16="http://schemas.microsoft.com/office/drawing/2014/main" id="{56004986-6829-4BC5-854D-5BBE642718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19" name="Picture 16" hidden="1">
          <a:extLst>
            <a:ext uri="{FF2B5EF4-FFF2-40B4-BE49-F238E27FC236}">
              <a16:creationId xmlns:a16="http://schemas.microsoft.com/office/drawing/2014/main" id="{0AB43BD1-CBE7-4868-8254-6178E6F396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20" name="Picture 17" hidden="1">
          <a:extLst>
            <a:ext uri="{FF2B5EF4-FFF2-40B4-BE49-F238E27FC236}">
              <a16:creationId xmlns:a16="http://schemas.microsoft.com/office/drawing/2014/main" id="{E71E6D39-34FD-4589-BF87-8F6C57C87E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21" name="Picture 16" hidden="1">
          <a:extLst>
            <a:ext uri="{FF2B5EF4-FFF2-40B4-BE49-F238E27FC236}">
              <a16:creationId xmlns:a16="http://schemas.microsoft.com/office/drawing/2014/main" id="{725FE337-8775-48C4-8637-E3440C2109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22" name="Picture 17" hidden="1">
          <a:extLst>
            <a:ext uri="{FF2B5EF4-FFF2-40B4-BE49-F238E27FC236}">
              <a16:creationId xmlns:a16="http://schemas.microsoft.com/office/drawing/2014/main" id="{92D4080E-A62C-4C3A-8418-2CFDE6BDAF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23" name="Picture 16" hidden="1">
          <a:extLst>
            <a:ext uri="{FF2B5EF4-FFF2-40B4-BE49-F238E27FC236}">
              <a16:creationId xmlns:a16="http://schemas.microsoft.com/office/drawing/2014/main" id="{0681FF00-B58F-4869-8BCA-5C81311B9B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24" name="Picture 17" hidden="1">
          <a:extLst>
            <a:ext uri="{FF2B5EF4-FFF2-40B4-BE49-F238E27FC236}">
              <a16:creationId xmlns:a16="http://schemas.microsoft.com/office/drawing/2014/main" id="{7E1B65BB-E416-4288-83A2-2B8AE352C2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25" name="Picture 16" hidden="1">
          <a:extLst>
            <a:ext uri="{FF2B5EF4-FFF2-40B4-BE49-F238E27FC236}">
              <a16:creationId xmlns:a16="http://schemas.microsoft.com/office/drawing/2014/main" id="{EB1275F1-46B2-44B5-83D2-0A414D06C9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26" name="Picture 17" hidden="1">
          <a:extLst>
            <a:ext uri="{FF2B5EF4-FFF2-40B4-BE49-F238E27FC236}">
              <a16:creationId xmlns:a16="http://schemas.microsoft.com/office/drawing/2014/main" id="{86D4D135-6483-4A99-9A7C-6EB032941C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27" name="Picture 16" hidden="1">
          <a:extLst>
            <a:ext uri="{FF2B5EF4-FFF2-40B4-BE49-F238E27FC236}">
              <a16:creationId xmlns:a16="http://schemas.microsoft.com/office/drawing/2014/main" id="{BB46F47D-D412-4A71-80DE-361BB728E4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28" name="Picture 17" hidden="1">
          <a:extLst>
            <a:ext uri="{FF2B5EF4-FFF2-40B4-BE49-F238E27FC236}">
              <a16:creationId xmlns:a16="http://schemas.microsoft.com/office/drawing/2014/main" id="{2B2D20F6-D044-4DDC-B0DE-18D9DD3D83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29" name="Picture 16" hidden="1">
          <a:extLst>
            <a:ext uri="{FF2B5EF4-FFF2-40B4-BE49-F238E27FC236}">
              <a16:creationId xmlns:a16="http://schemas.microsoft.com/office/drawing/2014/main" id="{013347F3-A44F-4C87-BD13-3777D90745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30" name="Picture 17" hidden="1">
          <a:extLst>
            <a:ext uri="{FF2B5EF4-FFF2-40B4-BE49-F238E27FC236}">
              <a16:creationId xmlns:a16="http://schemas.microsoft.com/office/drawing/2014/main" id="{F21E321E-319C-450F-97F6-434FF6B6AFA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31" name="Picture 16" hidden="1">
          <a:extLst>
            <a:ext uri="{FF2B5EF4-FFF2-40B4-BE49-F238E27FC236}">
              <a16:creationId xmlns:a16="http://schemas.microsoft.com/office/drawing/2014/main" id="{CD306475-BF89-4B3A-9B9E-D1365AE85C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32" name="Picture 17" hidden="1">
          <a:extLst>
            <a:ext uri="{FF2B5EF4-FFF2-40B4-BE49-F238E27FC236}">
              <a16:creationId xmlns:a16="http://schemas.microsoft.com/office/drawing/2014/main" id="{AF2C4326-C60E-4CB4-A1CA-192E85D4CD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33" name="Picture 16" hidden="1">
          <a:extLst>
            <a:ext uri="{FF2B5EF4-FFF2-40B4-BE49-F238E27FC236}">
              <a16:creationId xmlns:a16="http://schemas.microsoft.com/office/drawing/2014/main" id="{A21B0DEA-BE45-4DB8-9CF7-19ABC58F3C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34" name="Picture 17" hidden="1">
          <a:extLst>
            <a:ext uri="{FF2B5EF4-FFF2-40B4-BE49-F238E27FC236}">
              <a16:creationId xmlns:a16="http://schemas.microsoft.com/office/drawing/2014/main" id="{0B9B532E-398D-4072-90F1-6C2319B718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35" name="Picture 16" hidden="1">
          <a:extLst>
            <a:ext uri="{FF2B5EF4-FFF2-40B4-BE49-F238E27FC236}">
              <a16:creationId xmlns:a16="http://schemas.microsoft.com/office/drawing/2014/main" id="{303D2F4A-2FBE-4889-905C-5654B9DDF4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36" name="Picture 17" hidden="1">
          <a:extLst>
            <a:ext uri="{FF2B5EF4-FFF2-40B4-BE49-F238E27FC236}">
              <a16:creationId xmlns:a16="http://schemas.microsoft.com/office/drawing/2014/main" id="{758090CD-3C7C-47CB-A8C1-0FA5503774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37" name="Picture 16" hidden="1">
          <a:extLst>
            <a:ext uri="{FF2B5EF4-FFF2-40B4-BE49-F238E27FC236}">
              <a16:creationId xmlns:a16="http://schemas.microsoft.com/office/drawing/2014/main" id="{D28CCD6E-325A-4610-AC32-2413FFAF87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38" name="Picture 17" hidden="1">
          <a:extLst>
            <a:ext uri="{FF2B5EF4-FFF2-40B4-BE49-F238E27FC236}">
              <a16:creationId xmlns:a16="http://schemas.microsoft.com/office/drawing/2014/main" id="{12414C05-A761-4B26-8014-CB1E5462C6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39" name="Picture 16" hidden="1">
          <a:extLst>
            <a:ext uri="{FF2B5EF4-FFF2-40B4-BE49-F238E27FC236}">
              <a16:creationId xmlns:a16="http://schemas.microsoft.com/office/drawing/2014/main" id="{33141483-ABF4-479D-B8A5-29E93E9D9F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40" name="Picture 17" hidden="1">
          <a:extLst>
            <a:ext uri="{FF2B5EF4-FFF2-40B4-BE49-F238E27FC236}">
              <a16:creationId xmlns:a16="http://schemas.microsoft.com/office/drawing/2014/main" id="{A26F220E-1742-45F7-9247-610E8EA1D9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41" name="Picture 16" hidden="1">
          <a:extLst>
            <a:ext uri="{FF2B5EF4-FFF2-40B4-BE49-F238E27FC236}">
              <a16:creationId xmlns:a16="http://schemas.microsoft.com/office/drawing/2014/main" id="{662A7322-3648-4FD1-BB23-AFCAFD05DC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42" name="Picture 17" hidden="1">
          <a:extLst>
            <a:ext uri="{FF2B5EF4-FFF2-40B4-BE49-F238E27FC236}">
              <a16:creationId xmlns:a16="http://schemas.microsoft.com/office/drawing/2014/main" id="{17F54FFC-2B05-4C41-BED7-31C7A4A290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43" name="Picture 16" hidden="1">
          <a:extLst>
            <a:ext uri="{FF2B5EF4-FFF2-40B4-BE49-F238E27FC236}">
              <a16:creationId xmlns:a16="http://schemas.microsoft.com/office/drawing/2014/main" id="{92521DDA-184F-463B-BCC0-53FEDDD862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44" name="Picture 17" hidden="1">
          <a:extLst>
            <a:ext uri="{FF2B5EF4-FFF2-40B4-BE49-F238E27FC236}">
              <a16:creationId xmlns:a16="http://schemas.microsoft.com/office/drawing/2014/main" id="{9F1DE132-9041-4807-9107-8C531BBA75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45" name="Picture 16" hidden="1">
          <a:extLst>
            <a:ext uri="{FF2B5EF4-FFF2-40B4-BE49-F238E27FC236}">
              <a16:creationId xmlns:a16="http://schemas.microsoft.com/office/drawing/2014/main" id="{769756F4-DACF-4B3A-8297-E39546CBD3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46" name="Picture 17" hidden="1">
          <a:extLst>
            <a:ext uri="{FF2B5EF4-FFF2-40B4-BE49-F238E27FC236}">
              <a16:creationId xmlns:a16="http://schemas.microsoft.com/office/drawing/2014/main" id="{49D91D90-C4EA-4D59-AA57-752D4427CA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47" name="Picture 16" hidden="1">
          <a:extLst>
            <a:ext uri="{FF2B5EF4-FFF2-40B4-BE49-F238E27FC236}">
              <a16:creationId xmlns:a16="http://schemas.microsoft.com/office/drawing/2014/main" id="{6F225944-BC9E-4F44-91E2-C131B89881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48" name="Picture 17" hidden="1">
          <a:extLst>
            <a:ext uri="{FF2B5EF4-FFF2-40B4-BE49-F238E27FC236}">
              <a16:creationId xmlns:a16="http://schemas.microsoft.com/office/drawing/2014/main" id="{3273CCC0-48A9-429B-A573-F4CB74E032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49" name="Picture 16" hidden="1">
          <a:extLst>
            <a:ext uri="{FF2B5EF4-FFF2-40B4-BE49-F238E27FC236}">
              <a16:creationId xmlns:a16="http://schemas.microsoft.com/office/drawing/2014/main" id="{79ADD61F-0924-475E-B606-BA838C7E66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50" name="Picture 17" hidden="1">
          <a:extLst>
            <a:ext uri="{FF2B5EF4-FFF2-40B4-BE49-F238E27FC236}">
              <a16:creationId xmlns:a16="http://schemas.microsoft.com/office/drawing/2014/main" id="{08C22774-AB01-4A04-A228-864DCDD9E3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51" name="Picture 16" hidden="1">
          <a:extLst>
            <a:ext uri="{FF2B5EF4-FFF2-40B4-BE49-F238E27FC236}">
              <a16:creationId xmlns:a16="http://schemas.microsoft.com/office/drawing/2014/main" id="{E55F5702-0D15-4B23-BADF-8A00F4EBA9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52" name="Picture 17" hidden="1">
          <a:extLst>
            <a:ext uri="{FF2B5EF4-FFF2-40B4-BE49-F238E27FC236}">
              <a16:creationId xmlns:a16="http://schemas.microsoft.com/office/drawing/2014/main" id="{9AA7A585-9D56-4CFD-9F3E-299F0D76B8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53" name="Picture 16" hidden="1">
          <a:extLst>
            <a:ext uri="{FF2B5EF4-FFF2-40B4-BE49-F238E27FC236}">
              <a16:creationId xmlns:a16="http://schemas.microsoft.com/office/drawing/2014/main" id="{A5AAA87D-509E-4D92-A63E-1F4CE1FC38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54" name="Picture 17" hidden="1">
          <a:extLst>
            <a:ext uri="{FF2B5EF4-FFF2-40B4-BE49-F238E27FC236}">
              <a16:creationId xmlns:a16="http://schemas.microsoft.com/office/drawing/2014/main" id="{9D844880-59DD-4F41-A738-9B5EFA5286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55" name="Picture 16" hidden="1">
          <a:extLst>
            <a:ext uri="{FF2B5EF4-FFF2-40B4-BE49-F238E27FC236}">
              <a16:creationId xmlns:a16="http://schemas.microsoft.com/office/drawing/2014/main" id="{684B7A90-5480-4CE3-9A55-C502EDCE9C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56" name="Picture 17" hidden="1">
          <a:extLst>
            <a:ext uri="{FF2B5EF4-FFF2-40B4-BE49-F238E27FC236}">
              <a16:creationId xmlns:a16="http://schemas.microsoft.com/office/drawing/2014/main" id="{7F049993-F569-4CBE-8B57-DDDD32DBD8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57" name="Picture 16" hidden="1">
          <a:extLst>
            <a:ext uri="{FF2B5EF4-FFF2-40B4-BE49-F238E27FC236}">
              <a16:creationId xmlns:a16="http://schemas.microsoft.com/office/drawing/2014/main" id="{B0830396-477E-4487-9DF2-452D7E01AB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58" name="Picture 17" hidden="1">
          <a:extLst>
            <a:ext uri="{FF2B5EF4-FFF2-40B4-BE49-F238E27FC236}">
              <a16:creationId xmlns:a16="http://schemas.microsoft.com/office/drawing/2014/main" id="{679E316A-9333-4EA7-B3D8-97A0F18CB6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59" name="Picture 16" hidden="1">
          <a:extLst>
            <a:ext uri="{FF2B5EF4-FFF2-40B4-BE49-F238E27FC236}">
              <a16:creationId xmlns:a16="http://schemas.microsoft.com/office/drawing/2014/main" id="{39F82BDE-0E0A-4E8D-B82D-3DE70DAC3A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60" name="Picture 17" hidden="1">
          <a:extLst>
            <a:ext uri="{FF2B5EF4-FFF2-40B4-BE49-F238E27FC236}">
              <a16:creationId xmlns:a16="http://schemas.microsoft.com/office/drawing/2014/main" id="{A22496F1-B959-484F-B086-5D61EFAC49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61" name="Picture 16" hidden="1">
          <a:extLst>
            <a:ext uri="{FF2B5EF4-FFF2-40B4-BE49-F238E27FC236}">
              <a16:creationId xmlns:a16="http://schemas.microsoft.com/office/drawing/2014/main" id="{1C9147F7-E0CB-4B8E-A121-AC7E840AAE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62" name="Picture 17" hidden="1">
          <a:extLst>
            <a:ext uri="{FF2B5EF4-FFF2-40B4-BE49-F238E27FC236}">
              <a16:creationId xmlns:a16="http://schemas.microsoft.com/office/drawing/2014/main" id="{0F622BC5-BFAC-44FD-941B-95B754F5E8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63" name="Picture 16" hidden="1">
          <a:extLst>
            <a:ext uri="{FF2B5EF4-FFF2-40B4-BE49-F238E27FC236}">
              <a16:creationId xmlns:a16="http://schemas.microsoft.com/office/drawing/2014/main" id="{D5DC16F6-8EA8-49CA-AE0F-535044351B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64" name="Picture 17" hidden="1">
          <a:extLst>
            <a:ext uri="{FF2B5EF4-FFF2-40B4-BE49-F238E27FC236}">
              <a16:creationId xmlns:a16="http://schemas.microsoft.com/office/drawing/2014/main" id="{7757579D-B28C-422A-A3C5-B8E6FBF6B9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65" name="Picture 16" hidden="1">
          <a:extLst>
            <a:ext uri="{FF2B5EF4-FFF2-40B4-BE49-F238E27FC236}">
              <a16:creationId xmlns:a16="http://schemas.microsoft.com/office/drawing/2014/main" id="{F359E5AC-036E-41CB-8A6A-8B46F7A0E5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66" name="Picture 17" hidden="1">
          <a:extLst>
            <a:ext uri="{FF2B5EF4-FFF2-40B4-BE49-F238E27FC236}">
              <a16:creationId xmlns:a16="http://schemas.microsoft.com/office/drawing/2014/main" id="{133DE1A6-7708-4BC8-955C-FECC84894B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67" name="Picture 16" hidden="1">
          <a:extLst>
            <a:ext uri="{FF2B5EF4-FFF2-40B4-BE49-F238E27FC236}">
              <a16:creationId xmlns:a16="http://schemas.microsoft.com/office/drawing/2014/main" id="{9C42F522-0A89-4431-A73B-823A37EF73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68" name="Picture 17" hidden="1">
          <a:extLst>
            <a:ext uri="{FF2B5EF4-FFF2-40B4-BE49-F238E27FC236}">
              <a16:creationId xmlns:a16="http://schemas.microsoft.com/office/drawing/2014/main" id="{AFD65C85-2F66-4A63-948E-550AD251EA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69" name="Picture 16" hidden="1">
          <a:extLst>
            <a:ext uri="{FF2B5EF4-FFF2-40B4-BE49-F238E27FC236}">
              <a16:creationId xmlns:a16="http://schemas.microsoft.com/office/drawing/2014/main" id="{802E61C2-BA1C-45EC-B623-9A711381B5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70" name="Picture 17" hidden="1">
          <a:extLst>
            <a:ext uri="{FF2B5EF4-FFF2-40B4-BE49-F238E27FC236}">
              <a16:creationId xmlns:a16="http://schemas.microsoft.com/office/drawing/2014/main" id="{79D91B6F-A2C4-46C6-816F-54DC5D20D0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71" name="Picture 16" hidden="1">
          <a:extLst>
            <a:ext uri="{FF2B5EF4-FFF2-40B4-BE49-F238E27FC236}">
              <a16:creationId xmlns:a16="http://schemas.microsoft.com/office/drawing/2014/main" id="{AFD2394D-080C-4BC8-8BC7-EA3FB98AEB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72" name="Picture 17" hidden="1">
          <a:extLst>
            <a:ext uri="{FF2B5EF4-FFF2-40B4-BE49-F238E27FC236}">
              <a16:creationId xmlns:a16="http://schemas.microsoft.com/office/drawing/2014/main" id="{9C5374C4-5D5A-4ADD-8535-EDA1F972DE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73" name="Picture 16" hidden="1">
          <a:extLst>
            <a:ext uri="{FF2B5EF4-FFF2-40B4-BE49-F238E27FC236}">
              <a16:creationId xmlns:a16="http://schemas.microsoft.com/office/drawing/2014/main" id="{C97041DE-5EE9-445E-875A-C9B87591B7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74" name="Picture 17" hidden="1">
          <a:extLst>
            <a:ext uri="{FF2B5EF4-FFF2-40B4-BE49-F238E27FC236}">
              <a16:creationId xmlns:a16="http://schemas.microsoft.com/office/drawing/2014/main" id="{E1BAE5A9-AEB4-4219-9122-E2749D487E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75" name="Picture 16" hidden="1">
          <a:extLst>
            <a:ext uri="{FF2B5EF4-FFF2-40B4-BE49-F238E27FC236}">
              <a16:creationId xmlns:a16="http://schemas.microsoft.com/office/drawing/2014/main" id="{E2CC97EC-4810-4242-8CA9-B69A64AC0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76" name="Picture 17" hidden="1">
          <a:extLst>
            <a:ext uri="{FF2B5EF4-FFF2-40B4-BE49-F238E27FC236}">
              <a16:creationId xmlns:a16="http://schemas.microsoft.com/office/drawing/2014/main" id="{A19943A4-B2AC-4CDD-A615-0D25E1B199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77" name="Picture 16" hidden="1">
          <a:extLst>
            <a:ext uri="{FF2B5EF4-FFF2-40B4-BE49-F238E27FC236}">
              <a16:creationId xmlns:a16="http://schemas.microsoft.com/office/drawing/2014/main" id="{27F811C5-9092-487C-9CC9-364FC6E322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78" name="Picture 17" hidden="1">
          <a:extLst>
            <a:ext uri="{FF2B5EF4-FFF2-40B4-BE49-F238E27FC236}">
              <a16:creationId xmlns:a16="http://schemas.microsoft.com/office/drawing/2014/main" id="{C7A22ED8-BC6D-4CEC-A6BB-CBA090FF35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79" name="Picture 16" hidden="1">
          <a:extLst>
            <a:ext uri="{FF2B5EF4-FFF2-40B4-BE49-F238E27FC236}">
              <a16:creationId xmlns:a16="http://schemas.microsoft.com/office/drawing/2014/main" id="{49A422F7-52A6-4141-9068-3434372180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80" name="Picture 17" hidden="1">
          <a:extLst>
            <a:ext uri="{FF2B5EF4-FFF2-40B4-BE49-F238E27FC236}">
              <a16:creationId xmlns:a16="http://schemas.microsoft.com/office/drawing/2014/main" id="{97838EE4-1D86-402F-A4B6-B53F1F0221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81" name="Picture 16" hidden="1">
          <a:extLst>
            <a:ext uri="{FF2B5EF4-FFF2-40B4-BE49-F238E27FC236}">
              <a16:creationId xmlns:a16="http://schemas.microsoft.com/office/drawing/2014/main" id="{C97C5BDB-ECDF-4F68-B767-A3CA259675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82" name="Picture 17" hidden="1">
          <a:extLst>
            <a:ext uri="{FF2B5EF4-FFF2-40B4-BE49-F238E27FC236}">
              <a16:creationId xmlns:a16="http://schemas.microsoft.com/office/drawing/2014/main" id="{255055A8-4BD5-42C1-B6A9-95F19E6D72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83" name="Picture 16" hidden="1">
          <a:extLst>
            <a:ext uri="{FF2B5EF4-FFF2-40B4-BE49-F238E27FC236}">
              <a16:creationId xmlns:a16="http://schemas.microsoft.com/office/drawing/2014/main" id="{0DEF078D-9584-4EF6-BEC6-3663A98245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84" name="Picture 17" hidden="1">
          <a:extLst>
            <a:ext uri="{FF2B5EF4-FFF2-40B4-BE49-F238E27FC236}">
              <a16:creationId xmlns:a16="http://schemas.microsoft.com/office/drawing/2014/main" id="{88282506-5304-42DF-89D1-C08CD8CC5A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85" name="Picture 16" hidden="1">
          <a:extLst>
            <a:ext uri="{FF2B5EF4-FFF2-40B4-BE49-F238E27FC236}">
              <a16:creationId xmlns:a16="http://schemas.microsoft.com/office/drawing/2014/main" id="{C08EA47F-FBD7-4C79-A84A-61B5C5922B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86" name="Picture 17" hidden="1">
          <a:extLst>
            <a:ext uri="{FF2B5EF4-FFF2-40B4-BE49-F238E27FC236}">
              <a16:creationId xmlns:a16="http://schemas.microsoft.com/office/drawing/2014/main" id="{C845F5E4-6193-45E2-840C-94B3FF8A1F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87" name="Picture 16" hidden="1">
          <a:extLst>
            <a:ext uri="{FF2B5EF4-FFF2-40B4-BE49-F238E27FC236}">
              <a16:creationId xmlns:a16="http://schemas.microsoft.com/office/drawing/2014/main" id="{9AD82903-2042-42B4-AE74-E18BF8695F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88" name="Picture 17" hidden="1">
          <a:extLst>
            <a:ext uri="{FF2B5EF4-FFF2-40B4-BE49-F238E27FC236}">
              <a16:creationId xmlns:a16="http://schemas.microsoft.com/office/drawing/2014/main" id="{758E5AEE-2140-4CCD-9ECD-77B2F0372D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89" name="Picture 16" hidden="1">
          <a:extLst>
            <a:ext uri="{FF2B5EF4-FFF2-40B4-BE49-F238E27FC236}">
              <a16:creationId xmlns:a16="http://schemas.microsoft.com/office/drawing/2014/main" id="{4F6C3429-B839-4BBE-A6D4-759DF30DAD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90" name="Picture 17" hidden="1">
          <a:extLst>
            <a:ext uri="{FF2B5EF4-FFF2-40B4-BE49-F238E27FC236}">
              <a16:creationId xmlns:a16="http://schemas.microsoft.com/office/drawing/2014/main" id="{BA5179AC-F97F-4DE9-B4C4-9CE4BDDDD0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91" name="Picture 16" hidden="1">
          <a:extLst>
            <a:ext uri="{FF2B5EF4-FFF2-40B4-BE49-F238E27FC236}">
              <a16:creationId xmlns:a16="http://schemas.microsoft.com/office/drawing/2014/main" id="{A043042F-76A6-4E87-A78C-7F81BB159A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92" name="Picture 17" hidden="1">
          <a:extLst>
            <a:ext uri="{FF2B5EF4-FFF2-40B4-BE49-F238E27FC236}">
              <a16:creationId xmlns:a16="http://schemas.microsoft.com/office/drawing/2014/main" id="{42377EFB-D5A9-4B04-BF51-9CE60A9C35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93" name="Picture 16" hidden="1">
          <a:extLst>
            <a:ext uri="{FF2B5EF4-FFF2-40B4-BE49-F238E27FC236}">
              <a16:creationId xmlns:a16="http://schemas.microsoft.com/office/drawing/2014/main" id="{3E15E121-D24F-4C33-AC35-F7AF30CD80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94" name="Picture 17" hidden="1">
          <a:extLst>
            <a:ext uri="{FF2B5EF4-FFF2-40B4-BE49-F238E27FC236}">
              <a16:creationId xmlns:a16="http://schemas.microsoft.com/office/drawing/2014/main" id="{D432D490-E702-4943-B69C-1C43C4B820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95" name="Picture 16" hidden="1">
          <a:extLst>
            <a:ext uri="{FF2B5EF4-FFF2-40B4-BE49-F238E27FC236}">
              <a16:creationId xmlns:a16="http://schemas.microsoft.com/office/drawing/2014/main" id="{CCE0F8D8-15A7-411A-A541-F174497B99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696" name="Picture 17" hidden="1">
          <a:extLst>
            <a:ext uri="{FF2B5EF4-FFF2-40B4-BE49-F238E27FC236}">
              <a16:creationId xmlns:a16="http://schemas.microsoft.com/office/drawing/2014/main" id="{41F1809C-5A4C-4323-B9A2-D8E8F0B9F2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97" name="Picture 16" hidden="1">
          <a:extLst>
            <a:ext uri="{FF2B5EF4-FFF2-40B4-BE49-F238E27FC236}">
              <a16:creationId xmlns:a16="http://schemas.microsoft.com/office/drawing/2014/main" id="{72CF4193-6AEB-4ADE-8BD5-321DBDFFA9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98" name="Picture 17" hidden="1">
          <a:extLst>
            <a:ext uri="{FF2B5EF4-FFF2-40B4-BE49-F238E27FC236}">
              <a16:creationId xmlns:a16="http://schemas.microsoft.com/office/drawing/2014/main" id="{0E3D5D51-9376-41A4-8B03-84DA44ABC6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699" name="Picture 16" hidden="1">
          <a:extLst>
            <a:ext uri="{FF2B5EF4-FFF2-40B4-BE49-F238E27FC236}">
              <a16:creationId xmlns:a16="http://schemas.microsoft.com/office/drawing/2014/main" id="{CFD1EA0D-9B9A-4B6D-9B8E-8708919E60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00" name="Picture 17" hidden="1">
          <a:extLst>
            <a:ext uri="{FF2B5EF4-FFF2-40B4-BE49-F238E27FC236}">
              <a16:creationId xmlns:a16="http://schemas.microsoft.com/office/drawing/2014/main" id="{C3831B68-91ED-4550-BE04-6CE1EEF27B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01" name="Picture 16" hidden="1">
          <a:extLst>
            <a:ext uri="{FF2B5EF4-FFF2-40B4-BE49-F238E27FC236}">
              <a16:creationId xmlns:a16="http://schemas.microsoft.com/office/drawing/2014/main" id="{B735C775-27DE-4701-A28E-0F544D9BAC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02" name="Picture 17" hidden="1">
          <a:extLst>
            <a:ext uri="{FF2B5EF4-FFF2-40B4-BE49-F238E27FC236}">
              <a16:creationId xmlns:a16="http://schemas.microsoft.com/office/drawing/2014/main" id="{C09B224D-198F-4BC3-995A-BC59FCD8FE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03" name="Picture 16" hidden="1">
          <a:extLst>
            <a:ext uri="{FF2B5EF4-FFF2-40B4-BE49-F238E27FC236}">
              <a16:creationId xmlns:a16="http://schemas.microsoft.com/office/drawing/2014/main" id="{BD3F0D5C-4A41-4241-B4C2-EFF772AF23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04" name="Picture 17" hidden="1">
          <a:extLst>
            <a:ext uri="{FF2B5EF4-FFF2-40B4-BE49-F238E27FC236}">
              <a16:creationId xmlns:a16="http://schemas.microsoft.com/office/drawing/2014/main" id="{85A860B8-48F7-4BC0-9DFF-F74103223F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05" name="Picture 16" hidden="1">
          <a:extLst>
            <a:ext uri="{FF2B5EF4-FFF2-40B4-BE49-F238E27FC236}">
              <a16:creationId xmlns:a16="http://schemas.microsoft.com/office/drawing/2014/main" id="{51CC0E22-E210-45EB-A435-25CC13B542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06" name="Picture 17" hidden="1">
          <a:extLst>
            <a:ext uri="{FF2B5EF4-FFF2-40B4-BE49-F238E27FC236}">
              <a16:creationId xmlns:a16="http://schemas.microsoft.com/office/drawing/2014/main" id="{DCC85C1E-B2A2-4565-AA62-C7FF0C99B8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07" name="Picture 16" hidden="1">
          <a:extLst>
            <a:ext uri="{FF2B5EF4-FFF2-40B4-BE49-F238E27FC236}">
              <a16:creationId xmlns:a16="http://schemas.microsoft.com/office/drawing/2014/main" id="{18527F6B-609F-41C5-BDD5-9A78744DB4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08" name="Picture 17" hidden="1">
          <a:extLst>
            <a:ext uri="{FF2B5EF4-FFF2-40B4-BE49-F238E27FC236}">
              <a16:creationId xmlns:a16="http://schemas.microsoft.com/office/drawing/2014/main" id="{D24CF749-6B24-4A27-A866-55D631CA09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09" name="Picture 16" hidden="1">
          <a:extLst>
            <a:ext uri="{FF2B5EF4-FFF2-40B4-BE49-F238E27FC236}">
              <a16:creationId xmlns:a16="http://schemas.microsoft.com/office/drawing/2014/main" id="{8D68796B-0908-4B84-9510-38B0FE47FF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10" name="Picture 17" hidden="1">
          <a:extLst>
            <a:ext uri="{FF2B5EF4-FFF2-40B4-BE49-F238E27FC236}">
              <a16:creationId xmlns:a16="http://schemas.microsoft.com/office/drawing/2014/main" id="{49016546-7E7F-4809-BA05-79D1CFD78F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11" name="Picture 16" hidden="1">
          <a:extLst>
            <a:ext uri="{FF2B5EF4-FFF2-40B4-BE49-F238E27FC236}">
              <a16:creationId xmlns:a16="http://schemas.microsoft.com/office/drawing/2014/main" id="{B1CFB50C-D2E4-48BC-90CF-493A4707CC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12" name="Picture 17" hidden="1">
          <a:extLst>
            <a:ext uri="{FF2B5EF4-FFF2-40B4-BE49-F238E27FC236}">
              <a16:creationId xmlns:a16="http://schemas.microsoft.com/office/drawing/2014/main" id="{A73F5360-CE5E-4D21-9452-B184998599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13" name="Picture 16" hidden="1">
          <a:extLst>
            <a:ext uri="{FF2B5EF4-FFF2-40B4-BE49-F238E27FC236}">
              <a16:creationId xmlns:a16="http://schemas.microsoft.com/office/drawing/2014/main" id="{D4E5B9DC-2381-43E9-A6B6-89BEC13D4C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14" name="Picture 17" hidden="1">
          <a:extLst>
            <a:ext uri="{FF2B5EF4-FFF2-40B4-BE49-F238E27FC236}">
              <a16:creationId xmlns:a16="http://schemas.microsoft.com/office/drawing/2014/main" id="{A524D16B-9136-4BF6-81E9-B2F2457FAD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15" name="Picture 16" hidden="1">
          <a:extLst>
            <a:ext uri="{FF2B5EF4-FFF2-40B4-BE49-F238E27FC236}">
              <a16:creationId xmlns:a16="http://schemas.microsoft.com/office/drawing/2014/main" id="{A0451520-3B18-4355-9600-93B2B90515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16" name="Picture 17" hidden="1">
          <a:extLst>
            <a:ext uri="{FF2B5EF4-FFF2-40B4-BE49-F238E27FC236}">
              <a16:creationId xmlns:a16="http://schemas.microsoft.com/office/drawing/2014/main" id="{DD8DA63C-9F7F-4DA8-853C-A62955CE4D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17" name="Picture 16" hidden="1">
          <a:extLst>
            <a:ext uri="{FF2B5EF4-FFF2-40B4-BE49-F238E27FC236}">
              <a16:creationId xmlns:a16="http://schemas.microsoft.com/office/drawing/2014/main" id="{D9B6583D-4734-473A-8315-0516BF5F5F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18" name="Picture 17" hidden="1">
          <a:extLst>
            <a:ext uri="{FF2B5EF4-FFF2-40B4-BE49-F238E27FC236}">
              <a16:creationId xmlns:a16="http://schemas.microsoft.com/office/drawing/2014/main" id="{10B6E4F9-8389-403E-A25B-6B504A2406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19" name="Picture 16" hidden="1">
          <a:extLst>
            <a:ext uri="{FF2B5EF4-FFF2-40B4-BE49-F238E27FC236}">
              <a16:creationId xmlns:a16="http://schemas.microsoft.com/office/drawing/2014/main" id="{064D4CB4-6DCE-4990-B04A-B7EB53252B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20" name="Picture 17" hidden="1">
          <a:extLst>
            <a:ext uri="{FF2B5EF4-FFF2-40B4-BE49-F238E27FC236}">
              <a16:creationId xmlns:a16="http://schemas.microsoft.com/office/drawing/2014/main" id="{7993C894-191B-4D9F-B910-DC70AFBCF5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21" name="Picture 16" hidden="1">
          <a:extLst>
            <a:ext uri="{FF2B5EF4-FFF2-40B4-BE49-F238E27FC236}">
              <a16:creationId xmlns:a16="http://schemas.microsoft.com/office/drawing/2014/main" id="{6A1A5EE6-C11A-4723-A878-A2F53E4FC4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22" name="Picture 17" hidden="1">
          <a:extLst>
            <a:ext uri="{FF2B5EF4-FFF2-40B4-BE49-F238E27FC236}">
              <a16:creationId xmlns:a16="http://schemas.microsoft.com/office/drawing/2014/main" id="{D1E923B8-AEA9-4CDC-A615-61B06BA12E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23" name="Picture 16" hidden="1">
          <a:extLst>
            <a:ext uri="{FF2B5EF4-FFF2-40B4-BE49-F238E27FC236}">
              <a16:creationId xmlns:a16="http://schemas.microsoft.com/office/drawing/2014/main" id="{CB81560D-2EC5-4433-9CC3-B561C047F9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24" name="Picture 17" hidden="1">
          <a:extLst>
            <a:ext uri="{FF2B5EF4-FFF2-40B4-BE49-F238E27FC236}">
              <a16:creationId xmlns:a16="http://schemas.microsoft.com/office/drawing/2014/main" id="{94C4A52D-D43E-4056-BF8E-2844220E5D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25" name="Picture 16" hidden="1">
          <a:extLst>
            <a:ext uri="{FF2B5EF4-FFF2-40B4-BE49-F238E27FC236}">
              <a16:creationId xmlns:a16="http://schemas.microsoft.com/office/drawing/2014/main" id="{0668DD5E-9532-47C4-91B4-9472FC534E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26" name="Picture 17" hidden="1">
          <a:extLst>
            <a:ext uri="{FF2B5EF4-FFF2-40B4-BE49-F238E27FC236}">
              <a16:creationId xmlns:a16="http://schemas.microsoft.com/office/drawing/2014/main" id="{CFF70331-0AF6-4B9C-866C-ACF78EDDEC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27" name="Picture 16" hidden="1">
          <a:extLst>
            <a:ext uri="{FF2B5EF4-FFF2-40B4-BE49-F238E27FC236}">
              <a16:creationId xmlns:a16="http://schemas.microsoft.com/office/drawing/2014/main" id="{451EC253-70D6-4D0C-AC35-83991F9D63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28" name="Picture 17" hidden="1">
          <a:extLst>
            <a:ext uri="{FF2B5EF4-FFF2-40B4-BE49-F238E27FC236}">
              <a16:creationId xmlns:a16="http://schemas.microsoft.com/office/drawing/2014/main" id="{0BB5237A-61A7-40A7-AD50-C0EC74B5F5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29" name="Picture 16" hidden="1">
          <a:extLst>
            <a:ext uri="{FF2B5EF4-FFF2-40B4-BE49-F238E27FC236}">
              <a16:creationId xmlns:a16="http://schemas.microsoft.com/office/drawing/2014/main" id="{A1974925-24AD-45E1-8653-50CAB7CFF2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30" name="Picture 17" hidden="1">
          <a:extLst>
            <a:ext uri="{FF2B5EF4-FFF2-40B4-BE49-F238E27FC236}">
              <a16:creationId xmlns:a16="http://schemas.microsoft.com/office/drawing/2014/main" id="{A5FC47A2-DAE3-408D-84BE-4F6AC50A27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31" name="Picture 16" hidden="1">
          <a:extLst>
            <a:ext uri="{FF2B5EF4-FFF2-40B4-BE49-F238E27FC236}">
              <a16:creationId xmlns:a16="http://schemas.microsoft.com/office/drawing/2014/main" id="{E072C002-2158-4746-A707-D996A10353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32" name="Picture 17" hidden="1">
          <a:extLst>
            <a:ext uri="{FF2B5EF4-FFF2-40B4-BE49-F238E27FC236}">
              <a16:creationId xmlns:a16="http://schemas.microsoft.com/office/drawing/2014/main" id="{34195F82-0775-4B41-8D66-11E4147FF2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33" name="Picture 16" hidden="1">
          <a:extLst>
            <a:ext uri="{FF2B5EF4-FFF2-40B4-BE49-F238E27FC236}">
              <a16:creationId xmlns:a16="http://schemas.microsoft.com/office/drawing/2014/main" id="{B8D5745A-D931-40DA-B6D2-DDD6B29147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34" name="Picture 17" hidden="1">
          <a:extLst>
            <a:ext uri="{FF2B5EF4-FFF2-40B4-BE49-F238E27FC236}">
              <a16:creationId xmlns:a16="http://schemas.microsoft.com/office/drawing/2014/main" id="{2A43ADD9-AAB1-49C7-B410-CE50375EDF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35" name="Picture 16" hidden="1">
          <a:extLst>
            <a:ext uri="{FF2B5EF4-FFF2-40B4-BE49-F238E27FC236}">
              <a16:creationId xmlns:a16="http://schemas.microsoft.com/office/drawing/2014/main" id="{C301BE4F-5059-4BEF-9555-18FE6876C2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36" name="Picture 17" hidden="1">
          <a:extLst>
            <a:ext uri="{FF2B5EF4-FFF2-40B4-BE49-F238E27FC236}">
              <a16:creationId xmlns:a16="http://schemas.microsoft.com/office/drawing/2014/main" id="{09DECC89-E177-49E7-A1FA-423F239AEA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37" name="Picture 16" hidden="1">
          <a:extLst>
            <a:ext uri="{FF2B5EF4-FFF2-40B4-BE49-F238E27FC236}">
              <a16:creationId xmlns:a16="http://schemas.microsoft.com/office/drawing/2014/main" id="{060227D7-D62C-4F9F-8486-85CE1BE751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38" name="Picture 17" hidden="1">
          <a:extLst>
            <a:ext uri="{FF2B5EF4-FFF2-40B4-BE49-F238E27FC236}">
              <a16:creationId xmlns:a16="http://schemas.microsoft.com/office/drawing/2014/main" id="{32F32C47-926E-48DE-8D3B-4B8455819E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39" name="Picture 16" hidden="1">
          <a:extLst>
            <a:ext uri="{FF2B5EF4-FFF2-40B4-BE49-F238E27FC236}">
              <a16:creationId xmlns:a16="http://schemas.microsoft.com/office/drawing/2014/main" id="{4CDF6FF1-02D9-441D-B53C-B1F9E227CD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40" name="Picture 17" hidden="1">
          <a:extLst>
            <a:ext uri="{FF2B5EF4-FFF2-40B4-BE49-F238E27FC236}">
              <a16:creationId xmlns:a16="http://schemas.microsoft.com/office/drawing/2014/main" id="{9A392AA2-83CA-4BF3-BB8B-C9AF1B054E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41" name="Picture 16" hidden="1">
          <a:extLst>
            <a:ext uri="{FF2B5EF4-FFF2-40B4-BE49-F238E27FC236}">
              <a16:creationId xmlns:a16="http://schemas.microsoft.com/office/drawing/2014/main" id="{CC10B3B1-CFD9-4C27-B3BA-9295CC256A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42" name="Picture 17" hidden="1">
          <a:extLst>
            <a:ext uri="{FF2B5EF4-FFF2-40B4-BE49-F238E27FC236}">
              <a16:creationId xmlns:a16="http://schemas.microsoft.com/office/drawing/2014/main" id="{6E49E942-1427-4365-BFF2-8034C146A6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43" name="Picture 16" hidden="1">
          <a:extLst>
            <a:ext uri="{FF2B5EF4-FFF2-40B4-BE49-F238E27FC236}">
              <a16:creationId xmlns:a16="http://schemas.microsoft.com/office/drawing/2014/main" id="{471010BA-888C-4425-A5AE-BCB187302A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44" name="Picture 17" hidden="1">
          <a:extLst>
            <a:ext uri="{FF2B5EF4-FFF2-40B4-BE49-F238E27FC236}">
              <a16:creationId xmlns:a16="http://schemas.microsoft.com/office/drawing/2014/main" id="{D697D354-814C-4B54-834D-65E57DFE15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45" name="Picture 16" hidden="1">
          <a:extLst>
            <a:ext uri="{FF2B5EF4-FFF2-40B4-BE49-F238E27FC236}">
              <a16:creationId xmlns:a16="http://schemas.microsoft.com/office/drawing/2014/main" id="{A20E6F11-157B-4131-BD65-767A0EC4BE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46" name="Picture 17" hidden="1">
          <a:extLst>
            <a:ext uri="{FF2B5EF4-FFF2-40B4-BE49-F238E27FC236}">
              <a16:creationId xmlns:a16="http://schemas.microsoft.com/office/drawing/2014/main" id="{0A39A6CE-55EA-4EE2-B82F-81920F04DE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47" name="Picture 16" hidden="1">
          <a:extLst>
            <a:ext uri="{FF2B5EF4-FFF2-40B4-BE49-F238E27FC236}">
              <a16:creationId xmlns:a16="http://schemas.microsoft.com/office/drawing/2014/main" id="{34C6CBB5-A41C-45A5-9D74-B32CFA3C65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48" name="Picture 17" hidden="1">
          <a:extLst>
            <a:ext uri="{FF2B5EF4-FFF2-40B4-BE49-F238E27FC236}">
              <a16:creationId xmlns:a16="http://schemas.microsoft.com/office/drawing/2014/main" id="{CEAA804D-0E6F-4F92-A45F-00C0F6F892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49" name="Picture 16" hidden="1">
          <a:extLst>
            <a:ext uri="{FF2B5EF4-FFF2-40B4-BE49-F238E27FC236}">
              <a16:creationId xmlns:a16="http://schemas.microsoft.com/office/drawing/2014/main" id="{18771AC6-9454-4C13-B539-B0F2751A68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50" name="Picture 17" hidden="1">
          <a:extLst>
            <a:ext uri="{FF2B5EF4-FFF2-40B4-BE49-F238E27FC236}">
              <a16:creationId xmlns:a16="http://schemas.microsoft.com/office/drawing/2014/main" id="{DD03467B-819B-439C-95D9-E561A4F57D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51" name="Picture 16" hidden="1">
          <a:extLst>
            <a:ext uri="{FF2B5EF4-FFF2-40B4-BE49-F238E27FC236}">
              <a16:creationId xmlns:a16="http://schemas.microsoft.com/office/drawing/2014/main" id="{67387A84-2DC4-400F-8AE8-6F3FFC597C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52" name="Picture 17" hidden="1">
          <a:extLst>
            <a:ext uri="{FF2B5EF4-FFF2-40B4-BE49-F238E27FC236}">
              <a16:creationId xmlns:a16="http://schemas.microsoft.com/office/drawing/2014/main" id="{37535D40-D658-45CA-9FE1-918AD7A408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53" name="Picture 16" hidden="1">
          <a:extLst>
            <a:ext uri="{FF2B5EF4-FFF2-40B4-BE49-F238E27FC236}">
              <a16:creationId xmlns:a16="http://schemas.microsoft.com/office/drawing/2014/main" id="{82FDBFDC-46EE-49B3-86F4-1337DED0B4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54" name="Picture 17" hidden="1">
          <a:extLst>
            <a:ext uri="{FF2B5EF4-FFF2-40B4-BE49-F238E27FC236}">
              <a16:creationId xmlns:a16="http://schemas.microsoft.com/office/drawing/2014/main" id="{CE9F8278-F848-4736-83F7-0F19FDC6A4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55" name="Picture 16" hidden="1">
          <a:extLst>
            <a:ext uri="{FF2B5EF4-FFF2-40B4-BE49-F238E27FC236}">
              <a16:creationId xmlns:a16="http://schemas.microsoft.com/office/drawing/2014/main" id="{76114D01-4E6C-4013-ADA8-3CA5A12EB8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56" name="Picture 17" hidden="1">
          <a:extLst>
            <a:ext uri="{FF2B5EF4-FFF2-40B4-BE49-F238E27FC236}">
              <a16:creationId xmlns:a16="http://schemas.microsoft.com/office/drawing/2014/main" id="{9A66FCDF-668A-43FE-A0EF-BA2A5C95AE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57" name="Picture 16" hidden="1">
          <a:extLst>
            <a:ext uri="{FF2B5EF4-FFF2-40B4-BE49-F238E27FC236}">
              <a16:creationId xmlns:a16="http://schemas.microsoft.com/office/drawing/2014/main" id="{384C6045-F620-45B6-A79C-8E61B28D9E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58" name="Picture 17" hidden="1">
          <a:extLst>
            <a:ext uri="{FF2B5EF4-FFF2-40B4-BE49-F238E27FC236}">
              <a16:creationId xmlns:a16="http://schemas.microsoft.com/office/drawing/2014/main" id="{4599BABC-0907-4BC5-9E59-30E5DA5C5D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59" name="Picture 16" hidden="1">
          <a:extLst>
            <a:ext uri="{FF2B5EF4-FFF2-40B4-BE49-F238E27FC236}">
              <a16:creationId xmlns:a16="http://schemas.microsoft.com/office/drawing/2014/main" id="{CE2C1D85-184B-4C55-989C-ED4B532958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60" name="Picture 17" hidden="1">
          <a:extLst>
            <a:ext uri="{FF2B5EF4-FFF2-40B4-BE49-F238E27FC236}">
              <a16:creationId xmlns:a16="http://schemas.microsoft.com/office/drawing/2014/main" id="{66774995-4A99-411B-A560-496B8D40CF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61" name="Picture 16" hidden="1">
          <a:extLst>
            <a:ext uri="{FF2B5EF4-FFF2-40B4-BE49-F238E27FC236}">
              <a16:creationId xmlns:a16="http://schemas.microsoft.com/office/drawing/2014/main" id="{FBF4DDCE-7265-462A-AA25-FA5F16A14A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62" name="Picture 17" hidden="1">
          <a:extLst>
            <a:ext uri="{FF2B5EF4-FFF2-40B4-BE49-F238E27FC236}">
              <a16:creationId xmlns:a16="http://schemas.microsoft.com/office/drawing/2014/main" id="{A543ADE0-9E61-4C8F-9C34-E06160A221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63" name="Picture 16" hidden="1">
          <a:extLst>
            <a:ext uri="{FF2B5EF4-FFF2-40B4-BE49-F238E27FC236}">
              <a16:creationId xmlns:a16="http://schemas.microsoft.com/office/drawing/2014/main" id="{264FC80C-F5AB-4C3E-94FA-C1CCF1909D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64" name="Picture 17" hidden="1">
          <a:extLst>
            <a:ext uri="{FF2B5EF4-FFF2-40B4-BE49-F238E27FC236}">
              <a16:creationId xmlns:a16="http://schemas.microsoft.com/office/drawing/2014/main" id="{779256E4-5D3C-446D-BE06-A3853DD432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65" name="Picture 16" hidden="1">
          <a:extLst>
            <a:ext uri="{FF2B5EF4-FFF2-40B4-BE49-F238E27FC236}">
              <a16:creationId xmlns:a16="http://schemas.microsoft.com/office/drawing/2014/main" id="{9AE27EC4-8701-4353-842F-862A575833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66" name="Picture 17" hidden="1">
          <a:extLst>
            <a:ext uri="{FF2B5EF4-FFF2-40B4-BE49-F238E27FC236}">
              <a16:creationId xmlns:a16="http://schemas.microsoft.com/office/drawing/2014/main" id="{C131CD30-89C3-4E47-BB5E-FBC8AB270F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67" name="Picture 16" hidden="1">
          <a:extLst>
            <a:ext uri="{FF2B5EF4-FFF2-40B4-BE49-F238E27FC236}">
              <a16:creationId xmlns:a16="http://schemas.microsoft.com/office/drawing/2014/main" id="{1189B41D-BDD1-425F-9813-D1D7AF3974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68" name="Picture 17" hidden="1">
          <a:extLst>
            <a:ext uri="{FF2B5EF4-FFF2-40B4-BE49-F238E27FC236}">
              <a16:creationId xmlns:a16="http://schemas.microsoft.com/office/drawing/2014/main" id="{98820329-8458-43E9-B9A2-2A20093552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69" name="Picture 16" hidden="1">
          <a:extLst>
            <a:ext uri="{FF2B5EF4-FFF2-40B4-BE49-F238E27FC236}">
              <a16:creationId xmlns:a16="http://schemas.microsoft.com/office/drawing/2014/main" id="{BE549AB5-D4AE-48E8-8174-31A042C35D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70" name="Picture 17" hidden="1">
          <a:extLst>
            <a:ext uri="{FF2B5EF4-FFF2-40B4-BE49-F238E27FC236}">
              <a16:creationId xmlns:a16="http://schemas.microsoft.com/office/drawing/2014/main" id="{26899CC1-D7C3-4BE0-9739-C7D8A6A141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71" name="Picture 16" hidden="1">
          <a:extLst>
            <a:ext uri="{FF2B5EF4-FFF2-40B4-BE49-F238E27FC236}">
              <a16:creationId xmlns:a16="http://schemas.microsoft.com/office/drawing/2014/main" id="{87957DBC-77B5-4BDF-BAE9-B494F6CBD9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72" name="Picture 17" hidden="1">
          <a:extLst>
            <a:ext uri="{FF2B5EF4-FFF2-40B4-BE49-F238E27FC236}">
              <a16:creationId xmlns:a16="http://schemas.microsoft.com/office/drawing/2014/main" id="{1B93CC2F-FBE9-408B-B193-203BEFAF86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73" name="Picture 16" hidden="1">
          <a:extLst>
            <a:ext uri="{FF2B5EF4-FFF2-40B4-BE49-F238E27FC236}">
              <a16:creationId xmlns:a16="http://schemas.microsoft.com/office/drawing/2014/main" id="{B52B5078-CB3C-4407-BFE2-F0483666F5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74" name="Picture 17" hidden="1">
          <a:extLst>
            <a:ext uri="{FF2B5EF4-FFF2-40B4-BE49-F238E27FC236}">
              <a16:creationId xmlns:a16="http://schemas.microsoft.com/office/drawing/2014/main" id="{1B7F59B6-9241-490C-A5BB-A6509CBFEC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75" name="Picture 16" hidden="1">
          <a:extLst>
            <a:ext uri="{FF2B5EF4-FFF2-40B4-BE49-F238E27FC236}">
              <a16:creationId xmlns:a16="http://schemas.microsoft.com/office/drawing/2014/main" id="{21759CDD-65DB-4C2C-8A96-413555263E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76" name="Picture 17" hidden="1">
          <a:extLst>
            <a:ext uri="{FF2B5EF4-FFF2-40B4-BE49-F238E27FC236}">
              <a16:creationId xmlns:a16="http://schemas.microsoft.com/office/drawing/2014/main" id="{CCEFEB90-7EE5-4396-A096-C7BFC34C8A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77" name="Picture 16" hidden="1">
          <a:extLst>
            <a:ext uri="{FF2B5EF4-FFF2-40B4-BE49-F238E27FC236}">
              <a16:creationId xmlns:a16="http://schemas.microsoft.com/office/drawing/2014/main" id="{14C52880-FEE7-46F5-8B2C-2DCC268A8D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78" name="Picture 17" hidden="1">
          <a:extLst>
            <a:ext uri="{FF2B5EF4-FFF2-40B4-BE49-F238E27FC236}">
              <a16:creationId xmlns:a16="http://schemas.microsoft.com/office/drawing/2014/main" id="{57075EEB-0B19-4A05-AD87-CE34CFB468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79" name="Picture 16" hidden="1">
          <a:extLst>
            <a:ext uri="{FF2B5EF4-FFF2-40B4-BE49-F238E27FC236}">
              <a16:creationId xmlns:a16="http://schemas.microsoft.com/office/drawing/2014/main" id="{6C9C0F9C-1912-4AAA-B469-E81B6615F9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80" name="Picture 17" hidden="1">
          <a:extLst>
            <a:ext uri="{FF2B5EF4-FFF2-40B4-BE49-F238E27FC236}">
              <a16:creationId xmlns:a16="http://schemas.microsoft.com/office/drawing/2014/main" id="{D0FFE9D4-06BE-4B83-B38A-F6DE8A93F8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81" name="Picture 16" hidden="1">
          <a:extLst>
            <a:ext uri="{FF2B5EF4-FFF2-40B4-BE49-F238E27FC236}">
              <a16:creationId xmlns:a16="http://schemas.microsoft.com/office/drawing/2014/main" id="{7362CC0C-3534-4AF6-B660-D0446545F5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82" name="Picture 17" hidden="1">
          <a:extLst>
            <a:ext uri="{FF2B5EF4-FFF2-40B4-BE49-F238E27FC236}">
              <a16:creationId xmlns:a16="http://schemas.microsoft.com/office/drawing/2014/main" id="{02C278EB-D745-402E-991B-B3E98EB53E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83" name="Picture 16" hidden="1">
          <a:extLst>
            <a:ext uri="{FF2B5EF4-FFF2-40B4-BE49-F238E27FC236}">
              <a16:creationId xmlns:a16="http://schemas.microsoft.com/office/drawing/2014/main" id="{4035C0D4-3939-4F79-8C5C-5CC3B4BDA4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84" name="Picture 17" hidden="1">
          <a:extLst>
            <a:ext uri="{FF2B5EF4-FFF2-40B4-BE49-F238E27FC236}">
              <a16:creationId xmlns:a16="http://schemas.microsoft.com/office/drawing/2014/main" id="{776088C7-4A9A-42F9-A43B-385FC5FB0B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85" name="Picture 16" hidden="1">
          <a:extLst>
            <a:ext uri="{FF2B5EF4-FFF2-40B4-BE49-F238E27FC236}">
              <a16:creationId xmlns:a16="http://schemas.microsoft.com/office/drawing/2014/main" id="{547F1F5D-EC25-4A28-906F-A50F5A8C9A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86" name="Picture 17" hidden="1">
          <a:extLst>
            <a:ext uri="{FF2B5EF4-FFF2-40B4-BE49-F238E27FC236}">
              <a16:creationId xmlns:a16="http://schemas.microsoft.com/office/drawing/2014/main" id="{5197E8FB-BF2B-4B2D-A484-578F93B329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87" name="Picture 16" hidden="1">
          <a:extLst>
            <a:ext uri="{FF2B5EF4-FFF2-40B4-BE49-F238E27FC236}">
              <a16:creationId xmlns:a16="http://schemas.microsoft.com/office/drawing/2014/main" id="{289F4DA2-D77D-45E5-8314-12F842A92F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88" name="Picture 17" hidden="1">
          <a:extLst>
            <a:ext uri="{FF2B5EF4-FFF2-40B4-BE49-F238E27FC236}">
              <a16:creationId xmlns:a16="http://schemas.microsoft.com/office/drawing/2014/main" id="{A5AFA12B-A6E3-467F-BBB3-0D0ACBBAAC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89" name="Picture 16" hidden="1">
          <a:extLst>
            <a:ext uri="{FF2B5EF4-FFF2-40B4-BE49-F238E27FC236}">
              <a16:creationId xmlns:a16="http://schemas.microsoft.com/office/drawing/2014/main" id="{8B36090B-9F79-4659-A7A9-0E84023E64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90" name="Picture 17" hidden="1">
          <a:extLst>
            <a:ext uri="{FF2B5EF4-FFF2-40B4-BE49-F238E27FC236}">
              <a16:creationId xmlns:a16="http://schemas.microsoft.com/office/drawing/2014/main" id="{23EEE073-C093-4FAA-83D3-844EF76A21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91" name="Picture 16" hidden="1">
          <a:extLst>
            <a:ext uri="{FF2B5EF4-FFF2-40B4-BE49-F238E27FC236}">
              <a16:creationId xmlns:a16="http://schemas.microsoft.com/office/drawing/2014/main" id="{77C021C0-AFC4-42DD-BF85-DA28396336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92" name="Picture 17" hidden="1">
          <a:extLst>
            <a:ext uri="{FF2B5EF4-FFF2-40B4-BE49-F238E27FC236}">
              <a16:creationId xmlns:a16="http://schemas.microsoft.com/office/drawing/2014/main" id="{F64BEBED-1B42-4C7C-9779-AF4C268891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93" name="Picture 16" hidden="1">
          <a:extLst>
            <a:ext uri="{FF2B5EF4-FFF2-40B4-BE49-F238E27FC236}">
              <a16:creationId xmlns:a16="http://schemas.microsoft.com/office/drawing/2014/main" id="{1C6D808D-5C9A-410A-9E26-49CF2240FC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94" name="Picture 17" hidden="1">
          <a:extLst>
            <a:ext uri="{FF2B5EF4-FFF2-40B4-BE49-F238E27FC236}">
              <a16:creationId xmlns:a16="http://schemas.microsoft.com/office/drawing/2014/main" id="{A107F0BF-FFBB-44FD-BA95-77E8F29B9A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95" name="Picture 16" hidden="1">
          <a:extLst>
            <a:ext uri="{FF2B5EF4-FFF2-40B4-BE49-F238E27FC236}">
              <a16:creationId xmlns:a16="http://schemas.microsoft.com/office/drawing/2014/main" id="{1A700CDE-10E1-42C3-A117-CF603A59F0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796" name="Picture 17" hidden="1">
          <a:extLst>
            <a:ext uri="{FF2B5EF4-FFF2-40B4-BE49-F238E27FC236}">
              <a16:creationId xmlns:a16="http://schemas.microsoft.com/office/drawing/2014/main" id="{DEAC5E04-A9DF-40FE-8178-D5F8E1E667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97" name="Picture 16" hidden="1">
          <a:extLst>
            <a:ext uri="{FF2B5EF4-FFF2-40B4-BE49-F238E27FC236}">
              <a16:creationId xmlns:a16="http://schemas.microsoft.com/office/drawing/2014/main" id="{59C53FBE-B905-44F8-B623-8A4072FF39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98" name="Picture 17" hidden="1">
          <a:extLst>
            <a:ext uri="{FF2B5EF4-FFF2-40B4-BE49-F238E27FC236}">
              <a16:creationId xmlns:a16="http://schemas.microsoft.com/office/drawing/2014/main" id="{AD5F367C-0649-4ED8-A573-D56B43CA7B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799" name="Picture 16" hidden="1">
          <a:extLst>
            <a:ext uri="{FF2B5EF4-FFF2-40B4-BE49-F238E27FC236}">
              <a16:creationId xmlns:a16="http://schemas.microsoft.com/office/drawing/2014/main" id="{7A489524-6AB9-4445-BBEB-44219188F5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00" name="Picture 17" hidden="1">
          <a:extLst>
            <a:ext uri="{FF2B5EF4-FFF2-40B4-BE49-F238E27FC236}">
              <a16:creationId xmlns:a16="http://schemas.microsoft.com/office/drawing/2014/main" id="{633E74E8-14FD-4681-82BC-C2AD2BCAE3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01" name="Picture 16" hidden="1">
          <a:extLst>
            <a:ext uri="{FF2B5EF4-FFF2-40B4-BE49-F238E27FC236}">
              <a16:creationId xmlns:a16="http://schemas.microsoft.com/office/drawing/2014/main" id="{BCAA12C2-87B8-4CC4-A337-2A429967C6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02" name="Picture 17" hidden="1">
          <a:extLst>
            <a:ext uri="{FF2B5EF4-FFF2-40B4-BE49-F238E27FC236}">
              <a16:creationId xmlns:a16="http://schemas.microsoft.com/office/drawing/2014/main" id="{038C9EB5-303E-4ABE-9CA3-62EDC64B83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03" name="Picture 16" hidden="1">
          <a:extLst>
            <a:ext uri="{FF2B5EF4-FFF2-40B4-BE49-F238E27FC236}">
              <a16:creationId xmlns:a16="http://schemas.microsoft.com/office/drawing/2014/main" id="{5AA5937C-3385-43FD-95E1-12AE5CF894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04" name="Picture 17" hidden="1">
          <a:extLst>
            <a:ext uri="{FF2B5EF4-FFF2-40B4-BE49-F238E27FC236}">
              <a16:creationId xmlns:a16="http://schemas.microsoft.com/office/drawing/2014/main" id="{7F342D04-1832-4F11-B24C-0D6C556B4B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05" name="Picture 16" hidden="1">
          <a:extLst>
            <a:ext uri="{FF2B5EF4-FFF2-40B4-BE49-F238E27FC236}">
              <a16:creationId xmlns:a16="http://schemas.microsoft.com/office/drawing/2014/main" id="{114AC7EC-AFFF-4A5E-938D-0EF26FAB4B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06" name="Picture 17" hidden="1">
          <a:extLst>
            <a:ext uri="{FF2B5EF4-FFF2-40B4-BE49-F238E27FC236}">
              <a16:creationId xmlns:a16="http://schemas.microsoft.com/office/drawing/2014/main" id="{60596779-5B29-467A-83B5-FA1E73D772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07" name="Picture 16" hidden="1">
          <a:extLst>
            <a:ext uri="{FF2B5EF4-FFF2-40B4-BE49-F238E27FC236}">
              <a16:creationId xmlns:a16="http://schemas.microsoft.com/office/drawing/2014/main" id="{0B8FFD09-1E45-4BB0-8010-E479E8511D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08" name="Picture 17" hidden="1">
          <a:extLst>
            <a:ext uri="{FF2B5EF4-FFF2-40B4-BE49-F238E27FC236}">
              <a16:creationId xmlns:a16="http://schemas.microsoft.com/office/drawing/2014/main" id="{C5E68834-0B0E-48C7-8803-E46F7CE490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09" name="Picture 16" hidden="1">
          <a:extLst>
            <a:ext uri="{FF2B5EF4-FFF2-40B4-BE49-F238E27FC236}">
              <a16:creationId xmlns:a16="http://schemas.microsoft.com/office/drawing/2014/main" id="{D87F518F-531D-4E2A-9096-426C1EFEA8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10" name="Picture 17" hidden="1">
          <a:extLst>
            <a:ext uri="{FF2B5EF4-FFF2-40B4-BE49-F238E27FC236}">
              <a16:creationId xmlns:a16="http://schemas.microsoft.com/office/drawing/2014/main" id="{8621A196-7AA7-4545-8D90-47C83BB333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11" name="Picture 16" hidden="1">
          <a:extLst>
            <a:ext uri="{FF2B5EF4-FFF2-40B4-BE49-F238E27FC236}">
              <a16:creationId xmlns:a16="http://schemas.microsoft.com/office/drawing/2014/main" id="{358B5F0A-F0BB-4DE4-88AE-2C57897838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12" name="Picture 17" hidden="1">
          <a:extLst>
            <a:ext uri="{FF2B5EF4-FFF2-40B4-BE49-F238E27FC236}">
              <a16:creationId xmlns:a16="http://schemas.microsoft.com/office/drawing/2014/main" id="{35E5274E-4105-449C-8792-D4FA703AEE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13" name="Picture 16" hidden="1">
          <a:extLst>
            <a:ext uri="{FF2B5EF4-FFF2-40B4-BE49-F238E27FC236}">
              <a16:creationId xmlns:a16="http://schemas.microsoft.com/office/drawing/2014/main" id="{C0B7681F-DF43-40DE-9A5B-89B708B93B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14" name="Picture 17" hidden="1">
          <a:extLst>
            <a:ext uri="{FF2B5EF4-FFF2-40B4-BE49-F238E27FC236}">
              <a16:creationId xmlns:a16="http://schemas.microsoft.com/office/drawing/2014/main" id="{C61E8AEF-8C18-4281-AEEC-B48A1ADB58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15" name="Picture 16" hidden="1">
          <a:extLst>
            <a:ext uri="{FF2B5EF4-FFF2-40B4-BE49-F238E27FC236}">
              <a16:creationId xmlns:a16="http://schemas.microsoft.com/office/drawing/2014/main" id="{F0140F3A-35F1-4FC4-9FD0-99A53BA8FF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16" name="Picture 17" hidden="1">
          <a:extLst>
            <a:ext uri="{FF2B5EF4-FFF2-40B4-BE49-F238E27FC236}">
              <a16:creationId xmlns:a16="http://schemas.microsoft.com/office/drawing/2014/main" id="{E5798947-8228-404E-95EA-965787E8AE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17" name="Picture 16" hidden="1">
          <a:extLst>
            <a:ext uri="{FF2B5EF4-FFF2-40B4-BE49-F238E27FC236}">
              <a16:creationId xmlns:a16="http://schemas.microsoft.com/office/drawing/2014/main" id="{75F2C093-AA5D-4575-847B-1425CB9545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18" name="Picture 17" hidden="1">
          <a:extLst>
            <a:ext uri="{FF2B5EF4-FFF2-40B4-BE49-F238E27FC236}">
              <a16:creationId xmlns:a16="http://schemas.microsoft.com/office/drawing/2014/main" id="{B9D80D2F-2A7B-484E-AB9A-6251F6472A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19" name="Picture 16" hidden="1">
          <a:extLst>
            <a:ext uri="{FF2B5EF4-FFF2-40B4-BE49-F238E27FC236}">
              <a16:creationId xmlns:a16="http://schemas.microsoft.com/office/drawing/2014/main" id="{6AE54AAB-886E-42A1-832F-9CB41E358D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20" name="Picture 17" hidden="1">
          <a:extLst>
            <a:ext uri="{FF2B5EF4-FFF2-40B4-BE49-F238E27FC236}">
              <a16:creationId xmlns:a16="http://schemas.microsoft.com/office/drawing/2014/main" id="{D095324A-8AF3-4E47-82E4-6E7A88FE65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21" name="Picture 16" hidden="1">
          <a:extLst>
            <a:ext uri="{FF2B5EF4-FFF2-40B4-BE49-F238E27FC236}">
              <a16:creationId xmlns:a16="http://schemas.microsoft.com/office/drawing/2014/main" id="{CC238BC7-908E-46F8-8599-C9F56E346D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22" name="Picture 17" hidden="1">
          <a:extLst>
            <a:ext uri="{FF2B5EF4-FFF2-40B4-BE49-F238E27FC236}">
              <a16:creationId xmlns:a16="http://schemas.microsoft.com/office/drawing/2014/main" id="{48AE3DA1-7B83-432B-9EC5-0E24574322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23" name="Picture 16" hidden="1">
          <a:extLst>
            <a:ext uri="{FF2B5EF4-FFF2-40B4-BE49-F238E27FC236}">
              <a16:creationId xmlns:a16="http://schemas.microsoft.com/office/drawing/2014/main" id="{DE3F64F0-8D18-4E1F-92FF-A09FCC005E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24" name="Picture 17" hidden="1">
          <a:extLst>
            <a:ext uri="{FF2B5EF4-FFF2-40B4-BE49-F238E27FC236}">
              <a16:creationId xmlns:a16="http://schemas.microsoft.com/office/drawing/2014/main" id="{1703A08F-5E6D-45B8-BA28-E945695A07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25" name="Picture 16" hidden="1">
          <a:extLst>
            <a:ext uri="{FF2B5EF4-FFF2-40B4-BE49-F238E27FC236}">
              <a16:creationId xmlns:a16="http://schemas.microsoft.com/office/drawing/2014/main" id="{FD95EFD9-0A2C-41C8-8B24-E502F33385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26" name="Picture 17" hidden="1">
          <a:extLst>
            <a:ext uri="{FF2B5EF4-FFF2-40B4-BE49-F238E27FC236}">
              <a16:creationId xmlns:a16="http://schemas.microsoft.com/office/drawing/2014/main" id="{6630D02B-42BE-4A05-8A06-DBBA8CFE4A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27" name="Picture 16" hidden="1">
          <a:extLst>
            <a:ext uri="{FF2B5EF4-FFF2-40B4-BE49-F238E27FC236}">
              <a16:creationId xmlns:a16="http://schemas.microsoft.com/office/drawing/2014/main" id="{A9DEDA64-53D7-4BC3-8DD8-BD07479B22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7</xdr:col>
      <xdr:colOff>257175</xdr:colOff>
      <xdr:row>128</xdr:row>
      <xdr:rowOff>171450</xdr:rowOff>
    </xdr:to>
    <xdr:pic>
      <xdr:nvPicPr>
        <xdr:cNvPr id="10828" name="Picture 17" hidden="1">
          <a:extLst>
            <a:ext uri="{FF2B5EF4-FFF2-40B4-BE49-F238E27FC236}">
              <a16:creationId xmlns:a16="http://schemas.microsoft.com/office/drawing/2014/main" id="{C486A275-063A-4FD1-B900-32A179C7D9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29" name="Picture 16" hidden="1">
          <a:extLst>
            <a:ext uri="{FF2B5EF4-FFF2-40B4-BE49-F238E27FC236}">
              <a16:creationId xmlns:a16="http://schemas.microsoft.com/office/drawing/2014/main" id="{2AAAB5CB-B194-4563-85A9-43C8FFB65E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30" name="Picture 17" hidden="1">
          <a:extLst>
            <a:ext uri="{FF2B5EF4-FFF2-40B4-BE49-F238E27FC236}">
              <a16:creationId xmlns:a16="http://schemas.microsoft.com/office/drawing/2014/main" id="{4836432B-0A8C-41A5-9F69-EEC1A1454B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31" name="Picture 16" hidden="1">
          <a:extLst>
            <a:ext uri="{FF2B5EF4-FFF2-40B4-BE49-F238E27FC236}">
              <a16:creationId xmlns:a16="http://schemas.microsoft.com/office/drawing/2014/main" id="{12E51037-C8A1-45F4-BA8D-BCD55EFDD4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32" name="Picture 17" hidden="1">
          <a:extLst>
            <a:ext uri="{FF2B5EF4-FFF2-40B4-BE49-F238E27FC236}">
              <a16:creationId xmlns:a16="http://schemas.microsoft.com/office/drawing/2014/main" id="{A97B8E94-2026-4174-AFCE-F5A4F9AFA6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33" name="Picture 16" hidden="1">
          <a:extLst>
            <a:ext uri="{FF2B5EF4-FFF2-40B4-BE49-F238E27FC236}">
              <a16:creationId xmlns:a16="http://schemas.microsoft.com/office/drawing/2014/main" id="{4054E96A-2D6E-4750-9305-4C295C49E2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34" name="Picture 17" hidden="1">
          <a:extLst>
            <a:ext uri="{FF2B5EF4-FFF2-40B4-BE49-F238E27FC236}">
              <a16:creationId xmlns:a16="http://schemas.microsoft.com/office/drawing/2014/main" id="{407A9402-80E7-42BB-B1EB-63582DA313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35" name="Picture 16" hidden="1">
          <a:extLst>
            <a:ext uri="{FF2B5EF4-FFF2-40B4-BE49-F238E27FC236}">
              <a16:creationId xmlns:a16="http://schemas.microsoft.com/office/drawing/2014/main" id="{078DAFCE-6BCB-4DE2-970E-A798A07D9B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36" name="Picture 17" hidden="1">
          <a:extLst>
            <a:ext uri="{FF2B5EF4-FFF2-40B4-BE49-F238E27FC236}">
              <a16:creationId xmlns:a16="http://schemas.microsoft.com/office/drawing/2014/main" id="{279F8CA5-06AE-4934-BDA0-3751706475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37" name="Picture 16" hidden="1">
          <a:extLst>
            <a:ext uri="{FF2B5EF4-FFF2-40B4-BE49-F238E27FC236}">
              <a16:creationId xmlns:a16="http://schemas.microsoft.com/office/drawing/2014/main" id="{DD499A3C-5A13-46C5-911A-AB83BAA639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38" name="Picture 17" hidden="1">
          <a:extLst>
            <a:ext uri="{FF2B5EF4-FFF2-40B4-BE49-F238E27FC236}">
              <a16:creationId xmlns:a16="http://schemas.microsoft.com/office/drawing/2014/main" id="{AE10CCD2-0085-4678-95C4-AA04EC3681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39" name="Picture 16" hidden="1">
          <a:extLst>
            <a:ext uri="{FF2B5EF4-FFF2-40B4-BE49-F238E27FC236}">
              <a16:creationId xmlns:a16="http://schemas.microsoft.com/office/drawing/2014/main" id="{E876D2BA-BAC2-44B2-9EFB-2D5E47991E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40" name="Picture 17" hidden="1">
          <a:extLst>
            <a:ext uri="{FF2B5EF4-FFF2-40B4-BE49-F238E27FC236}">
              <a16:creationId xmlns:a16="http://schemas.microsoft.com/office/drawing/2014/main" id="{90B14817-6F16-49BB-B259-5D77C3DEE2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41" name="Picture 16" hidden="1">
          <a:extLst>
            <a:ext uri="{FF2B5EF4-FFF2-40B4-BE49-F238E27FC236}">
              <a16:creationId xmlns:a16="http://schemas.microsoft.com/office/drawing/2014/main" id="{9A991E66-F6C5-4D2C-828C-88867FB291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42" name="Picture 17" hidden="1">
          <a:extLst>
            <a:ext uri="{FF2B5EF4-FFF2-40B4-BE49-F238E27FC236}">
              <a16:creationId xmlns:a16="http://schemas.microsoft.com/office/drawing/2014/main" id="{DD939400-5750-40E7-AD1D-2B1B0067E1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43" name="Picture 16" hidden="1">
          <a:extLst>
            <a:ext uri="{FF2B5EF4-FFF2-40B4-BE49-F238E27FC236}">
              <a16:creationId xmlns:a16="http://schemas.microsoft.com/office/drawing/2014/main" id="{5E670EA5-1E27-4FEA-9DD7-A8F04B367B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44" name="Picture 17" hidden="1">
          <a:extLst>
            <a:ext uri="{FF2B5EF4-FFF2-40B4-BE49-F238E27FC236}">
              <a16:creationId xmlns:a16="http://schemas.microsoft.com/office/drawing/2014/main" id="{81BD5B0A-7C2D-4900-B7AD-2AA5C488DE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45" name="Picture 16" hidden="1">
          <a:extLst>
            <a:ext uri="{FF2B5EF4-FFF2-40B4-BE49-F238E27FC236}">
              <a16:creationId xmlns:a16="http://schemas.microsoft.com/office/drawing/2014/main" id="{C90C7676-CCAB-4311-BFC2-9DC2977110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46" name="Picture 17" hidden="1">
          <a:extLst>
            <a:ext uri="{FF2B5EF4-FFF2-40B4-BE49-F238E27FC236}">
              <a16:creationId xmlns:a16="http://schemas.microsoft.com/office/drawing/2014/main" id="{6E536746-D774-4512-AE0B-DBC6AA032E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47" name="Picture 16" hidden="1">
          <a:extLst>
            <a:ext uri="{FF2B5EF4-FFF2-40B4-BE49-F238E27FC236}">
              <a16:creationId xmlns:a16="http://schemas.microsoft.com/office/drawing/2014/main" id="{15E3B0C3-B800-457A-8E58-CB82363944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48" name="Picture 17" hidden="1">
          <a:extLst>
            <a:ext uri="{FF2B5EF4-FFF2-40B4-BE49-F238E27FC236}">
              <a16:creationId xmlns:a16="http://schemas.microsoft.com/office/drawing/2014/main" id="{58799C33-FCCA-4F85-9F74-8F4271B21E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49" name="Picture 16" hidden="1">
          <a:extLst>
            <a:ext uri="{FF2B5EF4-FFF2-40B4-BE49-F238E27FC236}">
              <a16:creationId xmlns:a16="http://schemas.microsoft.com/office/drawing/2014/main" id="{E8CC4DB1-0C6D-4789-93CB-8E1B019FCA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50" name="Picture 17" hidden="1">
          <a:extLst>
            <a:ext uri="{FF2B5EF4-FFF2-40B4-BE49-F238E27FC236}">
              <a16:creationId xmlns:a16="http://schemas.microsoft.com/office/drawing/2014/main" id="{F6A37F3B-F67B-45F1-B164-1DB8BAFA26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51" name="Picture 16" hidden="1">
          <a:extLst>
            <a:ext uri="{FF2B5EF4-FFF2-40B4-BE49-F238E27FC236}">
              <a16:creationId xmlns:a16="http://schemas.microsoft.com/office/drawing/2014/main" id="{A38B9B38-3F18-4BE9-A0C0-4CC8E76953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52" name="Picture 17" hidden="1">
          <a:extLst>
            <a:ext uri="{FF2B5EF4-FFF2-40B4-BE49-F238E27FC236}">
              <a16:creationId xmlns:a16="http://schemas.microsoft.com/office/drawing/2014/main" id="{D2829D4B-1688-4E86-AF03-A696AA9E30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53" name="Picture 16" hidden="1">
          <a:extLst>
            <a:ext uri="{FF2B5EF4-FFF2-40B4-BE49-F238E27FC236}">
              <a16:creationId xmlns:a16="http://schemas.microsoft.com/office/drawing/2014/main" id="{BFB39FE3-5C54-47EF-8E26-32FAE57F69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54" name="Picture 17" hidden="1">
          <a:extLst>
            <a:ext uri="{FF2B5EF4-FFF2-40B4-BE49-F238E27FC236}">
              <a16:creationId xmlns:a16="http://schemas.microsoft.com/office/drawing/2014/main" id="{F6C4C021-32CD-4F2F-B515-F81769DEC2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55" name="Picture 16" hidden="1">
          <a:extLst>
            <a:ext uri="{FF2B5EF4-FFF2-40B4-BE49-F238E27FC236}">
              <a16:creationId xmlns:a16="http://schemas.microsoft.com/office/drawing/2014/main" id="{57F82593-6E62-4896-8BCA-A21BA6E100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56" name="Picture 17" hidden="1">
          <a:extLst>
            <a:ext uri="{FF2B5EF4-FFF2-40B4-BE49-F238E27FC236}">
              <a16:creationId xmlns:a16="http://schemas.microsoft.com/office/drawing/2014/main" id="{351AAFCB-CF88-4610-80C9-D069F352A4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57" name="Picture 16" hidden="1">
          <a:extLst>
            <a:ext uri="{FF2B5EF4-FFF2-40B4-BE49-F238E27FC236}">
              <a16:creationId xmlns:a16="http://schemas.microsoft.com/office/drawing/2014/main" id="{1D029C50-F508-4781-8AFD-BBC86FD66A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58" name="Picture 17" hidden="1">
          <a:extLst>
            <a:ext uri="{FF2B5EF4-FFF2-40B4-BE49-F238E27FC236}">
              <a16:creationId xmlns:a16="http://schemas.microsoft.com/office/drawing/2014/main" id="{3FBC81BD-6903-4A6A-A654-4B1A00DE75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59" name="Picture 16" hidden="1">
          <a:extLst>
            <a:ext uri="{FF2B5EF4-FFF2-40B4-BE49-F238E27FC236}">
              <a16:creationId xmlns:a16="http://schemas.microsoft.com/office/drawing/2014/main" id="{85914BBB-52EE-4034-81A5-C54F9C6079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60" name="Picture 17" hidden="1">
          <a:extLst>
            <a:ext uri="{FF2B5EF4-FFF2-40B4-BE49-F238E27FC236}">
              <a16:creationId xmlns:a16="http://schemas.microsoft.com/office/drawing/2014/main" id="{0B52171D-3B91-4840-ACF6-ECCAD14852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61" name="Picture 16" hidden="1">
          <a:extLst>
            <a:ext uri="{FF2B5EF4-FFF2-40B4-BE49-F238E27FC236}">
              <a16:creationId xmlns:a16="http://schemas.microsoft.com/office/drawing/2014/main" id="{910BA67E-6CC5-48BD-8F97-D9D9633DDD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62" name="Picture 17" hidden="1">
          <a:extLst>
            <a:ext uri="{FF2B5EF4-FFF2-40B4-BE49-F238E27FC236}">
              <a16:creationId xmlns:a16="http://schemas.microsoft.com/office/drawing/2014/main" id="{A44082DC-08F3-4BAF-9068-52B1B6F0E1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63" name="Picture 16" hidden="1">
          <a:extLst>
            <a:ext uri="{FF2B5EF4-FFF2-40B4-BE49-F238E27FC236}">
              <a16:creationId xmlns:a16="http://schemas.microsoft.com/office/drawing/2014/main" id="{7CD0D1A7-2C4F-4A51-9400-368992D95E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64" name="Picture 17" hidden="1">
          <a:extLst>
            <a:ext uri="{FF2B5EF4-FFF2-40B4-BE49-F238E27FC236}">
              <a16:creationId xmlns:a16="http://schemas.microsoft.com/office/drawing/2014/main" id="{726F9E8B-AF53-410C-8E94-28975B277E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65" name="Picture 16" hidden="1">
          <a:extLst>
            <a:ext uri="{FF2B5EF4-FFF2-40B4-BE49-F238E27FC236}">
              <a16:creationId xmlns:a16="http://schemas.microsoft.com/office/drawing/2014/main" id="{8FA62758-484A-48C7-A3A6-A46D262E17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66" name="Picture 17" hidden="1">
          <a:extLst>
            <a:ext uri="{FF2B5EF4-FFF2-40B4-BE49-F238E27FC236}">
              <a16:creationId xmlns:a16="http://schemas.microsoft.com/office/drawing/2014/main" id="{B203EBF7-06B5-42F4-B5F1-019155CAE7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67" name="Picture 16" hidden="1">
          <a:extLst>
            <a:ext uri="{FF2B5EF4-FFF2-40B4-BE49-F238E27FC236}">
              <a16:creationId xmlns:a16="http://schemas.microsoft.com/office/drawing/2014/main" id="{50012669-4129-4E20-9606-1AAA5D60E6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68" name="Picture 17" hidden="1">
          <a:extLst>
            <a:ext uri="{FF2B5EF4-FFF2-40B4-BE49-F238E27FC236}">
              <a16:creationId xmlns:a16="http://schemas.microsoft.com/office/drawing/2014/main" id="{C88AE6AB-8090-4C3C-9652-EEF3A5DD29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69" name="Picture 16" hidden="1">
          <a:extLst>
            <a:ext uri="{FF2B5EF4-FFF2-40B4-BE49-F238E27FC236}">
              <a16:creationId xmlns:a16="http://schemas.microsoft.com/office/drawing/2014/main" id="{F4C4E213-F2DA-4A38-B51D-2915C09F70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70" name="Picture 17" hidden="1">
          <a:extLst>
            <a:ext uri="{FF2B5EF4-FFF2-40B4-BE49-F238E27FC236}">
              <a16:creationId xmlns:a16="http://schemas.microsoft.com/office/drawing/2014/main" id="{D45233D7-2D4D-4287-B31B-20C22D28F7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71" name="Picture 16" hidden="1">
          <a:extLst>
            <a:ext uri="{FF2B5EF4-FFF2-40B4-BE49-F238E27FC236}">
              <a16:creationId xmlns:a16="http://schemas.microsoft.com/office/drawing/2014/main" id="{DA3C33A9-A685-40F7-A500-63955A01E1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72" name="Picture 17" hidden="1">
          <a:extLst>
            <a:ext uri="{FF2B5EF4-FFF2-40B4-BE49-F238E27FC236}">
              <a16:creationId xmlns:a16="http://schemas.microsoft.com/office/drawing/2014/main" id="{CE0A9EEF-F6D8-4F7F-B7C4-35B9ACC9EF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73" name="Picture 16" hidden="1">
          <a:extLst>
            <a:ext uri="{FF2B5EF4-FFF2-40B4-BE49-F238E27FC236}">
              <a16:creationId xmlns:a16="http://schemas.microsoft.com/office/drawing/2014/main" id="{8130478A-67A4-49EE-A3E0-88B72107A0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74" name="Picture 17" hidden="1">
          <a:extLst>
            <a:ext uri="{FF2B5EF4-FFF2-40B4-BE49-F238E27FC236}">
              <a16:creationId xmlns:a16="http://schemas.microsoft.com/office/drawing/2014/main" id="{62CC0E42-63FE-46C7-BC56-A290D7DFB1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75" name="Picture 16" hidden="1">
          <a:extLst>
            <a:ext uri="{FF2B5EF4-FFF2-40B4-BE49-F238E27FC236}">
              <a16:creationId xmlns:a16="http://schemas.microsoft.com/office/drawing/2014/main" id="{E2D9F0C8-BED0-4549-876C-11C3056822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76" name="Picture 17" hidden="1">
          <a:extLst>
            <a:ext uri="{FF2B5EF4-FFF2-40B4-BE49-F238E27FC236}">
              <a16:creationId xmlns:a16="http://schemas.microsoft.com/office/drawing/2014/main" id="{9BF39A56-6ECD-41A3-90BA-81523F3EDC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77" name="Picture 16" hidden="1">
          <a:extLst>
            <a:ext uri="{FF2B5EF4-FFF2-40B4-BE49-F238E27FC236}">
              <a16:creationId xmlns:a16="http://schemas.microsoft.com/office/drawing/2014/main" id="{7EAF2E03-1D24-483D-8144-059A7B4F63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78" name="Picture 17" hidden="1">
          <a:extLst>
            <a:ext uri="{FF2B5EF4-FFF2-40B4-BE49-F238E27FC236}">
              <a16:creationId xmlns:a16="http://schemas.microsoft.com/office/drawing/2014/main" id="{86A1B2E3-EADC-4592-B9F1-32CB1D98F3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79" name="Picture 16" hidden="1">
          <a:extLst>
            <a:ext uri="{FF2B5EF4-FFF2-40B4-BE49-F238E27FC236}">
              <a16:creationId xmlns:a16="http://schemas.microsoft.com/office/drawing/2014/main" id="{DBBCF4B7-3429-4466-9F01-BD880BB427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80" name="Picture 17" hidden="1">
          <a:extLst>
            <a:ext uri="{FF2B5EF4-FFF2-40B4-BE49-F238E27FC236}">
              <a16:creationId xmlns:a16="http://schemas.microsoft.com/office/drawing/2014/main" id="{9E8DFC56-00D0-467D-B713-F70E161338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81" name="Picture 16" hidden="1">
          <a:extLst>
            <a:ext uri="{FF2B5EF4-FFF2-40B4-BE49-F238E27FC236}">
              <a16:creationId xmlns:a16="http://schemas.microsoft.com/office/drawing/2014/main" id="{F901AAA8-3D17-4AA8-88A7-9CD54F3198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82" name="Picture 17" hidden="1">
          <a:extLst>
            <a:ext uri="{FF2B5EF4-FFF2-40B4-BE49-F238E27FC236}">
              <a16:creationId xmlns:a16="http://schemas.microsoft.com/office/drawing/2014/main" id="{B98AD088-B88C-4BB9-81D7-CB07BBEB01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83" name="Picture 16" hidden="1">
          <a:extLst>
            <a:ext uri="{FF2B5EF4-FFF2-40B4-BE49-F238E27FC236}">
              <a16:creationId xmlns:a16="http://schemas.microsoft.com/office/drawing/2014/main" id="{E9174355-9071-426A-BF12-0BEEB84C31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84" name="Picture 17" hidden="1">
          <a:extLst>
            <a:ext uri="{FF2B5EF4-FFF2-40B4-BE49-F238E27FC236}">
              <a16:creationId xmlns:a16="http://schemas.microsoft.com/office/drawing/2014/main" id="{7A0DD29C-131A-4DE7-97B7-ACE1070E5E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85" name="Picture 16" hidden="1">
          <a:extLst>
            <a:ext uri="{FF2B5EF4-FFF2-40B4-BE49-F238E27FC236}">
              <a16:creationId xmlns:a16="http://schemas.microsoft.com/office/drawing/2014/main" id="{A1CFCFB4-B7B7-4C40-A8A6-640046A587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86" name="Picture 17" hidden="1">
          <a:extLst>
            <a:ext uri="{FF2B5EF4-FFF2-40B4-BE49-F238E27FC236}">
              <a16:creationId xmlns:a16="http://schemas.microsoft.com/office/drawing/2014/main" id="{8D2ECE27-AD20-46BE-B5A7-65688B57DD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87" name="Picture 16" hidden="1">
          <a:extLst>
            <a:ext uri="{FF2B5EF4-FFF2-40B4-BE49-F238E27FC236}">
              <a16:creationId xmlns:a16="http://schemas.microsoft.com/office/drawing/2014/main" id="{168A95C9-D65B-4BFC-B67F-9E70472AAC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88" name="Picture 17" hidden="1">
          <a:extLst>
            <a:ext uri="{FF2B5EF4-FFF2-40B4-BE49-F238E27FC236}">
              <a16:creationId xmlns:a16="http://schemas.microsoft.com/office/drawing/2014/main" id="{BD00DE86-13E1-4280-819C-F6AF4EF2F5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89" name="Picture 16" hidden="1">
          <a:extLst>
            <a:ext uri="{FF2B5EF4-FFF2-40B4-BE49-F238E27FC236}">
              <a16:creationId xmlns:a16="http://schemas.microsoft.com/office/drawing/2014/main" id="{2EDE2022-9A42-45CB-89CE-E82D8CCB20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90" name="Picture 17" hidden="1">
          <a:extLst>
            <a:ext uri="{FF2B5EF4-FFF2-40B4-BE49-F238E27FC236}">
              <a16:creationId xmlns:a16="http://schemas.microsoft.com/office/drawing/2014/main" id="{2557FF80-34CD-401A-A841-8026DE0BB0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91" name="Picture 16" hidden="1">
          <a:extLst>
            <a:ext uri="{FF2B5EF4-FFF2-40B4-BE49-F238E27FC236}">
              <a16:creationId xmlns:a16="http://schemas.microsoft.com/office/drawing/2014/main" id="{6BB426E5-75BD-4524-B48A-3ABA935268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92" name="Picture 17" hidden="1">
          <a:extLst>
            <a:ext uri="{FF2B5EF4-FFF2-40B4-BE49-F238E27FC236}">
              <a16:creationId xmlns:a16="http://schemas.microsoft.com/office/drawing/2014/main" id="{95AA5446-9123-4620-AF5B-C08D4051B7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93" name="Picture 16" hidden="1">
          <a:extLst>
            <a:ext uri="{FF2B5EF4-FFF2-40B4-BE49-F238E27FC236}">
              <a16:creationId xmlns:a16="http://schemas.microsoft.com/office/drawing/2014/main" id="{303D602B-E2B1-4313-B51F-34A9C3C464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94" name="Picture 17" hidden="1">
          <a:extLst>
            <a:ext uri="{FF2B5EF4-FFF2-40B4-BE49-F238E27FC236}">
              <a16:creationId xmlns:a16="http://schemas.microsoft.com/office/drawing/2014/main" id="{5484A87D-1871-483A-8DF4-0615E4F2CA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95" name="Picture 16" hidden="1">
          <a:extLst>
            <a:ext uri="{FF2B5EF4-FFF2-40B4-BE49-F238E27FC236}">
              <a16:creationId xmlns:a16="http://schemas.microsoft.com/office/drawing/2014/main" id="{357B10F7-1E42-4368-AAC3-08999D5157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96" name="Picture 17" hidden="1">
          <a:extLst>
            <a:ext uri="{FF2B5EF4-FFF2-40B4-BE49-F238E27FC236}">
              <a16:creationId xmlns:a16="http://schemas.microsoft.com/office/drawing/2014/main" id="{AFA0D57C-D6B5-4F38-B866-E11DC3C7E5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97" name="Picture 16" hidden="1">
          <a:extLst>
            <a:ext uri="{FF2B5EF4-FFF2-40B4-BE49-F238E27FC236}">
              <a16:creationId xmlns:a16="http://schemas.microsoft.com/office/drawing/2014/main" id="{5F357019-901A-486D-AB78-03BE949628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98" name="Picture 17" hidden="1">
          <a:extLst>
            <a:ext uri="{FF2B5EF4-FFF2-40B4-BE49-F238E27FC236}">
              <a16:creationId xmlns:a16="http://schemas.microsoft.com/office/drawing/2014/main" id="{93A411D8-8092-4C52-B7DA-CB568DA921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899" name="Picture 16" hidden="1">
          <a:extLst>
            <a:ext uri="{FF2B5EF4-FFF2-40B4-BE49-F238E27FC236}">
              <a16:creationId xmlns:a16="http://schemas.microsoft.com/office/drawing/2014/main" id="{EE9C874F-E10A-4E53-8C92-CF587AC904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00" name="Picture 17" hidden="1">
          <a:extLst>
            <a:ext uri="{FF2B5EF4-FFF2-40B4-BE49-F238E27FC236}">
              <a16:creationId xmlns:a16="http://schemas.microsoft.com/office/drawing/2014/main" id="{AD304B7B-B731-4143-ADCE-7AF212CC1C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01" name="Picture 16" hidden="1">
          <a:extLst>
            <a:ext uri="{FF2B5EF4-FFF2-40B4-BE49-F238E27FC236}">
              <a16:creationId xmlns:a16="http://schemas.microsoft.com/office/drawing/2014/main" id="{B50CC121-A39A-4BB0-AC18-DB4D97B7CD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02" name="Picture 17" hidden="1">
          <a:extLst>
            <a:ext uri="{FF2B5EF4-FFF2-40B4-BE49-F238E27FC236}">
              <a16:creationId xmlns:a16="http://schemas.microsoft.com/office/drawing/2014/main" id="{6C856282-7EBA-4930-838F-2574119B29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03" name="Picture 16" hidden="1">
          <a:extLst>
            <a:ext uri="{FF2B5EF4-FFF2-40B4-BE49-F238E27FC236}">
              <a16:creationId xmlns:a16="http://schemas.microsoft.com/office/drawing/2014/main" id="{739F503E-82A5-4352-8189-FE3FBCB9A5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04" name="Picture 17" hidden="1">
          <a:extLst>
            <a:ext uri="{FF2B5EF4-FFF2-40B4-BE49-F238E27FC236}">
              <a16:creationId xmlns:a16="http://schemas.microsoft.com/office/drawing/2014/main" id="{CAA4C741-4075-401A-ADA5-976A50EE43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05" name="Picture 16" hidden="1">
          <a:extLst>
            <a:ext uri="{FF2B5EF4-FFF2-40B4-BE49-F238E27FC236}">
              <a16:creationId xmlns:a16="http://schemas.microsoft.com/office/drawing/2014/main" id="{C8E77687-1591-476F-A6A0-FD76E8DECA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06" name="Picture 17" hidden="1">
          <a:extLst>
            <a:ext uri="{FF2B5EF4-FFF2-40B4-BE49-F238E27FC236}">
              <a16:creationId xmlns:a16="http://schemas.microsoft.com/office/drawing/2014/main" id="{6027AA4E-66FA-4781-9845-55D0DB3655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07" name="Picture 16" hidden="1">
          <a:extLst>
            <a:ext uri="{FF2B5EF4-FFF2-40B4-BE49-F238E27FC236}">
              <a16:creationId xmlns:a16="http://schemas.microsoft.com/office/drawing/2014/main" id="{3C2C1A96-7D2E-4B0A-97F9-D27BB8FFF0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08" name="Picture 17" hidden="1">
          <a:extLst>
            <a:ext uri="{FF2B5EF4-FFF2-40B4-BE49-F238E27FC236}">
              <a16:creationId xmlns:a16="http://schemas.microsoft.com/office/drawing/2014/main" id="{8F7044C4-7B82-419A-8E8D-3EF5AC9A13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09" name="Picture 16" hidden="1">
          <a:extLst>
            <a:ext uri="{FF2B5EF4-FFF2-40B4-BE49-F238E27FC236}">
              <a16:creationId xmlns:a16="http://schemas.microsoft.com/office/drawing/2014/main" id="{33C9AA6D-025C-4C0F-A596-A3252E56B7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10" name="Picture 17" hidden="1">
          <a:extLst>
            <a:ext uri="{FF2B5EF4-FFF2-40B4-BE49-F238E27FC236}">
              <a16:creationId xmlns:a16="http://schemas.microsoft.com/office/drawing/2014/main" id="{D5FC2F2C-8C6D-4017-93C9-CD425C52E9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11" name="Picture 16" hidden="1">
          <a:extLst>
            <a:ext uri="{FF2B5EF4-FFF2-40B4-BE49-F238E27FC236}">
              <a16:creationId xmlns:a16="http://schemas.microsoft.com/office/drawing/2014/main" id="{43359635-D530-443A-9D5D-ADB5B16996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12" name="Picture 17" hidden="1">
          <a:extLst>
            <a:ext uri="{FF2B5EF4-FFF2-40B4-BE49-F238E27FC236}">
              <a16:creationId xmlns:a16="http://schemas.microsoft.com/office/drawing/2014/main" id="{CEE47DE0-3602-4CAA-8DBD-878EF0AD57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13" name="Picture 16" hidden="1">
          <a:extLst>
            <a:ext uri="{FF2B5EF4-FFF2-40B4-BE49-F238E27FC236}">
              <a16:creationId xmlns:a16="http://schemas.microsoft.com/office/drawing/2014/main" id="{E0067D2E-720E-4701-95EF-D8DCF9A2D3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14" name="Picture 17" hidden="1">
          <a:extLst>
            <a:ext uri="{FF2B5EF4-FFF2-40B4-BE49-F238E27FC236}">
              <a16:creationId xmlns:a16="http://schemas.microsoft.com/office/drawing/2014/main" id="{71C41282-B5C9-4185-8F3F-14DDF1595A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15" name="Picture 16" hidden="1">
          <a:extLst>
            <a:ext uri="{FF2B5EF4-FFF2-40B4-BE49-F238E27FC236}">
              <a16:creationId xmlns:a16="http://schemas.microsoft.com/office/drawing/2014/main" id="{227A7B78-9552-41F5-8D8A-C0FEAFEA94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16" name="Picture 17" hidden="1">
          <a:extLst>
            <a:ext uri="{FF2B5EF4-FFF2-40B4-BE49-F238E27FC236}">
              <a16:creationId xmlns:a16="http://schemas.microsoft.com/office/drawing/2014/main" id="{4ED2F017-65C2-494F-9E0F-E28F05DAF9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17" name="Picture 16" hidden="1">
          <a:extLst>
            <a:ext uri="{FF2B5EF4-FFF2-40B4-BE49-F238E27FC236}">
              <a16:creationId xmlns:a16="http://schemas.microsoft.com/office/drawing/2014/main" id="{B3769998-38DE-4CEC-92C8-6E662C2D41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18" name="Picture 17" hidden="1">
          <a:extLst>
            <a:ext uri="{FF2B5EF4-FFF2-40B4-BE49-F238E27FC236}">
              <a16:creationId xmlns:a16="http://schemas.microsoft.com/office/drawing/2014/main" id="{DD94A9B8-09D9-4794-A047-9E6D6C522F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19" name="Picture 16" hidden="1">
          <a:extLst>
            <a:ext uri="{FF2B5EF4-FFF2-40B4-BE49-F238E27FC236}">
              <a16:creationId xmlns:a16="http://schemas.microsoft.com/office/drawing/2014/main" id="{9B2F7556-C90A-415B-A9A3-0F34D4961D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20" name="Picture 17" hidden="1">
          <a:extLst>
            <a:ext uri="{FF2B5EF4-FFF2-40B4-BE49-F238E27FC236}">
              <a16:creationId xmlns:a16="http://schemas.microsoft.com/office/drawing/2014/main" id="{2A63C2B5-BCE1-47D6-853D-6E5A2C49EC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21" name="Picture 16" hidden="1">
          <a:extLst>
            <a:ext uri="{FF2B5EF4-FFF2-40B4-BE49-F238E27FC236}">
              <a16:creationId xmlns:a16="http://schemas.microsoft.com/office/drawing/2014/main" id="{05BDAB4B-E99F-48F7-B350-64E95A1F20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22" name="Picture 17" hidden="1">
          <a:extLst>
            <a:ext uri="{FF2B5EF4-FFF2-40B4-BE49-F238E27FC236}">
              <a16:creationId xmlns:a16="http://schemas.microsoft.com/office/drawing/2014/main" id="{5EDA0087-CEAB-442C-B252-874BB97B3D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23" name="Picture 16" hidden="1">
          <a:extLst>
            <a:ext uri="{FF2B5EF4-FFF2-40B4-BE49-F238E27FC236}">
              <a16:creationId xmlns:a16="http://schemas.microsoft.com/office/drawing/2014/main" id="{63958B48-FBEB-4154-B2F5-594E277DE3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24" name="Picture 17" hidden="1">
          <a:extLst>
            <a:ext uri="{FF2B5EF4-FFF2-40B4-BE49-F238E27FC236}">
              <a16:creationId xmlns:a16="http://schemas.microsoft.com/office/drawing/2014/main" id="{383AB91A-C42B-4026-844E-8AA18AB8D0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25" name="Picture 16" hidden="1">
          <a:extLst>
            <a:ext uri="{FF2B5EF4-FFF2-40B4-BE49-F238E27FC236}">
              <a16:creationId xmlns:a16="http://schemas.microsoft.com/office/drawing/2014/main" id="{62BC9197-00A5-4C5E-8104-B332724AD3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26" name="Picture 17" hidden="1">
          <a:extLst>
            <a:ext uri="{FF2B5EF4-FFF2-40B4-BE49-F238E27FC236}">
              <a16:creationId xmlns:a16="http://schemas.microsoft.com/office/drawing/2014/main" id="{26677C26-EFA6-44A6-8C83-271E625356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27" name="Picture 16" hidden="1">
          <a:extLst>
            <a:ext uri="{FF2B5EF4-FFF2-40B4-BE49-F238E27FC236}">
              <a16:creationId xmlns:a16="http://schemas.microsoft.com/office/drawing/2014/main" id="{17F45C31-54BD-49F3-9286-8876D471E5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28" name="Picture 17" hidden="1">
          <a:extLst>
            <a:ext uri="{FF2B5EF4-FFF2-40B4-BE49-F238E27FC236}">
              <a16:creationId xmlns:a16="http://schemas.microsoft.com/office/drawing/2014/main" id="{0522B1B3-6DC0-43D8-AA82-6E857C38E2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29" name="Picture 16" hidden="1">
          <a:extLst>
            <a:ext uri="{FF2B5EF4-FFF2-40B4-BE49-F238E27FC236}">
              <a16:creationId xmlns:a16="http://schemas.microsoft.com/office/drawing/2014/main" id="{BC343A03-90CC-4948-B9AC-AECDB09F83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30" name="Picture 17" hidden="1">
          <a:extLst>
            <a:ext uri="{FF2B5EF4-FFF2-40B4-BE49-F238E27FC236}">
              <a16:creationId xmlns:a16="http://schemas.microsoft.com/office/drawing/2014/main" id="{F9F93778-CB9D-495B-A2D7-76054F40A8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31" name="Picture 16" hidden="1">
          <a:extLst>
            <a:ext uri="{FF2B5EF4-FFF2-40B4-BE49-F238E27FC236}">
              <a16:creationId xmlns:a16="http://schemas.microsoft.com/office/drawing/2014/main" id="{F954D912-2A08-4564-9DA0-6217506724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32" name="Picture 17" hidden="1">
          <a:extLst>
            <a:ext uri="{FF2B5EF4-FFF2-40B4-BE49-F238E27FC236}">
              <a16:creationId xmlns:a16="http://schemas.microsoft.com/office/drawing/2014/main" id="{AA150D3D-7BA2-4584-81AA-EA8D9357C9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33" name="Picture 16" hidden="1">
          <a:extLst>
            <a:ext uri="{FF2B5EF4-FFF2-40B4-BE49-F238E27FC236}">
              <a16:creationId xmlns:a16="http://schemas.microsoft.com/office/drawing/2014/main" id="{8D318406-D6F3-4D6E-847D-9B7CA65F83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34" name="Picture 17" hidden="1">
          <a:extLst>
            <a:ext uri="{FF2B5EF4-FFF2-40B4-BE49-F238E27FC236}">
              <a16:creationId xmlns:a16="http://schemas.microsoft.com/office/drawing/2014/main" id="{194D71E9-AD6C-4CFC-9A83-C7D78A6CD9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35" name="Picture 16" hidden="1">
          <a:extLst>
            <a:ext uri="{FF2B5EF4-FFF2-40B4-BE49-F238E27FC236}">
              <a16:creationId xmlns:a16="http://schemas.microsoft.com/office/drawing/2014/main" id="{998C7301-9F27-49F8-AD73-B6885DAB8C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36" name="Picture 17" hidden="1">
          <a:extLst>
            <a:ext uri="{FF2B5EF4-FFF2-40B4-BE49-F238E27FC236}">
              <a16:creationId xmlns:a16="http://schemas.microsoft.com/office/drawing/2014/main" id="{BEB57B22-1AB2-459C-98CE-9504328214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37" name="Picture 16" hidden="1">
          <a:extLst>
            <a:ext uri="{FF2B5EF4-FFF2-40B4-BE49-F238E27FC236}">
              <a16:creationId xmlns:a16="http://schemas.microsoft.com/office/drawing/2014/main" id="{ECA37895-5B18-4A02-A0E0-F9DEA1D9BE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38" name="Picture 17" hidden="1">
          <a:extLst>
            <a:ext uri="{FF2B5EF4-FFF2-40B4-BE49-F238E27FC236}">
              <a16:creationId xmlns:a16="http://schemas.microsoft.com/office/drawing/2014/main" id="{452D5D35-802C-4E6F-AF65-4F1CBDFEE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39" name="Picture 16" hidden="1">
          <a:extLst>
            <a:ext uri="{FF2B5EF4-FFF2-40B4-BE49-F238E27FC236}">
              <a16:creationId xmlns:a16="http://schemas.microsoft.com/office/drawing/2014/main" id="{3B7C2DD9-6F4E-4374-8760-55039E6C76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40" name="Picture 17" hidden="1">
          <a:extLst>
            <a:ext uri="{FF2B5EF4-FFF2-40B4-BE49-F238E27FC236}">
              <a16:creationId xmlns:a16="http://schemas.microsoft.com/office/drawing/2014/main" id="{B4FFA50E-85B8-4BD9-91F6-7F504DE5D0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41" name="Picture 16" hidden="1">
          <a:extLst>
            <a:ext uri="{FF2B5EF4-FFF2-40B4-BE49-F238E27FC236}">
              <a16:creationId xmlns:a16="http://schemas.microsoft.com/office/drawing/2014/main" id="{62776557-F219-40F4-9083-6D447A5F99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42" name="Picture 17" hidden="1">
          <a:extLst>
            <a:ext uri="{FF2B5EF4-FFF2-40B4-BE49-F238E27FC236}">
              <a16:creationId xmlns:a16="http://schemas.microsoft.com/office/drawing/2014/main" id="{A70921C2-14C7-4A54-979D-F253FD9C22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43" name="Picture 16" hidden="1">
          <a:extLst>
            <a:ext uri="{FF2B5EF4-FFF2-40B4-BE49-F238E27FC236}">
              <a16:creationId xmlns:a16="http://schemas.microsoft.com/office/drawing/2014/main" id="{F84BAF3E-53B5-4F7D-98D0-139D14CD7D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44" name="Picture 17" hidden="1">
          <a:extLst>
            <a:ext uri="{FF2B5EF4-FFF2-40B4-BE49-F238E27FC236}">
              <a16:creationId xmlns:a16="http://schemas.microsoft.com/office/drawing/2014/main" id="{89B7A2C2-05E0-442C-AAED-BCAFE5C6B8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45" name="Picture 16" hidden="1">
          <a:extLst>
            <a:ext uri="{FF2B5EF4-FFF2-40B4-BE49-F238E27FC236}">
              <a16:creationId xmlns:a16="http://schemas.microsoft.com/office/drawing/2014/main" id="{3D0D734A-82E6-4950-9FB0-4CDDDCF938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46" name="Picture 17" hidden="1">
          <a:extLst>
            <a:ext uri="{FF2B5EF4-FFF2-40B4-BE49-F238E27FC236}">
              <a16:creationId xmlns:a16="http://schemas.microsoft.com/office/drawing/2014/main" id="{70EAFB9F-74B7-41CB-A29E-9349449D5F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47" name="Picture 16" hidden="1">
          <a:extLst>
            <a:ext uri="{FF2B5EF4-FFF2-40B4-BE49-F238E27FC236}">
              <a16:creationId xmlns:a16="http://schemas.microsoft.com/office/drawing/2014/main" id="{F414370E-FCF0-4292-A183-8828CEE7D9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48" name="Picture 17" hidden="1">
          <a:extLst>
            <a:ext uri="{FF2B5EF4-FFF2-40B4-BE49-F238E27FC236}">
              <a16:creationId xmlns:a16="http://schemas.microsoft.com/office/drawing/2014/main" id="{91985E66-AF97-45A0-A335-D7AAA9594C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49" name="Picture 16" hidden="1">
          <a:extLst>
            <a:ext uri="{FF2B5EF4-FFF2-40B4-BE49-F238E27FC236}">
              <a16:creationId xmlns:a16="http://schemas.microsoft.com/office/drawing/2014/main" id="{EB2F28FA-EFE2-4C1C-9D91-6165A399B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50" name="Picture 17" hidden="1">
          <a:extLst>
            <a:ext uri="{FF2B5EF4-FFF2-40B4-BE49-F238E27FC236}">
              <a16:creationId xmlns:a16="http://schemas.microsoft.com/office/drawing/2014/main" id="{840CC681-393C-4108-AE43-7FA4D7EDD0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51" name="Picture 16" hidden="1">
          <a:extLst>
            <a:ext uri="{FF2B5EF4-FFF2-40B4-BE49-F238E27FC236}">
              <a16:creationId xmlns:a16="http://schemas.microsoft.com/office/drawing/2014/main" id="{3A92617A-1799-4315-87EF-17E0FD690A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52" name="Picture 17" hidden="1">
          <a:extLst>
            <a:ext uri="{FF2B5EF4-FFF2-40B4-BE49-F238E27FC236}">
              <a16:creationId xmlns:a16="http://schemas.microsoft.com/office/drawing/2014/main" id="{91DF5375-FE34-4737-9483-1A74569AFB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53" name="Picture 16" hidden="1">
          <a:extLst>
            <a:ext uri="{FF2B5EF4-FFF2-40B4-BE49-F238E27FC236}">
              <a16:creationId xmlns:a16="http://schemas.microsoft.com/office/drawing/2014/main" id="{A851FE96-2AFA-4250-BFCC-DDB7296A9F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54" name="Picture 17" hidden="1">
          <a:extLst>
            <a:ext uri="{FF2B5EF4-FFF2-40B4-BE49-F238E27FC236}">
              <a16:creationId xmlns:a16="http://schemas.microsoft.com/office/drawing/2014/main" id="{8CD6F802-5420-4764-824E-DB527B4167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55" name="Picture 16" hidden="1">
          <a:extLst>
            <a:ext uri="{FF2B5EF4-FFF2-40B4-BE49-F238E27FC236}">
              <a16:creationId xmlns:a16="http://schemas.microsoft.com/office/drawing/2014/main" id="{8EA08CCA-B0F1-469C-A2BB-97F1C62350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56" name="Picture 17" hidden="1">
          <a:extLst>
            <a:ext uri="{FF2B5EF4-FFF2-40B4-BE49-F238E27FC236}">
              <a16:creationId xmlns:a16="http://schemas.microsoft.com/office/drawing/2014/main" id="{EAAEF1E3-3865-4438-B8DE-D634AE220A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57" name="Picture 16" hidden="1">
          <a:extLst>
            <a:ext uri="{FF2B5EF4-FFF2-40B4-BE49-F238E27FC236}">
              <a16:creationId xmlns:a16="http://schemas.microsoft.com/office/drawing/2014/main" id="{48D7E95C-9299-4EB2-A124-923C768D39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58" name="Picture 17" hidden="1">
          <a:extLst>
            <a:ext uri="{FF2B5EF4-FFF2-40B4-BE49-F238E27FC236}">
              <a16:creationId xmlns:a16="http://schemas.microsoft.com/office/drawing/2014/main" id="{69E72616-EDF2-48EA-80EE-4D2D025D8E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59" name="Picture 16" hidden="1">
          <a:extLst>
            <a:ext uri="{FF2B5EF4-FFF2-40B4-BE49-F238E27FC236}">
              <a16:creationId xmlns:a16="http://schemas.microsoft.com/office/drawing/2014/main" id="{EAB45E12-6D96-4B4C-9EDD-2D336F33A7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60" name="Picture 17" hidden="1">
          <a:extLst>
            <a:ext uri="{FF2B5EF4-FFF2-40B4-BE49-F238E27FC236}">
              <a16:creationId xmlns:a16="http://schemas.microsoft.com/office/drawing/2014/main" id="{469047DE-DFA1-48D8-9C94-C5A99FECCC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61" name="Picture 16" hidden="1">
          <a:extLst>
            <a:ext uri="{FF2B5EF4-FFF2-40B4-BE49-F238E27FC236}">
              <a16:creationId xmlns:a16="http://schemas.microsoft.com/office/drawing/2014/main" id="{970AB684-E74C-45EC-A57A-3ACB6FD994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62" name="Picture 17" hidden="1">
          <a:extLst>
            <a:ext uri="{FF2B5EF4-FFF2-40B4-BE49-F238E27FC236}">
              <a16:creationId xmlns:a16="http://schemas.microsoft.com/office/drawing/2014/main" id="{13CACAE8-0967-4C30-95FF-21AE3ECAB8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63" name="Picture 16" hidden="1">
          <a:extLst>
            <a:ext uri="{FF2B5EF4-FFF2-40B4-BE49-F238E27FC236}">
              <a16:creationId xmlns:a16="http://schemas.microsoft.com/office/drawing/2014/main" id="{4C7DB7A9-A321-42A7-9607-A0FAF76C87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64" name="Picture 17" hidden="1">
          <a:extLst>
            <a:ext uri="{FF2B5EF4-FFF2-40B4-BE49-F238E27FC236}">
              <a16:creationId xmlns:a16="http://schemas.microsoft.com/office/drawing/2014/main" id="{0AC0871D-BDE1-43E3-B5A8-4BF0542915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65" name="Picture 16" hidden="1">
          <a:extLst>
            <a:ext uri="{FF2B5EF4-FFF2-40B4-BE49-F238E27FC236}">
              <a16:creationId xmlns:a16="http://schemas.microsoft.com/office/drawing/2014/main" id="{D63A6750-247E-4CD7-B2A2-E7DAA706B1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66" name="Picture 17" hidden="1">
          <a:extLst>
            <a:ext uri="{FF2B5EF4-FFF2-40B4-BE49-F238E27FC236}">
              <a16:creationId xmlns:a16="http://schemas.microsoft.com/office/drawing/2014/main" id="{1F082F52-7AE3-4C3E-872F-C0966AEB2F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67" name="Picture 16" hidden="1">
          <a:extLst>
            <a:ext uri="{FF2B5EF4-FFF2-40B4-BE49-F238E27FC236}">
              <a16:creationId xmlns:a16="http://schemas.microsoft.com/office/drawing/2014/main" id="{DACFA82F-57E1-45C3-AF8D-159974F7DB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68" name="Picture 17" hidden="1">
          <a:extLst>
            <a:ext uri="{FF2B5EF4-FFF2-40B4-BE49-F238E27FC236}">
              <a16:creationId xmlns:a16="http://schemas.microsoft.com/office/drawing/2014/main" id="{59E7674E-D6BB-425C-8AF2-A0012EFD64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69" name="Picture 16" hidden="1">
          <a:extLst>
            <a:ext uri="{FF2B5EF4-FFF2-40B4-BE49-F238E27FC236}">
              <a16:creationId xmlns:a16="http://schemas.microsoft.com/office/drawing/2014/main" id="{33D5F6A2-EAB8-49FC-8F6D-1A92DA8AB0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70" name="Picture 17" hidden="1">
          <a:extLst>
            <a:ext uri="{FF2B5EF4-FFF2-40B4-BE49-F238E27FC236}">
              <a16:creationId xmlns:a16="http://schemas.microsoft.com/office/drawing/2014/main" id="{ABA1CCB9-A751-4F11-92DA-AD7C9C7B11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71" name="Picture 16" hidden="1">
          <a:extLst>
            <a:ext uri="{FF2B5EF4-FFF2-40B4-BE49-F238E27FC236}">
              <a16:creationId xmlns:a16="http://schemas.microsoft.com/office/drawing/2014/main" id="{285B3EA2-5E55-4A45-9DC6-03DDD6CF4C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72" name="Picture 17" hidden="1">
          <a:extLst>
            <a:ext uri="{FF2B5EF4-FFF2-40B4-BE49-F238E27FC236}">
              <a16:creationId xmlns:a16="http://schemas.microsoft.com/office/drawing/2014/main" id="{A5DD0926-97B0-4FB0-92F9-FE5C742E1B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73" name="Picture 16" hidden="1">
          <a:extLst>
            <a:ext uri="{FF2B5EF4-FFF2-40B4-BE49-F238E27FC236}">
              <a16:creationId xmlns:a16="http://schemas.microsoft.com/office/drawing/2014/main" id="{6F8B6897-DD2E-4477-825C-69858E293B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74" name="Picture 17" hidden="1">
          <a:extLst>
            <a:ext uri="{FF2B5EF4-FFF2-40B4-BE49-F238E27FC236}">
              <a16:creationId xmlns:a16="http://schemas.microsoft.com/office/drawing/2014/main" id="{3611E10F-C28B-4C45-92CE-48697DD766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75" name="Picture 16" hidden="1">
          <a:extLst>
            <a:ext uri="{FF2B5EF4-FFF2-40B4-BE49-F238E27FC236}">
              <a16:creationId xmlns:a16="http://schemas.microsoft.com/office/drawing/2014/main" id="{F1E3A76C-5433-4AF4-8ACE-9239EFDB59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76" name="Picture 17" hidden="1">
          <a:extLst>
            <a:ext uri="{FF2B5EF4-FFF2-40B4-BE49-F238E27FC236}">
              <a16:creationId xmlns:a16="http://schemas.microsoft.com/office/drawing/2014/main" id="{1EC8D2AD-84B3-4E94-BAF7-C189A7ACC4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77" name="Picture 16" hidden="1">
          <a:extLst>
            <a:ext uri="{FF2B5EF4-FFF2-40B4-BE49-F238E27FC236}">
              <a16:creationId xmlns:a16="http://schemas.microsoft.com/office/drawing/2014/main" id="{A8999D62-2DF9-461A-89E9-99F2E16596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78" name="Picture 17" hidden="1">
          <a:extLst>
            <a:ext uri="{FF2B5EF4-FFF2-40B4-BE49-F238E27FC236}">
              <a16:creationId xmlns:a16="http://schemas.microsoft.com/office/drawing/2014/main" id="{BA1E3CA5-361C-4B77-85E9-02D20571B1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79" name="Picture 16" hidden="1">
          <a:extLst>
            <a:ext uri="{FF2B5EF4-FFF2-40B4-BE49-F238E27FC236}">
              <a16:creationId xmlns:a16="http://schemas.microsoft.com/office/drawing/2014/main" id="{E4391AC8-2F74-4A68-B007-12CC49C133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80" name="Picture 17" hidden="1">
          <a:extLst>
            <a:ext uri="{FF2B5EF4-FFF2-40B4-BE49-F238E27FC236}">
              <a16:creationId xmlns:a16="http://schemas.microsoft.com/office/drawing/2014/main" id="{F27CA7B3-3FF0-4BFE-8093-E827F6E735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81" name="Picture 16" hidden="1">
          <a:extLst>
            <a:ext uri="{FF2B5EF4-FFF2-40B4-BE49-F238E27FC236}">
              <a16:creationId xmlns:a16="http://schemas.microsoft.com/office/drawing/2014/main" id="{327AE2ED-BF85-4010-8604-4838B4DEC5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82" name="Picture 17" hidden="1">
          <a:extLst>
            <a:ext uri="{FF2B5EF4-FFF2-40B4-BE49-F238E27FC236}">
              <a16:creationId xmlns:a16="http://schemas.microsoft.com/office/drawing/2014/main" id="{05E710B1-ABA2-4F22-B987-D62478EBCC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83" name="Picture 16" hidden="1">
          <a:extLst>
            <a:ext uri="{FF2B5EF4-FFF2-40B4-BE49-F238E27FC236}">
              <a16:creationId xmlns:a16="http://schemas.microsoft.com/office/drawing/2014/main" id="{665F348D-A72F-42D6-B23D-153C35F2BF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84" name="Picture 17" hidden="1">
          <a:extLst>
            <a:ext uri="{FF2B5EF4-FFF2-40B4-BE49-F238E27FC236}">
              <a16:creationId xmlns:a16="http://schemas.microsoft.com/office/drawing/2014/main" id="{D2E4F4F3-64AF-48D2-A91A-36588CAC4F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85" name="Picture 16" hidden="1">
          <a:extLst>
            <a:ext uri="{FF2B5EF4-FFF2-40B4-BE49-F238E27FC236}">
              <a16:creationId xmlns:a16="http://schemas.microsoft.com/office/drawing/2014/main" id="{53AADAF6-D18D-40DE-BC7A-D52F47E82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86" name="Picture 17" hidden="1">
          <a:extLst>
            <a:ext uri="{FF2B5EF4-FFF2-40B4-BE49-F238E27FC236}">
              <a16:creationId xmlns:a16="http://schemas.microsoft.com/office/drawing/2014/main" id="{EA5CE891-23C0-400A-8D80-57B5A73171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87" name="Picture 16" hidden="1">
          <a:extLst>
            <a:ext uri="{FF2B5EF4-FFF2-40B4-BE49-F238E27FC236}">
              <a16:creationId xmlns:a16="http://schemas.microsoft.com/office/drawing/2014/main" id="{CB3AA8FA-C7C1-4BD6-B9CA-DFD00B6C93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88" name="Picture 17" hidden="1">
          <a:extLst>
            <a:ext uri="{FF2B5EF4-FFF2-40B4-BE49-F238E27FC236}">
              <a16:creationId xmlns:a16="http://schemas.microsoft.com/office/drawing/2014/main" id="{B3A07D13-2853-4DD0-A8CB-258B9520D4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89" name="Picture 16" hidden="1">
          <a:extLst>
            <a:ext uri="{FF2B5EF4-FFF2-40B4-BE49-F238E27FC236}">
              <a16:creationId xmlns:a16="http://schemas.microsoft.com/office/drawing/2014/main" id="{FA8817E2-39F4-444B-9810-0A33306540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90" name="Picture 17" hidden="1">
          <a:extLst>
            <a:ext uri="{FF2B5EF4-FFF2-40B4-BE49-F238E27FC236}">
              <a16:creationId xmlns:a16="http://schemas.microsoft.com/office/drawing/2014/main" id="{09A1928D-38BA-4D30-B3A1-D6454F08CC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91" name="Picture 16" hidden="1">
          <a:extLst>
            <a:ext uri="{FF2B5EF4-FFF2-40B4-BE49-F238E27FC236}">
              <a16:creationId xmlns:a16="http://schemas.microsoft.com/office/drawing/2014/main" id="{62074085-B7C2-4087-873C-4C793B18ED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92" name="Picture 17" hidden="1">
          <a:extLst>
            <a:ext uri="{FF2B5EF4-FFF2-40B4-BE49-F238E27FC236}">
              <a16:creationId xmlns:a16="http://schemas.microsoft.com/office/drawing/2014/main" id="{B59708D6-9499-4417-84A0-5EA5F37F68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93" name="Picture 16" hidden="1">
          <a:extLst>
            <a:ext uri="{FF2B5EF4-FFF2-40B4-BE49-F238E27FC236}">
              <a16:creationId xmlns:a16="http://schemas.microsoft.com/office/drawing/2014/main" id="{2AF26E4D-D5A7-43A0-A32C-752C16CFC0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94" name="Picture 17" hidden="1">
          <a:extLst>
            <a:ext uri="{FF2B5EF4-FFF2-40B4-BE49-F238E27FC236}">
              <a16:creationId xmlns:a16="http://schemas.microsoft.com/office/drawing/2014/main" id="{CB5FAFC0-DF34-47B1-B348-C98ABB6495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95" name="Picture 16" hidden="1">
          <a:extLst>
            <a:ext uri="{FF2B5EF4-FFF2-40B4-BE49-F238E27FC236}">
              <a16:creationId xmlns:a16="http://schemas.microsoft.com/office/drawing/2014/main" id="{8451B293-4EAB-4FB5-83C0-8FC3C33342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0996" name="Picture 17" hidden="1">
          <a:extLst>
            <a:ext uri="{FF2B5EF4-FFF2-40B4-BE49-F238E27FC236}">
              <a16:creationId xmlns:a16="http://schemas.microsoft.com/office/drawing/2014/main" id="{7D1E33C0-C610-4A63-AA76-6EEEB183A1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97" name="Picture 16" hidden="1">
          <a:extLst>
            <a:ext uri="{FF2B5EF4-FFF2-40B4-BE49-F238E27FC236}">
              <a16:creationId xmlns:a16="http://schemas.microsoft.com/office/drawing/2014/main" id="{C7E249D5-011E-4350-9B15-C82AE30C85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98" name="Picture 17" hidden="1">
          <a:extLst>
            <a:ext uri="{FF2B5EF4-FFF2-40B4-BE49-F238E27FC236}">
              <a16:creationId xmlns:a16="http://schemas.microsoft.com/office/drawing/2014/main" id="{3A457178-73CF-4E33-B4B0-DC20CAD133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0999" name="Picture 16" hidden="1">
          <a:extLst>
            <a:ext uri="{FF2B5EF4-FFF2-40B4-BE49-F238E27FC236}">
              <a16:creationId xmlns:a16="http://schemas.microsoft.com/office/drawing/2014/main" id="{9D1A2061-2F56-491B-808D-3724D32281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00" name="Picture 17" hidden="1">
          <a:extLst>
            <a:ext uri="{FF2B5EF4-FFF2-40B4-BE49-F238E27FC236}">
              <a16:creationId xmlns:a16="http://schemas.microsoft.com/office/drawing/2014/main" id="{1911AC11-F4D1-4CA9-A12D-8A26154583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01" name="Picture 16" hidden="1">
          <a:extLst>
            <a:ext uri="{FF2B5EF4-FFF2-40B4-BE49-F238E27FC236}">
              <a16:creationId xmlns:a16="http://schemas.microsoft.com/office/drawing/2014/main" id="{11B80D4C-77C3-46D1-A7B2-4A14C5BFDE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02" name="Picture 17" hidden="1">
          <a:extLst>
            <a:ext uri="{FF2B5EF4-FFF2-40B4-BE49-F238E27FC236}">
              <a16:creationId xmlns:a16="http://schemas.microsoft.com/office/drawing/2014/main" id="{73879AB0-E384-4239-98E7-B413E4EC4D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03" name="Picture 16" hidden="1">
          <a:extLst>
            <a:ext uri="{FF2B5EF4-FFF2-40B4-BE49-F238E27FC236}">
              <a16:creationId xmlns:a16="http://schemas.microsoft.com/office/drawing/2014/main" id="{4D79AB8F-9489-471D-8AB7-921CCB05F7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04" name="Picture 17" hidden="1">
          <a:extLst>
            <a:ext uri="{FF2B5EF4-FFF2-40B4-BE49-F238E27FC236}">
              <a16:creationId xmlns:a16="http://schemas.microsoft.com/office/drawing/2014/main" id="{F3FB0BEC-BE0C-4C4B-BAB9-927EE04A99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05" name="Picture 16" hidden="1">
          <a:extLst>
            <a:ext uri="{FF2B5EF4-FFF2-40B4-BE49-F238E27FC236}">
              <a16:creationId xmlns:a16="http://schemas.microsoft.com/office/drawing/2014/main" id="{9F2ECD84-62C0-4AAF-B16A-6E9DB4BE13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06" name="Picture 17" hidden="1">
          <a:extLst>
            <a:ext uri="{FF2B5EF4-FFF2-40B4-BE49-F238E27FC236}">
              <a16:creationId xmlns:a16="http://schemas.microsoft.com/office/drawing/2014/main" id="{E0177766-64AB-4464-AC63-1AB0D04A22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07" name="Picture 16" hidden="1">
          <a:extLst>
            <a:ext uri="{FF2B5EF4-FFF2-40B4-BE49-F238E27FC236}">
              <a16:creationId xmlns:a16="http://schemas.microsoft.com/office/drawing/2014/main" id="{41A2DCB9-7A51-432C-92E8-A734EC04BF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08" name="Picture 17" hidden="1">
          <a:extLst>
            <a:ext uri="{FF2B5EF4-FFF2-40B4-BE49-F238E27FC236}">
              <a16:creationId xmlns:a16="http://schemas.microsoft.com/office/drawing/2014/main" id="{51E3AD1E-B9DD-412C-B17E-8672E7A737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09" name="Picture 16" hidden="1">
          <a:extLst>
            <a:ext uri="{FF2B5EF4-FFF2-40B4-BE49-F238E27FC236}">
              <a16:creationId xmlns:a16="http://schemas.microsoft.com/office/drawing/2014/main" id="{25464C85-D7E7-4ADF-9069-2785744525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10" name="Picture 17" hidden="1">
          <a:extLst>
            <a:ext uri="{FF2B5EF4-FFF2-40B4-BE49-F238E27FC236}">
              <a16:creationId xmlns:a16="http://schemas.microsoft.com/office/drawing/2014/main" id="{40621F30-109A-44A4-83BD-22143CB2F6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11" name="Picture 16" hidden="1">
          <a:extLst>
            <a:ext uri="{FF2B5EF4-FFF2-40B4-BE49-F238E27FC236}">
              <a16:creationId xmlns:a16="http://schemas.microsoft.com/office/drawing/2014/main" id="{9F829A83-8D4C-4076-B2AB-88E3BD7EB4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12" name="Picture 17" hidden="1">
          <a:extLst>
            <a:ext uri="{FF2B5EF4-FFF2-40B4-BE49-F238E27FC236}">
              <a16:creationId xmlns:a16="http://schemas.microsoft.com/office/drawing/2014/main" id="{5DB659AC-429E-48E8-AE7B-95E96C7E01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13" name="Picture 16" hidden="1">
          <a:extLst>
            <a:ext uri="{FF2B5EF4-FFF2-40B4-BE49-F238E27FC236}">
              <a16:creationId xmlns:a16="http://schemas.microsoft.com/office/drawing/2014/main" id="{E34D229C-9181-4CB8-9B90-949E7C065E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14" name="Picture 17" hidden="1">
          <a:extLst>
            <a:ext uri="{FF2B5EF4-FFF2-40B4-BE49-F238E27FC236}">
              <a16:creationId xmlns:a16="http://schemas.microsoft.com/office/drawing/2014/main" id="{41563CD5-FAEF-46DE-BAB1-9FAC2BE8C3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15" name="Picture 16" hidden="1">
          <a:extLst>
            <a:ext uri="{FF2B5EF4-FFF2-40B4-BE49-F238E27FC236}">
              <a16:creationId xmlns:a16="http://schemas.microsoft.com/office/drawing/2014/main" id="{1294EC30-2586-424C-BF94-4FE5A99060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16" name="Picture 17" hidden="1">
          <a:extLst>
            <a:ext uri="{FF2B5EF4-FFF2-40B4-BE49-F238E27FC236}">
              <a16:creationId xmlns:a16="http://schemas.microsoft.com/office/drawing/2014/main" id="{7E04B4B8-4F28-4E4E-9610-5F0D418A28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17" name="Picture 16" hidden="1">
          <a:extLst>
            <a:ext uri="{FF2B5EF4-FFF2-40B4-BE49-F238E27FC236}">
              <a16:creationId xmlns:a16="http://schemas.microsoft.com/office/drawing/2014/main" id="{7568AFAF-F496-4593-8173-3F1F66A544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18" name="Picture 17" hidden="1">
          <a:extLst>
            <a:ext uri="{FF2B5EF4-FFF2-40B4-BE49-F238E27FC236}">
              <a16:creationId xmlns:a16="http://schemas.microsoft.com/office/drawing/2014/main" id="{DCC6C34E-A944-4B93-82B5-295EC7AAAB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19" name="Picture 16" hidden="1">
          <a:extLst>
            <a:ext uri="{FF2B5EF4-FFF2-40B4-BE49-F238E27FC236}">
              <a16:creationId xmlns:a16="http://schemas.microsoft.com/office/drawing/2014/main" id="{38B3A62E-5B6A-48CE-BD67-66B14E2570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20" name="Picture 17" hidden="1">
          <a:extLst>
            <a:ext uri="{FF2B5EF4-FFF2-40B4-BE49-F238E27FC236}">
              <a16:creationId xmlns:a16="http://schemas.microsoft.com/office/drawing/2014/main" id="{8AC16F0B-EEDC-4037-AA71-5F8990D38F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21" name="Picture 16" hidden="1">
          <a:extLst>
            <a:ext uri="{FF2B5EF4-FFF2-40B4-BE49-F238E27FC236}">
              <a16:creationId xmlns:a16="http://schemas.microsoft.com/office/drawing/2014/main" id="{5E234D3C-2D44-4D7C-ADF7-B1CE8A7974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22" name="Picture 17" hidden="1">
          <a:extLst>
            <a:ext uri="{FF2B5EF4-FFF2-40B4-BE49-F238E27FC236}">
              <a16:creationId xmlns:a16="http://schemas.microsoft.com/office/drawing/2014/main" id="{23A7E359-AAD2-4F26-A157-6635B72299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23" name="Picture 16" hidden="1">
          <a:extLst>
            <a:ext uri="{FF2B5EF4-FFF2-40B4-BE49-F238E27FC236}">
              <a16:creationId xmlns:a16="http://schemas.microsoft.com/office/drawing/2014/main" id="{F27D90A5-21C5-42DD-BB8E-D2754FA0AE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24" name="Picture 17" hidden="1">
          <a:extLst>
            <a:ext uri="{FF2B5EF4-FFF2-40B4-BE49-F238E27FC236}">
              <a16:creationId xmlns:a16="http://schemas.microsoft.com/office/drawing/2014/main" id="{ADD4CC15-78E1-408B-9999-AA3B000831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25" name="Picture 16" hidden="1">
          <a:extLst>
            <a:ext uri="{FF2B5EF4-FFF2-40B4-BE49-F238E27FC236}">
              <a16:creationId xmlns:a16="http://schemas.microsoft.com/office/drawing/2014/main" id="{B40787D2-D360-408A-BFF6-B842848525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26" name="Picture 17" hidden="1">
          <a:extLst>
            <a:ext uri="{FF2B5EF4-FFF2-40B4-BE49-F238E27FC236}">
              <a16:creationId xmlns:a16="http://schemas.microsoft.com/office/drawing/2014/main" id="{C0DCF1AC-9BF7-4953-9504-1CA39BADA7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27" name="Picture 16" hidden="1">
          <a:extLst>
            <a:ext uri="{FF2B5EF4-FFF2-40B4-BE49-F238E27FC236}">
              <a16:creationId xmlns:a16="http://schemas.microsoft.com/office/drawing/2014/main" id="{C9475064-8265-4ECB-84EB-05078F4039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28" name="Picture 17" hidden="1">
          <a:extLst>
            <a:ext uri="{FF2B5EF4-FFF2-40B4-BE49-F238E27FC236}">
              <a16:creationId xmlns:a16="http://schemas.microsoft.com/office/drawing/2014/main" id="{82AD4480-A8A6-4F20-9901-775F4C98AF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29" name="Picture 16" hidden="1">
          <a:extLst>
            <a:ext uri="{FF2B5EF4-FFF2-40B4-BE49-F238E27FC236}">
              <a16:creationId xmlns:a16="http://schemas.microsoft.com/office/drawing/2014/main" id="{7F4A54CF-5A60-4A1B-8E0B-5FC09AD978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30" name="Picture 17" hidden="1">
          <a:extLst>
            <a:ext uri="{FF2B5EF4-FFF2-40B4-BE49-F238E27FC236}">
              <a16:creationId xmlns:a16="http://schemas.microsoft.com/office/drawing/2014/main" id="{D8CC73CD-C055-46DE-A312-8A6D88E551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31" name="Picture 16" hidden="1">
          <a:extLst>
            <a:ext uri="{FF2B5EF4-FFF2-40B4-BE49-F238E27FC236}">
              <a16:creationId xmlns:a16="http://schemas.microsoft.com/office/drawing/2014/main" id="{23780685-B4DC-4747-8D6C-2637B46822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32" name="Picture 17" hidden="1">
          <a:extLst>
            <a:ext uri="{FF2B5EF4-FFF2-40B4-BE49-F238E27FC236}">
              <a16:creationId xmlns:a16="http://schemas.microsoft.com/office/drawing/2014/main" id="{B9DFAF18-07A2-42B5-8638-8F83EEB04D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33" name="Picture 16" hidden="1">
          <a:extLst>
            <a:ext uri="{FF2B5EF4-FFF2-40B4-BE49-F238E27FC236}">
              <a16:creationId xmlns:a16="http://schemas.microsoft.com/office/drawing/2014/main" id="{21BD86C6-E102-4008-9CE0-8BBA631593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34" name="Picture 17" hidden="1">
          <a:extLst>
            <a:ext uri="{FF2B5EF4-FFF2-40B4-BE49-F238E27FC236}">
              <a16:creationId xmlns:a16="http://schemas.microsoft.com/office/drawing/2014/main" id="{6BD21DAC-BB7A-47E2-90A9-3937F2DB99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35" name="Picture 16" hidden="1">
          <a:extLst>
            <a:ext uri="{FF2B5EF4-FFF2-40B4-BE49-F238E27FC236}">
              <a16:creationId xmlns:a16="http://schemas.microsoft.com/office/drawing/2014/main" id="{14D57FD7-7ABF-4633-85A9-DBBEDE4E09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36" name="Picture 17" hidden="1">
          <a:extLst>
            <a:ext uri="{FF2B5EF4-FFF2-40B4-BE49-F238E27FC236}">
              <a16:creationId xmlns:a16="http://schemas.microsoft.com/office/drawing/2014/main" id="{2E73299C-CF6F-4B6C-972B-8A54AD8E47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37" name="Picture 16" hidden="1">
          <a:extLst>
            <a:ext uri="{FF2B5EF4-FFF2-40B4-BE49-F238E27FC236}">
              <a16:creationId xmlns:a16="http://schemas.microsoft.com/office/drawing/2014/main" id="{CD2FEEEF-488E-441C-8D9E-8DD54C281F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38" name="Picture 17" hidden="1">
          <a:extLst>
            <a:ext uri="{FF2B5EF4-FFF2-40B4-BE49-F238E27FC236}">
              <a16:creationId xmlns:a16="http://schemas.microsoft.com/office/drawing/2014/main" id="{8F6EE336-6BD7-4540-B03A-93FFF2AF9E9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39" name="Picture 16" hidden="1">
          <a:extLst>
            <a:ext uri="{FF2B5EF4-FFF2-40B4-BE49-F238E27FC236}">
              <a16:creationId xmlns:a16="http://schemas.microsoft.com/office/drawing/2014/main" id="{8FC0BFAB-1F9A-49EE-90B0-35654A8A87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40" name="Picture 17" hidden="1">
          <a:extLst>
            <a:ext uri="{FF2B5EF4-FFF2-40B4-BE49-F238E27FC236}">
              <a16:creationId xmlns:a16="http://schemas.microsoft.com/office/drawing/2014/main" id="{8BE79F29-419D-4D9F-A091-49F4ECA68D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41" name="Picture 16" hidden="1">
          <a:extLst>
            <a:ext uri="{FF2B5EF4-FFF2-40B4-BE49-F238E27FC236}">
              <a16:creationId xmlns:a16="http://schemas.microsoft.com/office/drawing/2014/main" id="{1879775F-144B-47DC-9F3E-3596097D1C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42" name="Picture 17" hidden="1">
          <a:extLst>
            <a:ext uri="{FF2B5EF4-FFF2-40B4-BE49-F238E27FC236}">
              <a16:creationId xmlns:a16="http://schemas.microsoft.com/office/drawing/2014/main" id="{DDFB2BDF-8327-4FA2-AD46-0CBB2C57A0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43" name="Picture 16" hidden="1">
          <a:extLst>
            <a:ext uri="{FF2B5EF4-FFF2-40B4-BE49-F238E27FC236}">
              <a16:creationId xmlns:a16="http://schemas.microsoft.com/office/drawing/2014/main" id="{E1C48C88-9845-4CF2-B3F0-5447E2F43A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44" name="Picture 17" hidden="1">
          <a:extLst>
            <a:ext uri="{FF2B5EF4-FFF2-40B4-BE49-F238E27FC236}">
              <a16:creationId xmlns:a16="http://schemas.microsoft.com/office/drawing/2014/main" id="{51F0434C-21BC-4A9A-9197-BC9D377C48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45" name="Picture 16" hidden="1">
          <a:extLst>
            <a:ext uri="{FF2B5EF4-FFF2-40B4-BE49-F238E27FC236}">
              <a16:creationId xmlns:a16="http://schemas.microsoft.com/office/drawing/2014/main" id="{9038DE04-434C-4A06-8647-729CACF2F9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46" name="Picture 17" hidden="1">
          <a:extLst>
            <a:ext uri="{FF2B5EF4-FFF2-40B4-BE49-F238E27FC236}">
              <a16:creationId xmlns:a16="http://schemas.microsoft.com/office/drawing/2014/main" id="{983F7E30-00E3-4F34-8ABD-A9723D3B1D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47" name="Picture 16" hidden="1">
          <a:extLst>
            <a:ext uri="{FF2B5EF4-FFF2-40B4-BE49-F238E27FC236}">
              <a16:creationId xmlns:a16="http://schemas.microsoft.com/office/drawing/2014/main" id="{EA18ABAC-57CD-48F7-BC32-768FC3EDDD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48" name="Picture 17" hidden="1">
          <a:extLst>
            <a:ext uri="{FF2B5EF4-FFF2-40B4-BE49-F238E27FC236}">
              <a16:creationId xmlns:a16="http://schemas.microsoft.com/office/drawing/2014/main" id="{1B37B5B2-6749-4A1C-B00C-2DCB8F5937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49" name="Picture 16" hidden="1">
          <a:extLst>
            <a:ext uri="{FF2B5EF4-FFF2-40B4-BE49-F238E27FC236}">
              <a16:creationId xmlns:a16="http://schemas.microsoft.com/office/drawing/2014/main" id="{443E3217-41B4-41C4-81CA-8C8B7453B3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50" name="Picture 17" hidden="1">
          <a:extLst>
            <a:ext uri="{FF2B5EF4-FFF2-40B4-BE49-F238E27FC236}">
              <a16:creationId xmlns:a16="http://schemas.microsoft.com/office/drawing/2014/main" id="{AC968E81-72CF-4274-952D-40E11D78F9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51" name="Picture 16" hidden="1">
          <a:extLst>
            <a:ext uri="{FF2B5EF4-FFF2-40B4-BE49-F238E27FC236}">
              <a16:creationId xmlns:a16="http://schemas.microsoft.com/office/drawing/2014/main" id="{AB0BD7BC-D0CF-4100-9BEF-E78FB54E82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52" name="Picture 17" hidden="1">
          <a:extLst>
            <a:ext uri="{FF2B5EF4-FFF2-40B4-BE49-F238E27FC236}">
              <a16:creationId xmlns:a16="http://schemas.microsoft.com/office/drawing/2014/main" id="{C40AF488-494D-4AB2-94A4-C6EA4FC998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53" name="Picture 16" hidden="1">
          <a:extLst>
            <a:ext uri="{FF2B5EF4-FFF2-40B4-BE49-F238E27FC236}">
              <a16:creationId xmlns:a16="http://schemas.microsoft.com/office/drawing/2014/main" id="{328EDD80-4553-44EC-A7B8-E240822985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54" name="Picture 17" hidden="1">
          <a:extLst>
            <a:ext uri="{FF2B5EF4-FFF2-40B4-BE49-F238E27FC236}">
              <a16:creationId xmlns:a16="http://schemas.microsoft.com/office/drawing/2014/main" id="{D4C7399C-D185-47B2-BCA9-721051A25F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55" name="Picture 16" hidden="1">
          <a:extLst>
            <a:ext uri="{FF2B5EF4-FFF2-40B4-BE49-F238E27FC236}">
              <a16:creationId xmlns:a16="http://schemas.microsoft.com/office/drawing/2014/main" id="{15BA33E0-00F5-4937-8567-12DEC81BAA4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56" name="Picture 17" hidden="1">
          <a:extLst>
            <a:ext uri="{FF2B5EF4-FFF2-40B4-BE49-F238E27FC236}">
              <a16:creationId xmlns:a16="http://schemas.microsoft.com/office/drawing/2014/main" id="{2166B4D5-D777-44A8-ACE9-AF151AF42B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57" name="Picture 16" hidden="1">
          <a:extLst>
            <a:ext uri="{FF2B5EF4-FFF2-40B4-BE49-F238E27FC236}">
              <a16:creationId xmlns:a16="http://schemas.microsoft.com/office/drawing/2014/main" id="{14DB721F-7F6F-49DB-B342-971D7176F6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58" name="Picture 17" hidden="1">
          <a:extLst>
            <a:ext uri="{FF2B5EF4-FFF2-40B4-BE49-F238E27FC236}">
              <a16:creationId xmlns:a16="http://schemas.microsoft.com/office/drawing/2014/main" id="{A2801676-2E9C-4B4F-9DFE-0AFB02CF80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59" name="Picture 16" hidden="1">
          <a:extLst>
            <a:ext uri="{FF2B5EF4-FFF2-40B4-BE49-F238E27FC236}">
              <a16:creationId xmlns:a16="http://schemas.microsoft.com/office/drawing/2014/main" id="{84F7F949-DC40-49AF-8AE8-AAC4950D0A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60" name="Picture 17" hidden="1">
          <a:extLst>
            <a:ext uri="{FF2B5EF4-FFF2-40B4-BE49-F238E27FC236}">
              <a16:creationId xmlns:a16="http://schemas.microsoft.com/office/drawing/2014/main" id="{EF8451B2-2D59-48FE-A2EB-52FE2D4915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61" name="Picture 16" hidden="1">
          <a:extLst>
            <a:ext uri="{FF2B5EF4-FFF2-40B4-BE49-F238E27FC236}">
              <a16:creationId xmlns:a16="http://schemas.microsoft.com/office/drawing/2014/main" id="{BFF6DB32-49F1-4A78-8680-54317B5A4D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62" name="Picture 17" hidden="1">
          <a:extLst>
            <a:ext uri="{FF2B5EF4-FFF2-40B4-BE49-F238E27FC236}">
              <a16:creationId xmlns:a16="http://schemas.microsoft.com/office/drawing/2014/main" id="{1E3A4599-8D9B-4F89-9677-F24361EA65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63" name="Picture 16" hidden="1">
          <a:extLst>
            <a:ext uri="{FF2B5EF4-FFF2-40B4-BE49-F238E27FC236}">
              <a16:creationId xmlns:a16="http://schemas.microsoft.com/office/drawing/2014/main" id="{AC6B4D24-DB0E-4A70-8344-3E791A950A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400050</xdr:colOff>
      <xdr:row>128</xdr:row>
      <xdr:rowOff>171450</xdr:rowOff>
    </xdr:to>
    <xdr:pic>
      <xdr:nvPicPr>
        <xdr:cNvPr id="11064" name="Picture 17" hidden="1">
          <a:extLst>
            <a:ext uri="{FF2B5EF4-FFF2-40B4-BE49-F238E27FC236}">
              <a16:creationId xmlns:a16="http://schemas.microsoft.com/office/drawing/2014/main" id="{5AF016D4-7F3B-4A53-ACB0-87D07A6130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65" name="Picture 16" hidden="1">
          <a:extLst>
            <a:ext uri="{FF2B5EF4-FFF2-40B4-BE49-F238E27FC236}">
              <a16:creationId xmlns:a16="http://schemas.microsoft.com/office/drawing/2014/main" id="{E85CA02F-AD98-400D-901C-0A1A98A8AB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66" name="Picture 17" hidden="1">
          <a:extLst>
            <a:ext uri="{FF2B5EF4-FFF2-40B4-BE49-F238E27FC236}">
              <a16:creationId xmlns:a16="http://schemas.microsoft.com/office/drawing/2014/main" id="{F8D8A98F-871C-4ADE-9902-75E4B18769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67" name="Picture 16" hidden="1">
          <a:extLst>
            <a:ext uri="{FF2B5EF4-FFF2-40B4-BE49-F238E27FC236}">
              <a16:creationId xmlns:a16="http://schemas.microsoft.com/office/drawing/2014/main" id="{0E5E3A2D-6D55-4CA9-BD69-D2701EAFFE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68" name="Picture 17" hidden="1">
          <a:extLst>
            <a:ext uri="{FF2B5EF4-FFF2-40B4-BE49-F238E27FC236}">
              <a16:creationId xmlns:a16="http://schemas.microsoft.com/office/drawing/2014/main" id="{95B5C3D9-9A76-434A-A98A-E2A4EB9977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69" name="Picture 16" hidden="1">
          <a:extLst>
            <a:ext uri="{FF2B5EF4-FFF2-40B4-BE49-F238E27FC236}">
              <a16:creationId xmlns:a16="http://schemas.microsoft.com/office/drawing/2014/main" id="{B1E9EC95-5F94-49A6-BCCD-35CD9D3E4D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70" name="Picture 17" hidden="1">
          <a:extLst>
            <a:ext uri="{FF2B5EF4-FFF2-40B4-BE49-F238E27FC236}">
              <a16:creationId xmlns:a16="http://schemas.microsoft.com/office/drawing/2014/main" id="{28F2D7D5-0D54-4A86-A2E8-6E3DF4BF5A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71" name="Picture 16" hidden="1">
          <a:extLst>
            <a:ext uri="{FF2B5EF4-FFF2-40B4-BE49-F238E27FC236}">
              <a16:creationId xmlns:a16="http://schemas.microsoft.com/office/drawing/2014/main" id="{24BA9DDB-BA61-4490-9BF2-75A32F4498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072" name="Picture 17" hidden="1">
          <a:extLst>
            <a:ext uri="{FF2B5EF4-FFF2-40B4-BE49-F238E27FC236}">
              <a16:creationId xmlns:a16="http://schemas.microsoft.com/office/drawing/2014/main" id="{97A2CF3E-8EC7-4777-AB09-F1200650A7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73" name="Picture 16" hidden="1">
          <a:extLst>
            <a:ext uri="{FF2B5EF4-FFF2-40B4-BE49-F238E27FC236}">
              <a16:creationId xmlns:a16="http://schemas.microsoft.com/office/drawing/2014/main" id="{B879F09A-73BC-4CA5-B44F-DDEC9552B5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74" name="Picture 17" hidden="1">
          <a:extLst>
            <a:ext uri="{FF2B5EF4-FFF2-40B4-BE49-F238E27FC236}">
              <a16:creationId xmlns:a16="http://schemas.microsoft.com/office/drawing/2014/main" id="{C2B16F3C-D70E-459B-9C4C-8F08AB21B1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75" name="Picture 16" hidden="1">
          <a:extLst>
            <a:ext uri="{FF2B5EF4-FFF2-40B4-BE49-F238E27FC236}">
              <a16:creationId xmlns:a16="http://schemas.microsoft.com/office/drawing/2014/main" id="{9362D793-AE2D-46E8-A61D-C0388D4B21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76" name="Picture 17" hidden="1">
          <a:extLst>
            <a:ext uri="{FF2B5EF4-FFF2-40B4-BE49-F238E27FC236}">
              <a16:creationId xmlns:a16="http://schemas.microsoft.com/office/drawing/2014/main" id="{EC3A3693-3090-41B7-82B1-E534500C7D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77" name="Picture 16" hidden="1">
          <a:extLst>
            <a:ext uri="{FF2B5EF4-FFF2-40B4-BE49-F238E27FC236}">
              <a16:creationId xmlns:a16="http://schemas.microsoft.com/office/drawing/2014/main" id="{680F926A-6FC6-4758-855E-873EBDAB61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78" name="Picture 17" hidden="1">
          <a:extLst>
            <a:ext uri="{FF2B5EF4-FFF2-40B4-BE49-F238E27FC236}">
              <a16:creationId xmlns:a16="http://schemas.microsoft.com/office/drawing/2014/main" id="{D29664C3-8565-453E-ADDE-D42397AE24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79" name="Picture 16" hidden="1">
          <a:extLst>
            <a:ext uri="{FF2B5EF4-FFF2-40B4-BE49-F238E27FC236}">
              <a16:creationId xmlns:a16="http://schemas.microsoft.com/office/drawing/2014/main" id="{D11E910E-2A21-416C-8B65-37ABD5D578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80" name="Picture 17" hidden="1">
          <a:extLst>
            <a:ext uri="{FF2B5EF4-FFF2-40B4-BE49-F238E27FC236}">
              <a16:creationId xmlns:a16="http://schemas.microsoft.com/office/drawing/2014/main" id="{FCE0AFEB-1416-43E9-8630-6456C97A72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81" name="Picture 16" hidden="1">
          <a:extLst>
            <a:ext uri="{FF2B5EF4-FFF2-40B4-BE49-F238E27FC236}">
              <a16:creationId xmlns:a16="http://schemas.microsoft.com/office/drawing/2014/main" id="{76BEEE21-0B84-45AA-A39A-2EF1007EAA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82" name="Picture 17" hidden="1">
          <a:extLst>
            <a:ext uri="{FF2B5EF4-FFF2-40B4-BE49-F238E27FC236}">
              <a16:creationId xmlns:a16="http://schemas.microsoft.com/office/drawing/2014/main" id="{0A8BA29D-E2C6-40FF-9BD5-688E1C902F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83" name="Picture 16" hidden="1">
          <a:extLst>
            <a:ext uri="{FF2B5EF4-FFF2-40B4-BE49-F238E27FC236}">
              <a16:creationId xmlns:a16="http://schemas.microsoft.com/office/drawing/2014/main" id="{3B3CD56D-2EC6-4655-9A86-AAB53D451E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84" name="Picture 17" hidden="1">
          <a:extLst>
            <a:ext uri="{FF2B5EF4-FFF2-40B4-BE49-F238E27FC236}">
              <a16:creationId xmlns:a16="http://schemas.microsoft.com/office/drawing/2014/main" id="{47D092A1-7351-402D-A89E-FF5A857F36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85" name="Picture 16" hidden="1">
          <a:extLst>
            <a:ext uri="{FF2B5EF4-FFF2-40B4-BE49-F238E27FC236}">
              <a16:creationId xmlns:a16="http://schemas.microsoft.com/office/drawing/2014/main" id="{D9DFA06D-56C9-47AE-92A0-D48C7756CB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86" name="Picture 17" hidden="1">
          <a:extLst>
            <a:ext uri="{FF2B5EF4-FFF2-40B4-BE49-F238E27FC236}">
              <a16:creationId xmlns:a16="http://schemas.microsoft.com/office/drawing/2014/main" id="{77FA5F39-050C-4F4A-ACC8-FE8A612E85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87" name="Picture 16" hidden="1">
          <a:extLst>
            <a:ext uri="{FF2B5EF4-FFF2-40B4-BE49-F238E27FC236}">
              <a16:creationId xmlns:a16="http://schemas.microsoft.com/office/drawing/2014/main" id="{A81BEB90-0184-40A5-AD37-5D31D726DC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88" name="Picture 17" hidden="1">
          <a:extLst>
            <a:ext uri="{FF2B5EF4-FFF2-40B4-BE49-F238E27FC236}">
              <a16:creationId xmlns:a16="http://schemas.microsoft.com/office/drawing/2014/main" id="{093C69E8-9FFF-4A7F-B109-B6662794AA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89" name="Picture 16" hidden="1">
          <a:extLst>
            <a:ext uri="{FF2B5EF4-FFF2-40B4-BE49-F238E27FC236}">
              <a16:creationId xmlns:a16="http://schemas.microsoft.com/office/drawing/2014/main" id="{F6D6D4B2-15FF-4B11-96FD-7C3BA5A8C6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90" name="Picture 17" hidden="1">
          <a:extLst>
            <a:ext uri="{FF2B5EF4-FFF2-40B4-BE49-F238E27FC236}">
              <a16:creationId xmlns:a16="http://schemas.microsoft.com/office/drawing/2014/main" id="{7579F8F2-1AB0-416C-8BA5-9907599DE4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91" name="Picture 16" hidden="1">
          <a:extLst>
            <a:ext uri="{FF2B5EF4-FFF2-40B4-BE49-F238E27FC236}">
              <a16:creationId xmlns:a16="http://schemas.microsoft.com/office/drawing/2014/main" id="{0229232B-B1A0-4B91-A73E-D8DF2C17C5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92" name="Picture 17" hidden="1">
          <a:extLst>
            <a:ext uri="{FF2B5EF4-FFF2-40B4-BE49-F238E27FC236}">
              <a16:creationId xmlns:a16="http://schemas.microsoft.com/office/drawing/2014/main" id="{1CD80594-E98E-4783-B45E-5976673E01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93" name="Picture 16" hidden="1">
          <a:extLst>
            <a:ext uri="{FF2B5EF4-FFF2-40B4-BE49-F238E27FC236}">
              <a16:creationId xmlns:a16="http://schemas.microsoft.com/office/drawing/2014/main" id="{B2C3D724-4FBB-4789-A773-E9E84A5952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94" name="Picture 17" hidden="1">
          <a:extLst>
            <a:ext uri="{FF2B5EF4-FFF2-40B4-BE49-F238E27FC236}">
              <a16:creationId xmlns:a16="http://schemas.microsoft.com/office/drawing/2014/main" id="{7D6202DC-018B-4C44-9EBC-6CDD48EB7C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95" name="Picture 16" hidden="1">
          <a:extLst>
            <a:ext uri="{FF2B5EF4-FFF2-40B4-BE49-F238E27FC236}">
              <a16:creationId xmlns:a16="http://schemas.microsoft.com/office/drawing/2014/main" id="{91845F9A-02B6-4BBA-8989-13CAA6AF71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96" name="Picture 17" hidden="1">
          <a:extLst>
            <a:ext uri="{FF2B5EF4-FFF2-40B4-BE49-F238E27FC236}">
              <a16:creationId xmlns:a16="http://schemas.microsoft.com/office/drawing/2014/main" id="{1EC9DDD4-011A-4B99-965D-58A2B50A2B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97" name="Picture 16" hidden="1">
          <a:extLst>
            <a:ext uri="{FF2B5EF4-FFF2-40B4-BE49-F238E27FC236}">
              <a16:creationId xmlns:a16="http://schemas.microsoft.com/office/drawing/2014/main" id="{7979904A-B90B-4D8C-9CBC-165C5B9ACB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98" name="Picture 17" hidden="1">
          <a:extLst>
            <a:ext uri="{FF2B5EF4-FFF2-40B4-BE49-F238E27FC236}">
              <a16:creationId xmlns:a16="http://schemas.microsoft.com/office/drawing/2014/main" id="{B1E65D02-BB16-409B-BE51-953176688F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099" name="Picture 16" hidden="1">
          <a:extLst>
            <a:ext uri="{FF2B5EF4-FFF2-40B4-BE49-F238E27FC236}">
              <a16:creationId xmlns:a16="http://schemas.microsoft.com/office/drawing/2014/main" id="{F9D6547B-852C-4AC1-9861-7F7012F168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00" name="Picture 17" hidden="1">
          <a:extLst>
            <a:ext uri="{FF2B5EF4-FFF2-40B4-BE49-F238E27FC236}">
              <a16:creationId xmlns:a16="http://schemas.microsoft.com/office/drawing/2014/main" id="{37FB3D51-5A5B-421A-BDA2-212FD5A022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01" name="Picture 16" hidden="1">
          <a:extLst>
            <a:ext uri="{FF2B5EF4-FFF2-40B4-BE49-F238E27FC236}">
              <a16:creationId xmlns:a16="http://schemas.microsoft.com/office/drawing/2014/main" id="{971160C6-BE4C-4457-8310-D5D8AD8D3A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02" name="Picture 17" hidden="1">
          <a:extLst>
            <a:ext uri="{FF2B5EF4-FFF2-40B4-BE49-F238E27FC236}">
              <a16:creationId xmlns:a16="http://schemas.microsoft.com/office/drawing/2014/main" id="{5A8F74A8-936A-4244-A5BC-D4F48CCCEC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03" name="Picture 16" hidden="1">
          <a:extLst>
            <a:ext uri="{FF2B5EF4-FFF2-40B4-BE49-F238E27FC236}">
              <a16:creationId xmlns:a16="http://schemas.microsoft.com/office/drawing/2014/main" id="{2350561E-BE59-4E0F-B5B8-76662C355F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04" name="Picture 17" hidden="1">
          <a:extLst>
            <a:ext uri="{FF2B5EF4-FFF2-40B4-BE49-F238E27FC236}">
              <a16:creationId xmlns:a16="http://schemas.microsoft.com/office/drawing/2014/main" id="{91F850D0-0829-4B12-8D24-DF4595421D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05" name="Picture 16" hidden="1">
          <a:extLst>
            <a:ext uri="{FF2B5EF4-FFF2-40B4-BE49-F238E27FC236}">
              <a16:creationId xmlns:a16="http://schemas.microsoft.com/office/drawing/2014/main" id="{AA32E5D8-53EB-4FF9-971B-54B2CB437E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06" name="Picture 17" hidden="1">
          <a:extLst>
            <a:ext uri="{FF2B5EF4-FFF2-40B4-BE49-F238E27FC236}">
              <a16:creationId xmlns:a16="http://schemas.microsoft.com/office/drawing/2014/main" id="{7453B34C-E47D-4FD8-9DD9-D39C05EC0E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07" name="Picture 16" hidden="1">
          <a:extLst>
            <a:ext uri="{FF2B5EF4-FFF2-40B4-BE49-F238E27FC236}">
              <a16:creationId xmlns:a16="http://schemas.microsoft.com/office/drawing/2014/main" id="{37DD58EE-7C82-4F68-B55F-C77BEDB5DE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08" name="Picture 17" hidden="1">
          <a:extLst>
            <a:ext uri="{FF2B5EF4-FFF2-40B4-BE49-F238E27FC236}">
              <a16:creationId xmlns:a16="http://schemas.microsoft.com/office/drawing/2014/main" id="{333BB6C3-3C1C-4869-BBE9-1DB5AF7E25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09" name="Picture 16" hidden="1">
          <a:extLst>
            <a:ext uri="{FF2B5EF4-FFF2-40B4-BE49-F238E27FC236}">
              <a16:creationId xmlns:a16="http://schemas.microsoft.com/office/drawing/2014/main" id="{86DA924F-C03D-4249-8467-2CA796E4FF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10" name="Picture 17" hidden="1">
          <a:extLst>
            <a:ext uri="{FF2B5EF4-FFF2-40B4-BE49-F238E27FC236}">
              <a16:creationId xmlns:a16="http://schemas.microsoft.com/office/drawing/2014/main" id="{0AAD46C0-838D-458C-9851-A95CF39ED8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11" name="Picture 16" hidden="1">
          <a:extLst>
            <a:ext uri="{FF2B5EF4-FFF2-40B4-BE49-F238E27FC236}">
              <a16:creationId xmlns:a16="http://schemas.microsoft.com/office/drawing/2014/main" id="{4BDDC728-8C33-4286-BCAB-50BA890503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12" name="Picture 17" hidden="1">
          <a:extLst>
            <a:ext uri="{FF2B5EF4-FFF2-40B4-BE49-F238E27FC236}">
              <a16:creationId xmlns:a16="http://schemas.microsoft.com/office/drawing/2014/main" id="{97BAC204-094B-400A-9906-1EDDAFB874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13" name="Picture 16" hidden="1">
          <a:extLst>
            <a:ext uri="{FF2B5EF4-FFF2-40B4-BE49-F238E27FC236}">
              <a16:creationId xmlns:a16="http://schemas.microsoft.com/office/drawing/2014/main" id="{F9A707AC-5D1F-4CA6-93BD-A87E49A98A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14" name="Picture 17" hidden="1">
          <a:extLst>
            <a:ext uri="{FF2B5EF4-FFF2-40B4-BE49-F238E27FC236}">
              <a16:creationId xmlns:a16="http://schemas.microsoft.com/office/drawing/2014/main" id="{7F29CFFB-1091-4FE5-93A9-A6365F03EC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15" name="Picture 16" hidden="1">
          <a:extLst>
            <a:ext uri="{FF2B5EF4-FFF2-40B4-BE49-F238E27FC236}">
              <a16:creationId xmlns:a16="http://schemas.microsoft.com/office/drawing/2014/main" id="{93C23F57-13CB-4A35-930A-C9D9F53B3F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16" name="Picture 17" hidden="1">
          <a:extLst>
            <a:ext uri="{FF2B5EF4-FFF2-40B4-BE49-F238E27FC236}">
              <a16:creationId xmlns:a16="http://schemas.microsoft.com/office/drawing/2014/main" id="{6A691D8A-8B13-453E-99D0-6189EB0645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17" name="Picture 16" hidden="1">
          <a:extLst>
            <a:ext uri="{FF2B5EF4-FFF2-40B4-BE49-F238E27FC236}">
              <a16:creationId xmlns:a16="http://schemas.microsoft.com/office/drawing/2014/main" id="{3D7243D1-BED8-4BE4-AA5F-D2DA9ECC8D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18" name="Picture 17" hidden="1">
          <a:extLst>
            <a:ext uri="{FF2B5EF4-FFF2-40B4-BE49-F238E27FC236}">
              <a16:creationId xmlns:a16="http://schemas.microsoft.com/office/drawing/2014/main" id="{502CBD5B-782A-45BD-911D-3778D1570D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19" name="Picture 16" hidden="1">
          <a:extLst>
            <a:ext uri="{FF2B5EF4-FFF2-40B4-BE49-F238E27FC236}">
              <a16:creationId xmlns:a16="http://schemas.microsoft.com/office/drawing/2014/main" id="{6054499F-7FCD-4DAB-ABC0-1331646867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20" name="Picture 17" hidden="1">
          <a:extLst>
            <a:ext uri="{FF2B5EF4-FFF2-40B4-BE49-F238E27FC236}">
              <a16:creationId xmlns:a16="http://schemas.microsoft.com/office/drawing/2014/main" id="{4A993E58-6E18-4261-AA2C-9AB66598ED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21" name="Picture 16" hidden="1">
          <a:extLst>
            <a:ext uri="{FF2B5EF4-FFF2-40B4-BE49-F238E27FC236}">
              <a16:creationId xmlns:a16="http://schemas.microsoft.com/office/drawing/2014/main" id="{16A931C7-8595-462C-A935-A6F7C276AC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22" name="Picture 17" hidden="1">
          <a:extLst>
            <a:ext uri="{FF2B5EF4-FFF2-40B4-BE49-F238E27FC236}">
              <a16:creationId xmlns:a16="http://schemas.microsoft.com/office/drawing/2014/main" id="{787C9377-5C4D-42FB-8DA3-2CDE448850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23" name="Picture 16" hidden="1">
          <a:extLst>
            <a:ext uri="{FF2B5EF4-FFF2-40B4-BE49-F238E27FC236}">
              <a16:creationId xmlns:a16="http://schemas.microsoft.com/office/drawing/2014/main" id="{B7A29CA4-D58B-4639-BCD1-CB278D4ADD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24" name="Picture 17" hidden="1">
          <a:extLst>
            <a:ext uri="{FF2B5EF4-FFF2-40B4-BE49-F238E27FC236}">
              <a16:creationId xmlns:a16="http://schemas.microsoft.com/office/drawing/2014/main" id="{FB93412B-6DF5-4675-B087-C4172308FD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25" name="Picture 16" hidden="1">
          <a:extLst>
            <a:ext uri="{FF2B5EF4-FFF2-40B4-BE49-F238E27FC236}">
              <a16:creationId xmlns:a16="http://schemas.microsoft.com/office/drawing/2014/main" id="{BEB9A84E-1FF6-4A70-BAF9-B3EF53D2C8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26" name="Picture 17" hidden="1">
          <a:extLst>
            <a:ext uri="{FF2B5EF4-FFF2-40B4-BE49-F238E27FC236}">
              <a16:creationId xmlns:a16="http://schemas.microsoft.com/office/drawing/2014/main" id="{BD23EAC6-479C-4334-8313-B7CBB6AC36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27" name="Picture 16" hidden="1">
          <a:extLst>
            <a:ext uri="{FF2B5EF4-FFF2-40B4-BE49-F238E27FC236}">
              <a16:creationId xmlns:a16="http://schemas.microsoft.com/office/drawing/2014/main" id="{1CBDC577-5F6A-4082-8DB1-05D70A5A93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28" name="Picture 17" hidden="1">
          <a:extLst>
            <a:ext uri="{FF2B5EF4-FFF2-40B4-BE49-F238E27FC236}">
              <a16:creationId xmlns:a16="http://schemas.microsoft.com/office/drawing/2014/main" id="{A6A5FFE6-B3E5-4125-97ED-1C964CEEF6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29" name="Picture 16" hidden="1">
          <a:extLst>
            <a:ext uri="{FF2B5EF4-FFF2-40B4-BE49-F238E27FC236}">
              <a16:creationId xmlns:a16="http://schemas.microsoft.com/office/drawing/2014/main" id="{026BF682-36F7-4E06-A06B-2901E703C0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30" name="Picture 17" hidden="1">
          <a:extLst>
            <a:ext uri="{FF2B5EF4-FFF2-40B4-BE49-F238E27FC236}">
              <a16:creationId xmlns:a16="http://schemas.microsoft.com/office/drawing/2014/main" id="{A7BC9ACF-2164-45E6-A251-5F32562605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31" name="Picture 16" hidden="1">
          <a:extLst>
            <a:ext uri="{FF2B5EF4-FFF2-40B4-BE49-F238E27FC236}">
              <a16:creationId xmlns:a16="http://schemas.microsoft.com/office/drawing/2014/main" id="{96EF9E2B-4B4F-4455-9F4F-4532625A34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32" name="Picture 17" hidden="1">
          <a:extLst>
            <a:ext uri="{FF2B5EF4-FFF2-40B4-BE49-F238E27FC236}">
              <a16:creationId xmlns:a16="http://schemas.microsoft.com/office/drawing/2014/main" id="{D0105955-9A00-4F5D-A45C-14C3BE66C8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33" name="Picture 16" hidden="1">
          <a:extLst>
            <a:ext uri="{FF2B5EF4-FFF2-40B4-BE49-F238E27FC236}">
              <a16:creationId xmlns:a16="http://schemas.microsoft.com/office/drawing/2014/main" id="{E2D418FF-1311-473C-A9FA-82521944E4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34" name="Picture 17" hidden="1">
          <a:extLst>
            <a:ext uri="{FF2B5EF4-FFF2-40B4-BE49-F238E27FC236}">
              <a16:creationId xmlns:a16="http://schemas.microsoft.com/office/drawing/2014/main" id="{55A40918-E4CD-4A3A-AF30-36C4B1F3F7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35" name="Picture 16" hidden="1">
          <a:extLst>
            <a:ext uri="{FF2B5EF4-FFF2-40B4-BE49-F238E27FC236}">
              <a16:creationId xmlns:a16="http://schemas.microsoft.com/office/drawing/2014/main" id="{CC138340-5B7B-40CD-9557-529C0B713C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36" name="Picture 17" hidden="1">
          <a:extLst>
            <a:ext uri="{FF2B5EF4-FFF2-40B4-BE49-F238E27FC236}">
              <a16:creationId xmlns:a16="http://schemas.microsoft.com/office/drawing/2014/main" id="{E5F9FD41-B956-4637-99BF-F438DB051D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37" name="Picture 16" hidden="1">
          <a:extLst>
            <a:ext uri="{FF2B5EF4-FFF2-40B4-BE49-F238E27FC236}">
              <a16:creationId xmlns:a16="http://schemas.microsoft.com/office/drawing/2014/main" id="{5A1DAF7E-B206-4903-B696-591581B93F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38" name="Picture 17" hidden="1">
          <a:extLst>
            <a:ext uri="{FF2B5EF4-FFF2-40B4-BE49-F238E27FC236}">
              <a16:creationId xmlns:a16="http://schemas.microsoft.com/office/drawing/2014/main" id="{BBFDCD43-E99C-4E9C-A9E0-5743D972D7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39" name="Picture 16" hidden="1">
          <a:extLst>
            <a:ext uri="{FF2B5EF4-FFF2-40B4-BE49-F238E27FC236}">
              <a16:creationId xmlns:a16="http://schemas.microsoft.com/office/drawing/2014/main" id="{4D944393-36D7-46E6-968F-B5152EE835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40" name="Picture 17" hidden="1">
          <a:extLst>
            <a:ext uri="{FF2B5EF4-FFF2-40B4-BE49-F238E27FC236}">
              <a16:creationId xmlns:a16="http://schemas.microsoft.com/office/drawing/2014/main" id="{32CF6887-59E8-4DB0-938C-8D59B1F608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41" name="Picture 16" hidden="1">
          <a:extLst>
            <a:ext uri="{FF2B5EF4-FFF2-40B4-BE49-F238E27FC236}">
              <a16:creationId xmlns:a16="http://schemas.microsoft.com/office/drawing/2014/main" id="{66825829-6EAB-47EC-AFAF-2CB66E5E47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42" name="Picture 17" hidden="1">
          <a:extLst>
            <a:ext uri="{FF2B5EF4-FFF2-40B4-BE49-F238E27FC236}">
              <a16:creationId xmlns:a16="http://schemas.microsoft.com/office/drawing/2014/main" id="{7096A16B-B6D0-4674-BDD3-9075BDB24B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43" name="Picture 16" hidden="1">
          <a:extLst>
            <a:ext uri="{FF2B5EF4-FFF2-40B4-BE49-F238E27FC236}">
              <a16:creationId xmlns:a16="http://schemas.microsoft.com/office/drawing/2014/main" id="{62BA61FC-8072-4DD8-A449-3DFA875C76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44" name="Picture 17" hidden="1">
          <a:extLst>
            <a:ext uri="{FF2B5EF4-FFF2-40B4-BE49-F238E27FC236}">
              <a16:creationId xmlns:a16="http://schemas.microsoft.com/office/drawing/2014/main" id="{BBE00F7B-1A7C-46A4-9BB6-64CA4682FE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45" name="Picture 16" hidden="1">
          <a:extLst>
            <a:ext uri="{FF2B5EF4-FFF2-40B4-BE49-F238E27FC236}">
              <a16:creationId xmlns:a16="http://schemas.microsoft.com/office/drawing/2014/main" id="{C09E64B8-55C6-42DC-BA89-B83512F697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46" name="Picture 17" hidden="1">
          <a:extLst>
            <a:ext uri="{FF2B5EF4-FFF2-40B4-BE49-F238E27FC236}">
              <a16:creationId xmlns:a16="http://schemas.microsoft.com/office/drawing/2014/main" id="{F524C315-052A-4639-A2A4-1B9CE98943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47" name="Picture 16" hidden="1">
          <a:extLst>
            <a:ext uri="{FF2B5EF4-FFF2-40B4-BE49-F238E27FC236}">
              <a16:creationId xmlns:a16="http://schemas.microsoft.com/office/drawing/2014/main" id="{A4443A65-E835-4550-95E2-9E07F4CD25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48" name="Picture 17" hidden="1">
          <a:extLst>
            <a:ext uri="{FF2B5EF4-FFF2-40B4-BE49-F238E27FC236}">
              <a16:creationId xmlns:a16="http://schemas.microsoft.com/office/drawing/2014/main" id="{9FDA47A8-0C4E-44F3-82DD-5A9350D15D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49" name="Picture 16" hidden="1">
          <a:extLst>
            <a:ext uri="{FF2B5EF4-FFF2-40B4-BE49-F238E27FC236}">
              <a16:creationId xmlns:a16="http://schemas.microsoft.com/office/drawing/2014/main" id="{BDF1C811-8B68-415D-950A-C78756FC21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50" name="Picture 17" hidden="1">
          <a:extLst>
            <a:ext uri="{FF2B5EF4-FFF2-40B4-BE49-F238E27FC236}">
              <a16:creationId xmlns:a16="http://schemas.microsoft.com/office/drawing/2014/main" id="{A8965497-CE9A-4CE6-895B-B603FD7A5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51" name="Picture 16" hidden="1">
          <a:extLst>
            <a:ext uri="{FF2B5EF4-FFF2-40B4-BE49-F238E27FC236}">
              <a16:creationId xmlns:a16="http://schemas.microsoft.com/office/drawing/2014/main" id="{FD275EFA-89E2-4C96-9AFD-E79E3011D2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52" name="Picture 17" hidden="1">
          <a:extLst>
            <a:ext uri="{FF2B5EF4-FFF2-40B4-BE49-F238E27FC236}">
              <a16:creationId xmlns:a16="http://schemas.microsoft.com/office/drawing/2014/main" id="{CF97AF25-5557-44B1-B95D-50E4DEB58D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53" name="Picture 16" hidden="1">
          <a:extLst>
            <a:ext uri="{FF2B5EF4-FFF2-40B4-BE49-F238E27FC236}">
              <a16:creationId xmlns:a16="http://schemas.microsoft.com/office/drawing/2014/main" id="{F7F5C349-6FD9-458A-A20F-1B14624321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54" name="Picture 17" hidden="1">
          <a:extLst>
            <a:ext uri="{FF2B5EF4-FFF2-40B4-BE49-F238E27FC236}">
              <a16:creationId xmlns:a16="http://schemas.microsoft.com/office/drawing/2014/main" id="{E376B33A-6119-49C1-9794-17A7963236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55" name="Picture 16" hidden="1">
          <a:extLst>
            <a:ext uri="{FF2B5EF4-FFF2-40B4-BE49-F238E27FC236}">
              <a16:creationId xmlns:a16="http://schemas.microsoft.com/office/drawing/2014/main" id="{911986C9-E7E0-40D8-851A-0B90AEE33B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56" name="Picture 17" hidden="1">
          <a:extLst>
            <a:ext uri="{FF2B5EF4-FFF2-40B4-BE49-F238E27FC236}">
              <a16:creationId xmlns:a16="http://schemas.microsoft.com/office/drawing/2014/main" id="{E0FD2BFB-D3D7-4BDC-8723-7BF33279D2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57" name="Picture 16" hidden="1">
          <a:extLst>
            <a:ext uri="{FF2B5EF4-FFF2-40B4-BE49-F238E27FC236}">
              <a16:creationId xmlns:a16="http://schemas.microsoft.com/office/drawing/2014/main" id="{A2D27057-DBBA-4638-8036-A34841A9F0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58" name="Picture 17" hidden="1">
          <a:extLst>
            <a:ext uri="{FF2B5EF4-FFF2-40B4-BE49-F238E27FC236}">
              <a16:creationId xmlns:a16="http://schemas.microsoft.com/office/drawing/2014/main" id="{60734C42-25FB-44C4-B246-E580F62BFC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59" name="Picture 16" hidden="1">
          <a:extLst>
            <a:ext uri="{FF2B5EF4-FFF2-40B4-BE49-F238E27FC236}">
              <a16:creationId xmlns:a16="http://schemas.microsoft.com/office/drawing/2014/main" id="{6E679313-09AB-4F9E-8216-F1BF5C74D4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60" name="Picture 17" hidden="1">
          <a:extLst>
            <a:ext uri="{FF2B5EF4-FFF2-40B4-BE49-F238E27FC236}">
              <a16:creationId xmlns:a16="http://schemas.microsoft.com/office/drawing/2014/main" id="{A8F15A0D-1BF0-4076-A145-70C072F0EF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61" name="Picture 16" hidden="1">
          <a:extLst>
            <a:ext uri="{FF2B5EF4-FFF2-40B4-BE49-F238E27FC236}">
              <a16:creationId xmlns:a16="http://schemas.microsoft.com/office/drawing/2014/main" id="{82BC6BF5-B9F4-40DF-951C-6B731EE20C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62" name="Picture 17" hidden="1">
          <a:extLst>
            <a:ext uri="{FF2B5EF4-FFF2-40B4-BE49-F238E27FC236}">
              <a16:creationId xmlns:a16="http://schemas.microsoft.com/office/drawing/2014/main" id="{1475EE51-4542-4683-99DD-90243AE484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63" name="Picture 16" hidden="1">
          <a:extLst>
            <a:ext uri="{FF2B5EF4-FFF2-40B4-BE49-F238E27FC236}">
              <a16:creationId xmlns:a16="http://schemas.microsoft.com/office/drawing/2014/main" id="{71F1304F-BFD9-44B4-B2BE-81622DE41D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64" name="Picture 17" hidden="1">
          <a:extLst>
            <a:ext uri="{FF2B5EF4-FFF2-40B4-BE49-F238E27FC236}">
              <a16:creationId xmlns:a16="http://schemas.microsoft.com/office/drawing/2014/main" id="{A2BB0673-2C33-4404-BA38-60E218EFC5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65" name="Picture 16" hidden="1">
          <a:extLst>
            <a:ext uri="{FF2B5EF4-FFF2-40B4-BE49-F238E27FC236}">
              <a16:creationId xmlns:a16="http://schemas.microsoft.com/office/drawing/2014/main" id="{26766DB0-C893-433E-8394-1B25096D05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66" name="Picture 17" hidden="1">
          <a:extLst>
            <a:ext uri="{FF2B5EF4-FFF2-40B4-BE49-F238E27FC236}">
              <a16:creationId xmlns:a16="http://schemas.microsoft.com/office/drawing/2014/main" id="{29751171-4BA0-40B8-BDA3-8F90694AB0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67" name="Picture 16" hidden="1">
          <a:extLst>
            <a:ext uri="{FF2B5EF4-FFF2-40B4-BE49-F238E27FC236}">
              <a16:creationId xmlns:a16="http://schemas.microsoft.com/office/drawing/2014/main" id="{5E922D6D-E237-4E4C-94AD-3749C4AEEA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68" name="Picture 17" hidden="1">
          <a:extLst>
            <a:ext uri="{FF2B5EF4-FFF2-40B4-BE49-F238E27FC236}">
              <a16:creationId xmlns:a16="http://schemas.microsoft.com/office/drawing/2014/main" id="{E1FDE7AF-3656-4E31-951F-CB3DF4877C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69" name="Picture 16" hidden="1">
          <a:extLst>
            <a:ext uri="{FF2B5EF4-FFF2-40B4-BE49-F238E27FC236}">
              <a16:creationId xmlns:a16="http://schemas.microsoft.com/office/drawing/2014/main" id="{2AAF7C41-AE80-481A-B5BF-7183068AA9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70" name="Picture 17" hidden="1">
          <a:extLst>
            <a:ext uri="{FF2B5EF4-FFF2-40B4-BE49-F238E27FC236}">
              <a16:creationId xmlns:a16="http://schemas.microsoft.com/office/drawing/2014/main" id="{A24907AC-6297-42C1-908E-4EA8447280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71" name="Picture 16" hidden="1">
          <a:extLst>
            <a:ext uri="{FF2B5EF4-FFF2-40B4-BE49-F238E27FC236}">
              <a16:creationId xmlns:a16="http://schemas.microsoft.com/office/drawing/2014/main" id="{1654C895-DA8D-4F61-9D80-4ACDEDD4DB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72" name="Picture 17" hidden="1">
          <a:extLst>
            <a:ext uri="{FF2B5EF4-FFF2-40B4-BE49-F238E27FC236}">
              <a16:creationId xmlns:a16="http://schemas.microsoft.com/office/drawing/2014/main" id="{F8AE6D30-DAFE-4E17-A2C4-FEFACC7A96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73" name="Picture 16" hidden="1">
          <a:extLst>
            <a:ext uri="{FF2B5EF4-FFF2-40B4-BE49-F238E27FC236}">
              <a16:creationId xmlns:a16="http://schemas.microsoft.com/office/drawing/2014/main" id="{EE8C2408-B603-4D94-9D59-AAD1EC6784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74" name="Picture 17" hidden="1">
          <a:extLst>
            <a:ext uri="{FF2B5EF4-FFF2-40B4-BE49-F238E27FC236}">
              <a16:creationId xmlns:a16="http://schemas.microsoft.com/office/drawing/2014/main" id="{A00AFF56-40CF-459A-BEFE-23DFF39088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75" name="Picture 16" hidden="1">
          <a:extLst>
            <a:ext uri="{FF2B5EF4-FFF2-40B4-BE49-F238E27FC236}">
              <a16:creationId xmlns:a16="http://schemas.microsoft.com/office/drawing/2014/main" id="{A91D5113-95CB-4A0A-9A54-3952A6BC3A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76" name="Picture 17" hidden="1">
          <a:extLst>
            <a:ext uri="{FF2B5EF4-FFF2-40B4-BE49-F238E27FC236}">
              <a16:creationId xmlns:a16="http://schemas.microsoft.com/office/drawing/2014/main" id="{FEF5A4C7-4273-4518-AA92-04571CC448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77" name="Picture 16" hidden="1">
          <a:extLst>
            <a:ext uri="{FF2B5EF4-FFF2-40B4-BE49-F238E27FC236}">
              <a16:creationId xmlns:a16="http://schemas.microsoft.com/office/drawing/2014/main" id="{CEB9345C-82C4-406E-BF27-A9D7E9C4CB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78" name="Picture 17" hidden="1">
          <a:extLst>
            <a:ext uri="{FF2B5EF4-FFF2-40B4-BE49-F238E27FC236}">
              <a16:creationId xmlns:a16="http://schemas.microsoft.com/office/drawing/2014/main" id="{4D4AD2A1-D13D-4FB0-8150-7A41240129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79" name="Picture 16" hidden="1">
          <a:extLst>
            <a:ext uri="{FF2B5EF4-FFF2-40B4-BE49-F238E27FC236}">
              <a16:creationId xmlns:a16="http://schemas.microsoft.com/office/drawing/2014/main" id="{0F876136-6044-42B4-9A97-3209200E02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80" name="Picture 17" hidden="1">
          <a:extLst>
            <a:ext uri="{FF2B5EF4-FFF2-40B4-BE49-F238E27FC236}">
              <a16:creationId xmlns:a16="http://schemas.microsoft.com/office/drawing/2014/main" id="{A1484125-95BB-4D28-B6CF-46756A861F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81" name="Picture 16" hidden="1">
          <a:extLst>
            <a:ext uri="{FF2B5EF4-FFF2-40B4-BE49-F238E27FC236}">
              <a16:creationId xmlns:a16="http://schemas.microsoft.com/office/drawing/2014/main" id="{746B168C-1994-4116-B6C4-AC6965431C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82" name="Picture 17" hidden="1">
          <a:extLst>
            <a:ext uri="{FF2B5EF4-FFF2-40B4-BE49-F238E27FC236}">
              <a16:creationId xmlns:a16="http://schemas.microsoft.com/office/drawing/2014/main" id="{28479757-9B5E-49CD-90B6-8E53B4CC42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83" name="Picture 16" hidden="1">
          <a:extLst>
            <a:ext uri="{FF2B5EF4-FFF2-40B4-BE49-F238E27FC236}">
              <a16:creationId xmlns:a16="http://schemas.microsoft.com/office/drawing/2014/main" id="{3C08A436-B75F-4B5B-A4D7-B929E7510F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84" name="Picture 17" hidden="1">
          <a:extLst>
            <a:ext uri="{FF2B5EF4-FFF2-40B4-BE49-F238E27FC236}">
              <a16:creationId xmlns:a16="http://schemas.microsoft.com/office/drawing/2014/main" id="{97734A07-E209-418A-9FEA-37DBC38004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85" name="Picture 16" hidden="1">
          <a:extLst>
            <a:ext uri="{FF2B5EF4-FFF2-40B4-BE49-F238E27FC236}">
              <a16:creationId xmlns:a16="http://schemas.microsoft.com/office/drawing/2014/main" id="{1D6CA0B1-F364-4E8F-8303-66F7C4F61C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86" name="Picture 17" hidden="1">
          <a:extLst>
            <a:ext uri="{FF2B5EF4-FFF2-40B4-BE49-F238E27FC236}">
              <a16:creationId xmlns:a16="http://schemas.microsoft.com/office/drawing/2014/main" id="{CA9C465D-61C3-49EA-A6E2-F3B0F73B0E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87" name="Picture 16" hidden="1">
          <a:extLst>
            <a:ext uri="{FF2B5EF4-FFF2-40B4-BE49-F238E27FC236}">
              <a16:creationId xmlns:a16="http://schemas.microsoft.com/office/drawing/2014/main" id="{048CA7FC-10B2-4817-8D6C-A01F013F10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88" name="Picture 17" hidden="1">
          <a:extLst>
            <a:ext uri="{FF2B5EF4-FFF2-40B4-BE49-F238E27FC236}">
              <a16:creationId xmlns:a16="http://schemas.microsoft.com/office/drawing/2014/main" id="{4FBDD79A-E2C9-418F-8202-E8E2983CE9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89" name="Picture 16" hidden="1">
          <a:extLst>
            <a:ext uri="{FF2B5EF4-FFF2-40B4-BE49-F238E27FC236}">
              <a16:creationId xmlns:a16="http://schemas.microsoft.com/office/drawing/2014/main" id="{CDC3CD59-9C4C-4360-A67C-BA96502031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90" name="Picture 17" hidden="1">
          <a:extLst>
            <a:ext uri="{FF2B5EF4-FFF2-40B4-BE49-F238E27FC236}">
              <a16:creationId xmlns:a16="http://schemas.microsoft.com/office/drawing/2014/main" id="{94477833-5657-46E5-9BC9-8891CAE068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91" name="Picture 16" hidden="1">
          <a:extLst>
            <a:ext uri="{FF2B5EF4-FFF2-40B4-BE49-F238E27FC236}">
              <a16:creationId xmlns:a16="http://schemas.microsoft.com/office/drawing/2014/main" id="{05C6F490-8063-4611-B148-B3F3433298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92" name="Picture 17" hidden="1">
          <a:extLst>
            <a:ext uri="{FF2B5EF4-FFF2-40B4-BE49-F238E27FC236}">
              <a16:creationId xmlns:a16="http://schemas.microsoft.com/office/drawing/2014/main" id="{E4183732-C88E-4771-87C3-FEE2EC63AA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93" name="Picture 16" hidden="1">
          <a:extLst>
            <a:ext uri="{FF2B5EF4-FFF2-40B4-BE49-F238E27FC236}">
              <a16:creationId xmlns:a16="http://schemas.microsoft.com/office/drawing/2014/main" id="{E343F436-A753-4E7F-8EDC-80EEF0DD77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94" name="Picture 17" hidden="1">
          <a:extLst>
            <a:ext uri="{FF2B5EF4-FFF2-40B4-BE49-F238E27FC236}">
              <a16:creationId xmlns:a16="http://schemas.microsoft.com/office/drawing/2014/main" id="{5C98C4B7-293C-4C09-AC84-B7BF4F5F09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95" name="Picture 16" hidden="1">
          <a:extLst>
            <a:ext uri="{FF2B5EF4-FFF2-40B4-BE49-F238E27FC236}">
              <a16:creationId xmlns:a16="http://schemas.microsoft.com/office/drawing/2014/main" id="{550B1136-1DD2-413C-8997-DBE7B7F9B0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196" name="Picture 17" hidden="1">
          <a:extLst>
            <a:ext uri="{FF2B5EF4-FFF2-40B4-BE49-F238E27FC236}">
              <a16:creationId xmlns:a16="http://schemas.microsoft.com/office/drawing/2014/main" id="{8D0648BD-C2F5-48FD-B08C-2924A43FCE7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97" name="Picture 16" hidden="1">
          <a:extLst>
            <a:ext uri="{FF2B5EF4-FFF2-40B4-BE49-F238E27FC236}">
              <a16:creationId xmlns:a16="http://schemas.microsoft.com/office/drawing/2014/main" id="{0C55531F-F355-4124-A001-CC2C903FDF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98" name="Picture 17" hidden="1">
          <a:extLst>
            <a:ext uri="{FF2B5EF4-FFF2-40B4-BE49-F238E27FC236}">
              <a16:creationId xmlns:a16="http://schemas.microsoft.com/office/drawing/2014/main" id="{D517BC94-5C6F-4923-9610-35E3B9F544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199" name="Picture 16" hidden="1">
          <a:extLst>
            <a:ext uri="{FF2B5EF4-FFF2-40B4-BE49-F238E27FC236}">
              <a16:creationId xmlns:a16="http://schemas.microsoft.com/office/drawing/2014/main" id="{6FDB5AE5-E153-4D2C-99AF-D3D70A7250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00" name="Picture 17" hidden="1">
          <a:extLst>
            <a:ext uri="{FF2B5EF4-FFF2-40B4-BE49-F238E27FC236}">
              <a16:creationId xmlns:a16="http://schemas.microsoft.com/office/drawing/2014/main" id="{A934846F-FB29-45BE-8AD6-1CE730464E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01" name="Picture 16" hidden="1">
          <a:extLst>
            <a:ext uri="{FF2B5EF4-FFF2-40B4-BE49-F238E27FC236}">
              <a16:creationId xmlns:a16="http://schemas.microsoft.com/office/drawing/2014/main" id="{3F3ABE4C-4719-4834-B840-B82EC8B86B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02" name="Picture 17" hidden="1">
          <a:extLst>
            <a:ext uri="{FF2B5EF4-FFF2-40B4-BE49-F238E27FC236}">
              <a16:creationId xmlns:a16="http://schemas.microsoft.com/office/drawing/2014/main" id="{644494A8-F0D3-436A-B597-C19F20A79C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03" name="Picture 16" hidden="1">
          <a:extLst>
            <a:ext uri="{FF2B5EF4-FFF2-40B4-BE49-F238E27FC236}">
              <a16:creationId xmlns:a16="http://schemas.microsoft.com/office/drawing/2014/main" id="{37BA3601-231A-4E93-B78C-F90C417047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04" name="Picture 17" hidden="1">
          <a:extLst>
            <a:ext uri="{FF2B5EF4-FFF2-40B4-BE49-F238E27FC236}">
              <a16:creationId xmlns:a16="http://schemas.microsoft.com/office/drawing/2014/main" id="{7E191F94-A4D5-4945-85B1-E1B804BEA6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05" name="Picture 16" hidden="1">
          <a:extLst>
            <a:ext uri="{FF2B5EF4-FFF2-40B4-BE49-F238E27FC236}">
              <a16:creationId xmlns:a16="http://schemas.microsoft.com/office/drawing/2014/main" id="{D0EC5FA6-80D0-4007-8679-41C10E695B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06" name="Picture 17" hidden="1">
          <a:extLst>
            <a:ext uri="{FF2B5EF4-FFF2-40B4-BE49-F238E27FC236}">
              <a16:creationId xmlns:a16="http://schemas.microsoft.com/office/drawing/2014/main" id="{256E7D08-F5D1-4B5E-BF78-983525A8C1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07" name="Picture 16" hidden="1">
          <a:extLst>
            <a:ext uri="{FF2B5EF4-FFF2-40B4-BE49-F238E27FC236}">
              <a16:creationId xmlns:a16="http://schemas.microsoft.com/office/drawing/2014/main" id="{663DAD72-DFE3-451B-A6B8-DC12589D82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08" name="Picture 17" hidden="1">
          <a:extLst>
            <a:ext uri="{FF2B5EF4-FFF2-40B4-BE49-F238E27FC236}">
              <a16:creationId xmlns:a16="http://schemas.microsoft.com/office/drawing/2014/main" id="{A84743AD-E2F1-453D-ABFF-A3695D0F55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09" name="Picture 16" hidden="1">
          <a:extLst>
            <a:ext uri="{FF2B5EF4-FFF2-40B4-BE49-F238E27FC236}">
              <a16:creationId xmlns:a16="http://schemas.microsoft.com/office/drawing/2014/main" id="{62C8C565-B648-4383-9795-857BB661A5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10" name="Picture 17" hidden="1">
          <a:extLst>
            <a:ext uri="{FF2B5EF4-FFF2-40B4-BE49-F238E27FC236}">
              <a16:creationId xmlns:a16="http://schemas.microsoft.com/office/drawing/2014/main" id="{855B5104-D04A-4995-9BA6-ECC7D60AA2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11" name="Picture 16" hidden="1">
          <a:extLst>
            <a:ext uri="{FF2B5EF4-FFF2-40B4-BE49-F238E27FC236}">
              <a16:creationId xmlns:a16="http://schemas.microsoft.com/office/drawing/2014/main" id="{9B3E8A5D-A9EA-48AB-93DF-0439A4774E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12" name="Picture 17" hidden="1">
          <a:extLst>
            <a:ext uri="{FF2B5EF4-FFF2-40B4-BE49-F238E27FC236}">
              <a16:creationId xmlns:a16="http://schemas.microsoft.com/office/drawing/2014/main" id="{AE725C75-F5F2-403B-A1C2-4FE026FA42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13" name="Picture 16" hidden="1">
          <a:extLst>
            <a:ext uri="{FF2B5EF4-FFF2-40B4-BE49-F238E27FC236}">
              <a16:creationId xmlns:a16="http://schemas.microsoft.com/office/drawing/2014/main" id="{1E1B00CE-2EAE-4675-B1BE-BAA8BDF90A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14" name="Picture 17" hidden="1">
          <a:extLst>
            <a:ext uri="{FF2B5EF4-FFF2-40B4-BE49-F238E27FC236}">
              <a16:creationId xmlns:a16="http://schemas.microsoft.com/office/drawing/2014/main" id="{AC76502F-5738-4F47-8BA3-D99EE1CB83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15" name="Picture 16" hidden="1">
          <a:extLst>
            <a:ext uri="{FF2B5EF4-FFF2-40B4-BE49-F238E27FC236}">
              <a16:creationId xmlns:a16="http://schemas.microsoft.com/office/drawing/2014/main" id="{A9817B78-1201-4EE9-BBE2-E5CD281BB0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16" name="Picture 17" hidden="1">
          <a:extLst>
            <a:ext uri="{FF2B5EF4-FFF2-40B4-BE49-F238E27FC236}">
              <a16:creationId xmlns:a16="http://schemas.microsoft.com/office/drawing/2014/main" id="{2ECD6E25-92BF-4828-85A7-6893081581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17" name="Picture 16" hidden="1">
          <a:extLst>
            <a:ext uri="{FF2B5EF4-FFF2-40B4-BE49-F238E27FC236}">
              <a16:creationId xmlns:a16="http://schemas.microsoft.com/office/drawing/2014/main" id="{3BE2A479-8CD4-4268-8EEB-2749EA6E67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18" name="Picture 17" hidden="1">
          <a:extLst>
            <a:ext uri="{FF2B5EF4-FFF2-40B4-BE49-F238E27FC236}">
              <a16:creationId xmlns:a16="http://schemas.microsoft.com/office/drawing/2014/main" id="{26FD4280-671D-4F44-9C6A-A4B10C2F6D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19" name="Picture 16" hidden="1">
          <a:extLst>
            <a:ext uri="{FF2B5EF4-FFF2-40B4-BE49-F238E27FC236}">
              <a16:creationId xmlns:a16="http://schemas.microsoft.com/office/drawing/2014/main" id="{A2E7DD4A-AACC-42A2-8DDC-BA4D003BD0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20" name="Picture 17" hidden="1">
          <a:extLst>
            <a:ext uri="{FF2B5EF4-FFF2-40B4-BE49-F238E27FC236}">
              <a16:creationId xmlns:a16="http://schemas.microsoft.com/office/drawing/2014/main" id="{718AF0DC-4038-42AF-8FE3-6F18AE53D1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21" name="Picture 16" hidden="1">
          <a:extLst>
            <a:ext uri="{FF2B5EF4-FFF2-40B4-BE49-F238E27FC236}">
              <a16:creationId xmlns:a16="http://schemas.microsoft.com/office/drawing/2014/main" id="{0A246AD7-A30D-4145-8B2D-7BBEF05887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22" name="Picture 17" hidden="1">
          <a:extLst>
            <a:ext uri="{FF2B5EF4-FFF2-40B4-BE49-F238E27FC236}">
              <a16:creationId xmlns:a16="http://schemas.microsoft.com/office/drawing/2014/main" id="{60839708-9113-487D-99ED-CBDE85C5AB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23" name="Picture 16" hidden="1">
          <a:extLst>
            <a:ext uri="{FF2B5EF4-FFF2-40B4-BE49-F238E27FC236}">
              <a16:creationId xmlns:a16="http://schemas.microsoft.com/office/drawing/2014/main" id="{0064B3A3-0179-4FE5-8D49-558342C0EB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24" name="Picture 17" hidden="1">
          <a:extLst>
            <a:ext uri="{FF2B5EF4-FFF2-40B4-BE49-F238E27FC236}">
              <a16:creationId xmlns:a16="http://schemas.microsoft.com/office/drawing/2014/main" id="{17FEB74E-FB0D-479B-AF96-A3EC36B7B7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25" name="Picture 16" hidden="1">
          <a:extLst>
            <a:ext uri="{FF2B5EF4-FFF2-40B4-BE49-F238E27FC236}">
              <a16:creationId xmlns:a16="http://schemas.microsoft.com/office/drawing/2014/main" id="{632BE604-5858-4668-9C5B-6558D2EF3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26" name="Picture 17" hidden="1">
          <a:extLst>
            <a:ext uri="{FF2B5EF4-FFF2-40B4-BE49-F238E27FC236}">
              <a16:creationId xmlns:a16="http://schemas.microsoft.com/office/drawing/2014/main" id="{A464FF60-E0A6-4ED3-ACB2-BB5485377A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27" name="Picture 16" hidden="1">
          <a:extLst>
            <a:ext uri="{FF2B5EF4-FFF2-40B4-BE49-F238E27FC236}">
              <a16:creationId xmlns:a16="http://schemas.microsoft.com/office/drawing/2014/main" id="{57B9CE9A-32B1-4A74-B3CE-D019CB19DF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28" name="Picture 17" hidden="1">
          <a:extLst>
            <a:ext uri="{FF2B5EF4-FFF2-40B4-BE49-F238E27FC236}">
              <a16:creationId xmlns:a16="http://schemas.microsoft.com/office/drawing/2014/main" id="{C9615523-E19F-4B8C-957A-F38DFAFD10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29" name="Picture 16" hidden="1">
          <a:extLst>
            <a:ext uri="{FF2B5EF4-FFF2-40B4-BE49-F238E27FC236}">
              <a16:creationId xmlns:a16="http://schemas.microsoft.com/office/drawing/2014/main" id="{8021E033-8D6A-420A-8F00-0F81BE0A72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30" name="Picture 17" hidden="1">
          <a:extLst>
            <a:ext uri="{FF2B5EF4-FFF2-40B4-BE49-F238E27FC236}">
              <a16:creationId xmlns:a16="http://schemas.microsoft.com/office/drawing/2014/main" id="{D4BC019F-0867-40CE-9D55-1E39D1B18C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31" name="Picture 16" hidden="1">
          <a:extLst>
            <a:ext uri="{FF2B5EF4-FFF2-40B4-BE49-F238E27FC236}">
              <a16:creationId xmlns:a16="http://schemas.microsoft.com/office/drawing/2014/main" id="{C9CDBB8B-37BE-49CC-9DD1-11ADF2AC21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32" name="Picture 17" hidden="1">
          <a:extLst>
            <a:ext uri="{FF2B5EF4-FFF2-40B4-BE49-F238E27FC236}">
              <a16:creationId xmlns:a16="http://schemas.microsoft.com/office/drawing/2014/main" id="{03F23FD5-F1C8-4A8D-9E19-4BFF5689E3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33" name="Picture 16" hidden="1">
          <a:extLst>
            <a:ext uri="{FF2B5EF4-FFF2-40B4-BE49-F238E27FC236}">
              <a16:creationId xmlns:a16="http://schemas.microsoft.com/office/drawing/2014/main" id="{472E4D31-43D9-43C8-8037-D2C0943A7C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34" name="Picture 17" hidden="1">
          <a:extLst>
            <a:ext uri="{FF2B5EF4-FFF2-40B4-BE49-F238E27FC236}">
              <a16:creationId xmlns:a16="http://schemas.microsoft.com/office/drawing/2014/main" id="{26728A1C-824C-489D-A538-2FEA709714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35" name="Picture 16" hidden="1">
          <a:extLst>
            <a:ext uri="{FF2B5EF4-FFF2-40B4-BE49-F238E27FC236}">
              <a16:creationId xmlns:a16="http://schemas.microsoft.com/office/drawing/2014/main" id="{93E366C5-48AA-4634-9A21-DCA4F2C5C5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36" name="Picture 17" hidden="1">
          <a:extLst>
            <a:ext uri="{FF2B5EF4-FFF2-40B4-BE49-F238E27FC236}">
              <a16:creationId xmlns:a16="http://schemas.microsoft.com/office/drawing/2014/main" id="{9B6B600B-A694-4A77-90F4-36D9C70B20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37" name="Picture 16" hidden="1">
          <a:extLst>
            <a:ext uri="{FF2B5EF4-FFF2-40B4-BE49-F238E27FC236}">
              <a16:creationId xmlns:a16="http://schemas.microsoft.com/office/drawing/2014/main" id="{52FD29C1-235C-47C5-90CB-15CE541D76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38" name="Picture 17" hidden="1">
          <a:extLst>
            <a:ext uri="{FF2B5EF4-FFF2-40B4-BE49-F238E27FC236}">
              <a16:creationId xmlns:a16="http://schemas.microsoft.com/office/drawing/2014/main" id="{5AC18D4B-418F-4435-9F91-3D7979CD7B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39" name="Picture 16" hidden="1">
          <a:extLst>
            <a:ext uri="{FF2B5EF4-FFF2-40B4-BE49-F238E27FC236}">
              <a16:creationId xmlns:a16="http://schemas.microsoft.com/office/drawing/2014/main" id="{D91380A5-1822-43AC-8665-7EEADF25D7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40" name="Picture 17" hidden="1">
          <a:extLst>
            <a:ext uri="{FF2B5EF4-FFF2-40B4-BE49-F238E27FC236}">
              <a16:creationId xmlns:a16="http://schemas.microsoft.com/office/drawing/2014/main" id="{7B73E615-6916-47CA-A674-9CF0772777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41" name="Picture 16" hidden="1">
          <a:extLst>
            <a:ext uri="{FF2B5EF4-FFF2-40B4-BE49-F238E27FC236}">
              <a16:creationId xmlns:a16="http://schemas.microsoft.com/office/drawing/2014/main" id="{E5271A48-71E4-4624-887B-E79159750C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42" name="Picture 17" hidden="1">
          <a:extLst>
            <a:ext uri="{FF2B5EF4-FFF2-40B4-BE49-F238E27FC236}">
              <a16:creationId xmlns:a16="http://schemas.microsoft.com/office/drawing/2014/main" id="{5EC5DF61-C181-4760-BBD8-398029ABF8D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43" name="Picture 16" hidden="1">
          <a:extLst>
            <a:ext uri="{FF2B5EF4-FFF2-40B4-BE49-F238E27FC236}">
              <a16:creationId xmlns:a16="http://schemas.microsoft.com/office/drawing/2014/main" id="{66D3B7A2-8906-4A0D-B580-6E52B3B866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44" name="Picture 17" hidden="1">
          <a:extLst>
            <a:ext uri="{FF2B5EF4-FFF2-40B4-BE49-F238E27FC236}">
              <a16:creationId xmlns:a16="http://schemas.microsoft.com/office/drawing/2014/main" id="{74A09013-C959-45DF-8298-EBF35DF882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45" name="Picture 16" hidden="1">
          <a:extLst>
            <a:ext uri="{FF2B5EF4-FFF2-40B4-BE49-F238E27FC236}">
              <a16:creationId xmlns:a16="http://schemas.microsoft.com/office/drawing/2014/main" id="{48C662F3-F3B8-4879-8338-326FD1FBC5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46" name="Picture 17" hidden="1">
          <a:extLst>
            <a:ext uri="{FF2B5EF4-FFF2-40B4-BE49-F238E27FC236}">
              <a16:creationId xmlns:a16="http://schemas.microsoft.com/office/drawing/2014/main" id="{03BF2B12-D4D7-43D3-86AE-53257CA28C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47" name="Picture 16" hidden="1">
          <a:extLst>
            <a:ext uri="{FF2B5EF4-FFF2-40B4-BE49-F238E27FC236}">
              <a16:creationId xmlns:a16="http://schemas.microsoft.com/office/drawing/2014/main" id="{FB86550B-F285-41EF-8232-4303B9DC68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48" name="Picture 17" hidden="1">
          <a:extLst>
            <a:ext uri="{FF2B5EF4-FFF2-40B4-BE49-F238E27FC236}">
              <a16:creationId xmlns:a16="http://schemas.microsoft.com/office/drawing/2014/main" id="{237CF4B8-82E9-4B32-9C9F-56563B2183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49" name="Picture 16" hidden="1">
          <a:extLst>
            <a:ext uri="{FF2B5EF4-FFF2-40B4-BE49-F238E27FC236}">
              <a16:creationId xmlns:a16="http://schemas.microsoft.com/office/drawing/2014/main" id="{92952874-92B4-4363-A7AC-A849D80C02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50" name="Picture 17" hidden="1">
          <a:extLst>
            <a:ext uri="{FF2B5EF4-FFF2-40B4-BE49-F238E27FC236}">
              <a16:creationId xmlns:a16="http://schemas.microsoft.com/office/drawing/2014/main" id="{56D4DC94-89FC-4379-BDD9-168C43AD4C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51" name="Picture 16" hidden="1">
          <a:extLst>
            <a:ext uri="{FF2B5EF4-FFF2-40B4-BE49-F238E27FC236}">
              <a16:creationId xmlns:a16="http://schemas.microsoft.com/office/drawing/2014/main" id="{FC89400D-1D56-4F99-BF36-4B4304F997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52" name="Picture 17" hidden="1">
          <a:extLst>
            <a:ext uri="{FF2B5EF4-FFF2-40B4-BE49-F238E27FC236}">
              <a16:creationId xmlns:a16="http://schemas.microsoft.com/office/drawing/2014/main" id="{01E5E4DC-59C2-40A6-A59E-5B14E60560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53" name="Picture 16" hidden="1">
          <a:extLst>
            <a:ext uri="{FF2B5EF4-FFF2-40B4-BE49-F238E27FC236}">
              <a16:creationId xmlns:a16="http://schemas.microsoft.com/office/drawing/2014/main" id="{8ABB5032-A34E-4329-AE52-C6F896AEAA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54" name="Picture 17" hidden="1">
          <a:extLst>
            <a:ext uri="{FF2B5EF4-FFF2-40B4-BE49-F238E27FC236}">
              <a16:creationId xmlns:a16="http://schemas.microsoft.com/office/drawing/2014/main" id="{90E4FA54-C550-467C-A775-A7CDD2BAE6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55" name="Picture 16" hidden="1">
          <a:extLst>
            <a:ext uri="{FF2B5EF4-FFF2-40B4-BE49-F238E27FC236}">
              <a16:creationId xmlns:a16="http://schemas.microsoft.com/office/drawing/2014/main" id="{DAA7BC4B-1DFB-4E03-A53E-8CA73C42DF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56" name="Picture 17" hidden="1">
          <a:extLst>
            <a:ext uri="{FF2B5EF4-FFF2-40B4-BE49-F238E27FC236}">
              <a16:creationId xmlns:a16="http://schemas.microsoft.com/office/drawing/2014/main" id="{9D2F165B-1D1E-4017-87AC-4AE39198B8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57" name="Picture 16" hidden="1">
          <a:extLst>
            <a:ext uri="{FF2B5EF4-FFF2-40B4-BE49-F238E27FC236}">
              <a16:creationId xmlns:a16="http://schemas.microsoft.com/office/drawing/2014/main" id="{041B3708-D4C1-4768-AF1F-F7B9FB8AA5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58" name="Picture 17" hidden="1">
          <a:extLst>
            <a:ext uri="{FF2B5EF4-FFF2-40B4-BE49-F238E27FC236}">
              <a16:creationId xmlns:a16="http://schemas.microsoft.com/office/drawing/2014/main" id="{4A9A57AD-1DC5-4F4C-AA85-309C514A11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59" name="Picture 16" hidden="1">
          <a:extLst>
            <a:ext uri="{FF2B5EF4-FFF2-40B4-BE49-F238E27FC236}">
              <a16:creationId xmlns:a16="http://schemas.microsoft.com/office/drawing/2014/main" id="{AD6E0290-3AEE-4941-89D4-5A6E647414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60" name="Picture 17" hidden="1">
          <a:extLst>
            <a:ext uri="{FF2B5EF4-FFF2-40B4-BE49-F238E27FC236}">
              <a16:creationId xmlns:a16="http://schemas.microsoft.com/office/drawing/2014/main" id="{82E6DD8B-0DE4-4CA9-B861-478EC6A361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61" name="Picture 16" hidden="1">
          <a:extLst>
            <a:ext uri="{FF2B5EF4-FFF2-40B4-BE49-F238E27FC236}">
              <a16:creationId xmlns:a16="http://schemas.microsoft.com/office/drawing/2014/main" id="{6876F178-9F06-48CC-A222-38B6332235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62" name="Picture 17" hidden="1">
          <a:extLst>
            <a:ext uri="{FF2B5EF4-FFF2-40B4-BE49-F238E27FC236}">
              <a16:creationId xmlns:a16="http://schemas.microsoft.com/office/drawing/2014/main" id="{E5F516D2-2DFA-4A99-BC2A-3DCA31AA60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63" name="Picture 16" hidden="1">
          <a:extLst>
            <a:ext uri="{FF2B5EF4-FFF2-40B4-BE49-F238E27FC236}">
              <a16:creationId xmlns:a16="http://schemas.microsoft.com/office/drawing/2014/main" id="{3BD4DDB0-7716-4181-97FB-79EEC16313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64" name="Picture 17" hidden="1">
          <a:extLst>
            <a:ext uri="{FF2B5EF4-FFF2-40B4-BE49-F238E27FC236}">
              <a16:creationId xmlns:a16="http://schemas.microsoft.com/office/drawing/2014/main" id="{1A94258C-F4E0-4A24-82DD-1997D5B2B1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65" name="Picture 16" hidden="1">
          <a:extLst>
            <a:ext uri="{FF2B5EF4-FFF2-40B4-BE49-F238E27FC236}">
              <a16:creationId xmlns:a16="http://schemas.microsoft.com/office/drawing/2014/main" id="{BF6FEAF2-6804-4B47-8B03-E4610D0E8A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66" name="Picture 17" hidden="1">
          <a:extLst>
            <a:ext uri="{FF2B5EF4-FFF2-40B4-BE49-F238E27FC236}">
              <a16:creationId xmlns:a16="http://schemas.microsoft.com/office/drawing/2014/main" id="{0B13D47C-CF4F-4A4A-B1D5-92BC2DCFA4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67" name="Picture 16" hidden="1">
          <a:extLst>
            <a:ext uri="{FF2B5EF4-FFF2-40B4-BE49-F238E27FC236}">
              <a16:creationId xmlns:a16="http://schemas.microsoft.com/office/drawing/2014/main" id="{54B97C5A-CCAF-426F-A562-B160D9F2B7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68" name="Picture 17" hidden="1">
          <a:extLst>
            <a:ext uri="{FF2B5EF4-FFF2-40B4-BE49-F238E27FC236}">
              <a16:creationId xmlns:a16="http://schemas.microsoft.com/office/drawing/2014/main" id="{23E37FBB-0DEE-429B-A61A-8E0D6DFD28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69" name="Picture 16" hidden="1">
          <a:extLst>
            <a:ext uri="{FF2B5EF4-FFF2-40B4-BE49-F238E27FC236}">
              <a16:creationId xmlns:a16="http://schemas.microsoft.com/office/drawing/2014/main" id="{F5688141-D3A9-44AF-8609-016F2FFDD7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70" name="Picture 17" hidden="1">
          <a:extLst>
            <a:ext uri="{FF2B5EF4-FFF2-40B4-BE49-F238E27FC236}">
              <a16:creationId xmlns:a16="http://schemas.microsoft.com/office/drawing/2014/main" id="{6BACE230-8F26-43AA-9E32-21B40F87FD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71" name="Picture 16" hidden="1">
          <a:extLst>
            <a:ext uri="{FF2B5EF4-FFF2-40B4-BE49-F238E27FC236}">
              <a16:creationId xmlns:a16="http://schemas.microsoft.com/office/drawing/2014/main" id="{B5021192-ED68-40FB-ADDD-BF720B7144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72" name="Picture 17" hidden="1">
          <a:extLst>
            <a:ext uri="{FF2B5EF4-FFF2-40B4-BE49-F238E27FC236}">
              <a16:creationId xmlns:a16="http://schemas.microsoft.com/office/drawing/2014/main" id="{DEC9A1F8-A1AD-44B6-814F-8005221846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73" name="Picture 16" hidden="1">
          <a:extLst>
            <a:ext uri="{FF2B5EF4-FFF2-40B4-BE49-F238E27FC236}">
              <a16:creationId xmlns:a16="http://schemas.microsoft.com/office/drawing/2014/main" id="{9F6B32AF-F87A-4861-8C76-3EA86FA80D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74" name="Picture 17" hidden="1">
          <a:extLst>
            <a:ext uri="{FF2B5EF4-FFF2-40B4-BE49-F238E27FC236}">
              <a16:creationId xmlns:a16="http://schemas.microsoft.com/office/drawing/2014/main" id="{2BE9506F-4AFB-4713-A76F-10E7A387CC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75" name="Picture 16" hidden="1">
          <a:extLst>
            <a:ext uri="{FF2B5EF4-FFF2-40B4-BE49-F238E27FC236}">
              <a16:creationId xmlns:a16="http://schemas.microsoft.com/office/drawing/2014/main" id="{09E1EC29-3CD9-420C-902E-A4FC754FEC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76" name="Picture 17" hidden="1">
          <a:extLst>
            <a:ext uri="{FF2B5EF4-FFF2-40B4-BE49-F238E27FC236}">
              <a16:creationId xmlns:a16="http://schemas.microsoft.com/office/drawing/2014/main" id="{12461D78-D210-4D53-A61E-055B31440C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77" name="Picture 16" hidden="1">
          <a:extLst>
            <a:ext uri="{FF2B5EF4-FFF2-40B4-BE49-F238E27FC236}">
              <a16:creationId xmlns:a16="http://schemas.microsoft.com/office/drawing/2014/main" id="{1D5A3C0F-9ACD-4E07-92BE-5518F0A50C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78" name="Picture 17" hidden="1">
          <a:extLst>
            <a:ext uri="{FF2B5EF4-FFF2-40B4-BE49-F238E27FC236}">
              <a16:creationId xmlns:a16="http://schemas.microsoft.com/office/drawing/2014/main" id="{BB241115-6336-4F68-A860-2029BC3C1E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79" name="Picture 16" hidden="1">
          <a:extLst>
            <a:ext uri="{FF2B5EF4-FFF2-40B4-BE49-F238E27FC236}">
              <a16:creationId xmlns:a16="http://schemas.microsoft.com/office/drawing/2014/main" id="{3732CA18-E105-466A-8ED3-C241B85758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80" name="Picture 17" hidden="1">
          <a:extLst>
            <a:ext uri="{FF2B5EF4-FFF2-40B4-BE49-F238E27FC236}">
              <a16:creationId xmlns:a16="http://schemas.microsoft.com/office/drawing/2014/main" id="{F993ABEA-79F0-4CE3-82DF-334AFCEB0E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81" name="Picture 16" hidden="1">
          <a:extLst>
            <a:ext uri="{FF2B5EF4-FFF2-40B4-BE49-F238E27FC236}">
              <a16:creationId xmlns:a16="http://schemas.microsoft.com/office/drawing/2014/main" id="{FB4EC97D-C3AA-418A-BE39-DBC5DE7F73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82" name="Picture 17" hidden="1">
          <a:extLst>
            <a:ext uri="{FF2B5EF4-FFF2-40B4-BE49-F238E27FC236}">
              <a16:creationId xmlns:a16="http://schemas.microsoft.com/office/drawing/2014/main" id="{DA7C9CC2-8AE9-4C93-85AA-724C74EEAA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83" name="Picture 16" hidden="1">
          <a:extLst>
            <a:ext uri="{FF2B5EF4-FFF2-40B4-BE49-F238E27FC236}">
              <a16:creationId xmlns:a16="http://schemas.microsoft.com/office/drawing/2014/main" id="{8342A941-1182-4160-A7CB-FF4933CC6F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84" name="Picture 17" hidden="1">
          <a:extLst>
            <a:ext uri="{FF2B5EF4-FFF2-40B4-BE49-F238E27FC236}">
              <a16:creationId xmlns:a16="http://schemas.microsoft.com/office/drawing/2014/main" id="{2106177D-31BE-4404-A3E0-499174129D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85" name="Picture 16" hidden="1">
          <a:extLst>
            <a:ext uri="{FF2B5EF4-FFF2-40B4-BE49-F238E27FC236}">
              <a16:creationId xmlns:a16="http://schemas.microsoft.com/office/drawing/2014/main" id="{6F4DC145-D1CD-4371-BB4E-D302304D0E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86" name="Picture 17" hidden="1">
          <a:extLst>
            <a:ext uri="{FF2B5EF4-FFF2-40B4-BE49-F238E27FC236}">
              <a16:creationId xmlns:a16="http://schemas.microsoft.com/office/drawing/2014/main" id="{967FB5A2-41D3-406B-8571-B5A4E1E217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87" name="Picture 16" hidden="1">
          <a:extLst>
            <a:ext uri="{FF2B5EF4-FFF2-40B4-BE49-F238E27FC236}">
              <a16:creationId xmlns:a16="http://schemas.microsoft.com/office/drawing/2014/main" id="{15B9E8BC-F34D-41EC-85BF-A5245C8957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88" name="Picture 17" hidden="1">
          <a:extLst>
            <a:ext uri="{FF2B5EF4-FFF2-40B4-BE49-F238E27FC236}">
              <a16:creationId xmlns:a16="http://schemas.microsoft.com/office/drawing/2014/main" id="{64683B1A-B845-476A-8EBE-D02E92302E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89" name="Picture 16" hidden="1">
          <a:extLst>
            <a:ext uri="{FF2B5EF4-FFF2-40B4-BE49-F238E27FC236}">
              <a16:creationId xmlns:a16="http://schemas.microsoft.com/office/drawing/2014/main" id="{6AF492F7-6F82-4792-BA9D-7374797FB8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90" name="Picture 17" hidden="1">
          <a:extLst>
            <a:ext uri="{FF2B5EF4-FFF2-40B4-BE49-F238E27FC236}">
              <a16:creationId xmlns:a16="http://schemas.microsoft.com/office/drawing/2014/main" id="{5F6BEA3A-7111-488A-97E5-4ABE1CDFEA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91" name="Picture 16" hidden="1">
          <a:extLst>
            <a:ext uri="{FF2B5EF4-FFF2-40B4-BE49-F238E27FC236}">
              <a16:creationId xmlns:a16="http://schemas.microsoft.com/office/drawing/2014/main" id="{DDC2141A-4178-4673-8B18-BF73D03495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92" name="Picture 17" hidden="1">
          <a:extLst>
            <a:ext uri="{FF2B5EF4-FFF2-40B4-BE49-F238E27FC236}">
              <a16:creationId xmlns:a16="http://schemas.microsoft.com/office/drawing/2014/main" id="{2125A4F7-5203-4940-B9D1-41F7AF95B7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93" name="Picture 16" hidden="1">
          <a:extLst>
            <a:ext uri="{FF2B5EF4-FFF2-40B4-BE49-F238E27FC236}">
              <a16:creationId xmlns:a16="http://schemas.microsoft.com/office/drawing/2014/main" id="{092D7AD1-92A8-42BD-B863-03D9311E80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94" name="Picture 17" hidden="1">
          <a:extLst>
            <a:ext uri="{FF2B5EF4-FFF2-40B4-BE49-F238E27FC236}">
              <a16:creationId xmlns:a16="http://schemas.microsoft.com/office/drawing/2014/main" id="{A7C3A013-D454-4F59-AB02-D7838C266C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95" name="Picture 16" hidden="1">
          <a:extLst>
            <a:ext uri="{FF2B5EF4-FFF2-40B4-BE49-F238E27FC236}">
              <a16:creationId xmlns:a16="http://schemas.microsoft.com/office/drawing/2014/main" id="{7DB02544-D6EE-4E6F-B7B2-D473F57796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296" name="Picture 17" hidden="1">
          <a:extLst>
            <a:ext uri="{FF2B5EF4-FFF2-40B4-BE49-F238E27FC236}">
              <a16:creationId xmlns:a16="http://schemas.microsoft.com/office/drawing/2014/main" id="{83C93F68-DDFA-4639-9E80-2D470B5D4E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97" name="Picture 16" hidden="1">
          <a:extLst>
            <a:ext uri="{FF2B5EF4-FFF2-40B4-BE49-F238E27FC236}">
              <a16:creationId xmlns:a16="http://schemas.microsoft.com/office/drawing/2014/main" id="{7455CB6A-F728-4938-8C64-7BF5B52B5A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98" name="Picture 17" hidden="1">
          <a:extLst>
            <a:ext uri="{FF2B5EF4-FFF2-40B4-BE49-F238E27FC236}">
              <a16:creationId xmlns:a16="http://schemas.microsoft.com/office/drawing/2014/main" id="{4222FFFE-B51A-4F6A-B7FA-3B97642B01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299" name="Picture 16" hidden="1">
          <a:extLst>
            <a:ext uri="{FF2B5EF4-FFF2-40B4-BE49-F238E27FC236}">
              <a16:creationId xmlns:a16="http://schemas.microsoft.com/office/drawing/2014/main" id="{4BEF57C8-F528-44B5-8721-F23A84F931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00" name="Picture 17" hidden="1">
          <a:extLst>
            <a:ext uri="{FF2B5EF4-FFF2-40B4-BE49-F238E27FC236}">
              <a16:creationId xmlns:a16="http://schemas.microsoft.com/office/drawing/2014/main" id="{B296F7D4-294C-4046-B695-03A89A2A28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01" name="Picture 16" hidden="1">
          <a:extLst>
            <a:ext uri="{FF2B5EF4-FFF2-40B4-BE49-F238E27FC236}">
              <a16:creationId xmlns:a16="http://schemas.microsoft.com/office/drawing/2014/main" id="{F07FAF24-0E0A-4F3B-AA12-9E0A114A0C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02" name="Picture 17" hidden="1">
          <a:extLst>
            <a:ext uri="{FF2B5EF4-FFF2-40B4-BE49-F238E27FC236}">
              <a16:creationId xmlns:a16="http://schemas.microsoft.com/office/drawing/2014/main" id="{6E5987A1-4127-492B-B12B-0B5034CC93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03" name="Picture 16" hidden="1">
          <a:extLst>
            <a:ext uri="{FF2B5EF4-FFF2-40B4-BE49-F238E27FC236}">
              <a16:creationId xmlns:a16="http://schemas.microsoft.com/office/drawing/2014/main" id="{B8705D71-BED5-4781-9BB8-CF2D3C7274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04" name="Picture 17" hidden="1">
          <a:extLst>
            <a:ext uri="{FF2B5EF4-FFF2-40B4-BE49-F238E27FC236}">
              <a16:creationId xmlns:a16="http://schemas.microsoft.com/office/drawing/2014/main" id="{B05C3571-4A7B-4095-B71E-89AA7F9281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05" name="Picture 16" hidden="1">
          <a:extLst>
            <a:ext uri="{FF2B5EF4-FFF2-40B4-BE49-F238E27FC236}">
              <a16:creationId xmlns:a16="http://schemas.microsoft.com/office/drawing/2014/main" id="{5FF8F04B-8764-4EEC-A9B2-678FAC9BC9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06" name="Picture 17" hidden="1">
          <a:extLst>
            <a:ext uri="{FF2B5EF4-FFF2-40B4-BE49-F238E27FC236}">
              <a16:creationId xmlns:a16="http://schemas.microsoft.com/office/drawing/2014/main" id="{F45E6737-93A8-4F2E-9767-81F60C5456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07" name="Picture 16" hidden="1">
          <a:extLst>
            <a:ext uri="{FF2B5EF4-FFF2-40B4-BE49-F238E27FC236}">
              <a16:creationId xmlns:a16="http://schemas.microsoft.com/office/drawing/2014/main" id="{752F575C-AD76-4504-8781-9F89994DA3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08" name="Picture 17" hidden="1">
          <a:extLst>
            <a:ext uri="{FF2B5EF4-FFF2-40B4-BE49-F238E27FC236}">
              <a16:creationId xmlns:a16="http://schemas.microsoft.com/office/drawing/2014/main" id="{B7D25F28-9012-4B32-9FE1-4877B3A78D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09" name="Picture 16" hidden="1">
          <a:extLst>
            <a:ext uri="{FF2B5EF4-FFF2-40B4-BE49-F238E27FC236}">
              <a16:creationId xmlns:a16="http://schemas.microsoft.com/office/drawing/2014/main" id="{2BC2CAAE-C866-48E5-8750-78D626ACDB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10" name="Picture 17" hidden="1">
          <a:extLst>
            <a:ext uri="{FF2B5EF4-FFF2-40B4-BE49-F238E27FC236}">
              <a16:creationId xmlns:a16="http://schemas.microsoft.com/office/drawing/2014/main" id="{9A3BAE91-1824-48AF-8628-F112F3B076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11" name="Picture 16" hidden="1">
          <a:extLst>
            <a:ext uri="{FF2B5EF4-FFF2-40B4-BE49-F238E27FC236}">
              <a16:creationId xmlns:a16="http://schemas.microsoft.com/office/drawing/2014/main" id="{2015C9AE-3155-479E-99EC-7D99164578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12" name="Picture 17" hidden="1">
          <a:extLst>
            <a:ext uri="{FF2B5EF4-FFF2-40B4-BE49-F238E27FC236}">
              <a16:creationId xmlns:a16="http://schemas.microsoft.com/office/drawing/2014/main" id="{DE8906F3-CE18-4D46-8D8F-86AC2F390F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13" name="Picture 16" hidden="1">
          <a:extLst>
            <a:ext uri="{FF2B5EF4-FFF2-40B4-BE49-F238E27FC236}">
              <a16:creationId xmlns:a16="http://schemas.microsoft.com/office/drawing/2014/main" id="{50DA4A61-4C61-450C-9BBC-61FF8D2F39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14" name="Picture 17" hidden="1">
          <a:extLst>
            <a:ext uri="{FF2B5EF4-FFF2-40B4-BE49-F238E27FC236}">
              <a16:creationId xmlns:a16="http://schemas.microsoft.com/office/drawing/2014/main" id="{FE4B1807-7551-4238-BB44-184C23D31A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15" name="Picture 16" hidden="1">
          <a:extLst>
            <a:ext uri="{FF2B5EF4-FFF2-40B4-BE49-F238E27FC236}">
              <a16:creationId xmlns:a16="http://schemas.microsoft.com/office/drawing/2014/main" id="{88D2DBE1-463A-4425-951C-2B0FD8FB1B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16" name="Picture 17" hidden="1">
          <a:extLst>
            <a:ext uri="{FF2B5EF4-FFF2-40B4-BE49-F238E27FC236}">
              <a16:creationId xmlns:a16="http://schemas.microsoft.com/office/drawing/2014/main" id="{DBA7186C-72D5-4F86-BADB-EA05AE8B95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17" name="Picture 16" hidden="1">
          <a:extLst>
            <a:ext uri="{FF2B5EF4-FFF2-40B4-BE49-F238E27FC236}">
              <a16:creationId xmlns:a16="http://schemas.microsoft.com/office/drawing/2014/main" id="{A45CBB08-CBAF-45BF-951F-43884DC8D5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18" name="Picture 17" hidden="1">
          <a:extLst>
            <a:ext uri="{FF2B5EF4-FFF2-40B4-BE49-F238E27FC236}">
              <a16:creationId xmlns:a16="http://schemas.microsoft.com/office/drawing/2014/main" id="{5E4E7CCC-59A0-484E-8547-60819D10FF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19" name="Picture 16" hidden="1">
          <a:extLst>
            <a:ext uri="{FF2B5EF4-FFF2-40B4-BE49-F238E27FC236}">
              <a16:creationId xmlns:a16="http://schemas.microsoft.com/office/drawing/2014/main" id="{7374AEC3-5921-4FB4-ACE2-FB2182624D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20" name="Picture 17" hidden="1">
          <a:extLst>
            <a:ext uri="{FF2B5EF4-FFF2-40B4-BE49-F238E27FC236}">
              <a16:creationId xmlns:a16="http://schemas.microsoft.com/office/drawing/2014/main" id="{38A35365-53DE-4D49-A808-CE8C262470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21" name="Picture 16" hidden="1">
          <a:extLst>
            <a:ext uri="{FF2B5EF4-FFF2-40B4-BE49-F238E27FC236}">
              <a16:creationId xmlns:a16="http://schemas.microsoft.com/office/drawing/2014/main" id="{5D0F6A3B-B00B-4B05-A28D-3DF3507342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22" name="Picture 17" hidden="1">
          <a:extLst>
            <a:ext uri="{FF2B5EF4-FFF2-40B4-BE49-F238E27FC236}">
              <a16:creationId xmlns:a16="http://schemas.microsoft.com/office/drawing/2014/main" id="{B7170216-3104-4CDD-B04B-81E9C04B80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23" name="Picture 16" hidden="1">
          <a:extLst>
            <a:ext uri="{FF2B5EF4-FFF2-40B4-BE49-F238E27FC236}">
              <a16:creationId xmlns:a16="http://schemas.microsoft.com/office/drawing/2014/main" id="{B363A9EE-D223-45FE-8F1F-0E922C0488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24" name="Picture 17" hidden="1">
          <a:extLst>
            <a:ext uri="{FF2B5EF4-FFF2-40B4-BE49-F238E27FC236}">
              <a16:creationId xmlns:a16="http://schemas.microsoft.com/office/drawing/2014/main" id="{E66760C7-5C10-46C1-86AD-92ECF02833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25" name="Picture 16" hidden="1">
          <a:extLst>
            <a:ext uri="{FF2B5EF4-FFF2-40B4-BE49-F238E27FC236}">
              <a16:creationId xmlns:a16="http://schemas.microsoft.com/office/drawing/2014/main" id="{152500E9-32F0-4F26-BC30-2F36249ADE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26" name="Picture 17" hidden="1">
          <a:extLst>
            <a:ext uri="{FF2B5EF4-FFF2-40B4-BE49-F238E27FC236}">
              <a16:creationId xmlns:a16="http://schemas.microsoft.com/office/drawing/2014/main" id="{E708B6B4-F622-4194-A1C4-F29638D674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27" name="Picture 16" hidden="1">
          <a:extLst>
            <a:ext uri="{FF2B5EF4-FFF2-40B4-BE49-F238E27FC236}">
              <a16:creationId xmlns:a16="http://schemas.microsoft.com/office/drawing/2014/main" id="{EB46A88A-BF3B-4C5A-9296-539F7AC799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28" name="Picture 17" hidden="1">
          <a:extLst>
            <a:ext uri="{FF2B5EF4-FFF2-40B4-BE49-F238E27FC236}">
              <a16:creationId xmlns:a16="http://schemas.microsoft.com/office/drawing/2014/main" id="{AF8B05F9-167B-4CEA-B961-FDE310E78F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29" name="Picture 16" hidden="1">
          <a:extLst>
            <a:ext uri="{FF2B5EF4-FFF2-40B4-BE49-F238E27FC236}">
              <a16:creationId xmlns:a16="http://schemas.microsoft.com/office/drawing/2014/main" id="{876D7A4F-CBF4-49B3-9052-8B1ECD5E2A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30" name="Picture 17" hidden="1">
          <a:extLst>
            <a:ext uri="{FF2B5EF4-FFF2-40B4-BE49-F238E27FC236}">
              <a16:creationId xmlns:a16="http://schemas.microsoft.com/office/drawing/2014/main" id="{C20E019E-EC0C-48B2-943E-6AE9962093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31" name="Picture 16" hidden="1">
          <a:extLst>
            <a:ext uri="{FF2B5EF4-FFF2-40B4-BE49-F238E27FC236}">
              <a16:creationId xmlns:a16="http://schemas.microsoft.com/office/drawing/2014/main" id="{2D8DA21F-9FE6-478E-A0DD-4B9100CAAB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32" name="Picture 17" hidden="1">
          <a:extLst>
            <a:ext uri="{FF2B5EF4-FFF2-40B4-BE49-F238E27FC236}">
              <a16:creationId xmlns:a16="http://schemas.microsoft.com/office/drawing/2014/main" id="{E47C4320-930A-470C-8E50-5AF436CC93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33" name="Picture 16" hidden="1">
          <a:extLst>
            <a:ext uri="{FF2B5EF4-FFF2-40B4-BE49-F238E27FC236}">
              <a16:creationId xmlns:a16="http://schemas.microsoft.com/office/drawing/2014/main" id="{078DF985-1080-416F-9C37-BB0B65E180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34" name="Picture 17" hidden="1">
          <a:extLst>
            <a:ext uri="{FF2B5EF4-FFF2-40B4-BE49-F238E27FC236}">
              <a16:creationId xmlns:a16="http://schemas.microsoft.com/office/drawing/2014/main" id="{81582E50-09B4-4550-9214-818D79F297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35" name="Picture 16" hidden="1">
          <a:extLst>
            <a:ext uri="{FF2B5EF4-FFF2-40B4-BE49-F238E27FC236}">
              <a16:creationId xmlns:a16="http://schemas.microsoft.com/office/drawing/2014/main" id="{F4088C86-68E0-462E-84F3-FF71B72D5E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36" name="Picture 17" hidden="1">
          <a:extLst>
            <a:ext uri="{FF2B5EF4-FFF2-40B4-BE49-F238E27FC236}">
              <a16:creationId xmlns:a16="http://schemas.microsoft.com/office/drawing/2014/main" id="{06FA6DBB-AB1F-4BB1-82EA-6939D5DF41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37" name="Picture 16" hidden="1">
          <a:extLst>
            <a:ext uri="{FF2B5EF4-FFF2-40B4-BE49-F238E27FC236}">
              <a16:creationId xmlns:a16="http://schemas.microsoft.com/office/drawing/2014/main" id="{63EF3900-74F4-4C1F-AA2D-EB7537D987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38" name="Picture 17" hidden="1">
          <a:extLst>
            <a:ext uri="{FF2B5EF4-FFF2-40B4-BE49-F238E27FC236}">
              <a16:creationId xmlns:a16="http://schemas.microsoft.com/office/drawing/2014/main" id="{55BDE3E9-B16D-4F11-822E-A99FF4BCBE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39" name="Picture 16" hidden="1">
          <a:extLst>
            <a:ext uri="{FF2B5EF4-FFF2-40B4-BE49-F238E27FC236}">
              <a16:creationId xmlns:a16="http://schemas.microsoft.com/office/drawing/2014/main" id="{3A811079-E7CB-4EDC-9D54-C3164843D8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40" name="Picture 17" hidden="1">
          <a:extLst>
            <a:ext uri="{FF2B5EF4-FFF2-40B4-BE49-F238E27FC236}">
              <a16:creationId xmlns:a16="http://schemas.microsoft.com/office/drawing/2014/main" id="{00464BBF-FA6E-4165-9BAB-79A2914384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41" name="Picture 16" hidden="1">
          <a:extLst>
            <a:ext uri="{FF2B5EF4-FFF2-40B4-BE49-F238E27FC236}">
              <a16:creationId xmlns:a16="http://schemas.microsoft.com/office/drawing/2014/main" id="{C2F4F82C-3098-4CFD-8967-EA95891BDE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42" name="Picture 17" hidden="1">
          <a:extLst>
            <a:ext uri="{FF2B5EF4-FFF2-40B4-BE49-F238E27FC236}">
              <a16:creationId xmlns:a16="http://schemas.microsoft.com/office/drawing/2014/main" id="{16AADE83-F9AF-4CDC-8104-1A6754179C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43" name="Picture 16" hidden="1">
          <a:extLst>
            <a:ext uri="{FF2B5EF4-FFF2-40B4-BE49-F238E27FC236}">
              <a16:creationId xmlns:a16="http://schemas.microsoft.com/office/drawing/2014/main" id="{418E0A1F-B4BE-4B55-A048-4E6266416D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44" name="Picture 17" hidden="1">
          <a:extLst>
            <a:ext uri="{FF2B5EF4-FFF2-40B4-BE49-F238E27FC236}">
              <a16:creationId xmlns:a16="http://schemas.microsoft.com/office/drawing/2014/main" id="{0B720F10-134A-4AFD-B997-630E0A4DC7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45" name="Picture 16" hidden="1">
          <a:extLst>
            <a:ext uri="{FF2B5EF4-FFF2-40B4-BE49-F238E27FC236}">
              <a16:creationId xmlns:a16="http://schemas.microsoft.com/office/drawing/2014/main" id="{76EC181B-C57D-412C-99F2-B3E5850BE8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46" name="Picture 17" hidden="1">
          <a:extLst>
            <a:ext uri="{FF2B5EF4-FFF2-40B4-BE49-F238E27FC236}">
              <a16:creationId xmlns:a16="http://schemas.microsoft.com/office/drawing/2014/main" id="{FA2C612E-A124-418E-858C-1120464E1D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47" name="Picture 16" hidden="1">
          <a:extLst>
            <a:ext uri="{FF2B5EF4-FFF2-40B4-BE49-F238E27FC236}">
              <a16:creationId xmlns:a16="http://schemas.microsoft.com/office/drawing/2014/main" id="{0A03199B-1E85-4830-BDD4-48F13F8195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48" name="Picture 17" hidden="1">
          <a:extLst>
            <a:ext uri="{FF2B5EF4-FFF2-40B4-BE49-F238E27FC236}">
              <a16:creationId xmlns:a16="http://schemas.microsoft.com/office/drawing/2014/main" id="{DF3CC672-CC68-4AF4-A6D5-E0C149861D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49" name="Picture 16" hidden="1">
          <a:extLst>
            <a:ext uri="{FF2B5EF4-FFF2-40B4-BE49-F238E27FC236}">
              <a16:creationId xmlns:a16="http://schemas.microsoft.com/office/drawing/2014/main" id="{60A9553B-E0A1-482E-B6CD-D671D6691F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50" name="Picture 17" hidden="1">
          <a:extLst>
            <a:ext uri="{FF2B5EF4-FFF2-40B4-BE49-F238E27FC236}">
              <a16:creationId xmlns:a16="http://schemas.microsoft.com/office/drawing/2014/main" id="{1858209A-D202-4BA3-AB9D-5C717753D0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51" name="Picture 16" hidden="1">
          <a:extLst>
            <a:ext uri="{FF2B5EF4-FFF2-40B4-BE49-F238E27FC236}">
              <a16:creationId xmlns:a16="http://schemas.microsoft.com/office/drawing/2014/main" id="{D2509D6C-D0B9-4D33-AAB7-D69C90916C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52" name="Picture 17" hidden="1">
          <a:extLst>
            <a:ext uri="{FF2B5EF4-FFF2-40B4-BE49-F238E27FC236}">
              <a16:creationId xmlns:a16="http://schemas.microsoft.com/office/drawing/2014/main" id="{63B37D3D-D647-445F-8832-D92DFB00CB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53" name="Picture 16" hidden="1">
          <a:extLst>
            <a:ext uri="{FF2B5EF4-FFF2-40B4-BE49-F238E27FC236}">
              <a16:creationId xmlns:a16="http://schemas.microsoft.com/office/drawing/2014/main" id="{1FEE51A5-942C-41AA-AC23-DDA5E712FE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54" name="Picture 17" hidden="1">
          <a:extLst>
            <a:ext uri="{FF2B5EF4-FFF2-40B4-BE49-F238E27FC236}">
              <a16:creationId xmlns:a16="http://schemas.microsoft.com/office/drawing/2014/main" id="{FA06AE45-2951-478C-807B-D2C360780B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55" name="Picture 16" hidden="1">
          <a:extLst>
            <a:ext uri="{FF2B5EF4-FFF2-40B4-BE49-F238E27FC236}">
              <a16:creationId xmlns:a16="http://schemas.microsoft.com/office/drawing/2014/main" id="{D04836B8-995E-4E14-BB74-3BE0AD37D5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56" name="Picture 17" hidden="1">
          <a:extLst>
            <a:ext uri="{FF2B5EF4-FFF2-40B4-BE49-F238E27FC236}">
              <a16:creationId xmlns:a16="http://schemas.microsoft.com/office/drawing/2014/main" id="{6C9E94A2-B2CA-42AB-A0E3-1DDF7B8461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57" name="Picture 16" hidden="1">
          <a:extLst>
            <a:ext uri="{FF2B5EF4-FFF2-40B4-BE49-F238E27FC236}">
              <a16:creationId xmlns:a16="http://schemas.microsoft.com/office/drawing/2014/main" id="{46613C6D-5AD8-465F-91B5-BC82780D6F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58" name="Picture 17" hidden="1">
          <a:extLst>
            <a:ext uri="{FF2B5EF4-FFF2-40B4-BE49-F238E27FC236}">
              <a16:creationId xmlns:a16="http://schemas.microsoft.com/office/drawing/2014/main" id="{E81DF7D1-6ADB-458D-96CC-0FC7EBAC03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59" name="Picture 16" hidden="1">
          <a:extLst>
            <a:ext uri="{FF2B5EF4-FFF2-40B4-BE49-F238E27FC236}">
              <a16:creationId xmlns:a16="http://schemas.microsoft.com/office/drawing/2014/main" id="{F166B118-10E4-4F02-91FA-778CA94A8A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60" name="Picture 17" hidden="1">
          <a:extLst>
            <a:ext uri="{FF2B5EF4-FFF2-40B4-BE49-F238E27FC236}">
              <a16:creationId xmlns:a16="http://schemas.microsoft.com/office/drawing/2014/main" id="{58D0617D-43BD-46DB-8AF6-D0D6FD53F3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61" name="Picture 16" hidden="1">
          <a:extLst>
            <a:ext uri="{FF2B5EF4-FFF2-40B4-BE49-F238E27FC236}">
              <a16:creationId xmlns:a16="http://schemas.microsoft.com/office/drawing/2014/main" id="{43561C93-3533-4881-9B2E-DF1F4202AF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62" name="Picture 17" hidden="1">
          <a:extLst>
            <a:ext uri="{FF2B5EF4-FFF2-40B4-BE49-F238E27FC236}">
              <a16:creationId xmlns:a16="http://schemas.microsoft.com/office/drawing/2014/main" id="{627AE18D-7DE3-4D89-9E56-4B3002646E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63" name="Picture 16" hidden="1">
          <a:extLst>
            <a:ext uri="{FF2B5EF4-FFF2-40B4-BE49-F238E27FC236}">
              <a16:creationId xmlns:a16="http://schemas.microsoft.com/office/drawing/2014/main" id="{61B6FFF7-F2D6-4AC5-833A-0C305E5BDF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64" name="Picture 17" hidden="1">
          <a:extLst>
            <a:ext uri="{FF2B5EF4-FFF2-40B4-BE49-F238E27FC236}">
              <a16:creationId xmlns:a16="http://schemas.microsoft.com/office/drawing/2014/main" id="{BEAD2AAB-55C6-44FB-87DF-C480F58CF40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65" name="Picture 16" hidden="1">
          <a:extLst>
            <a:ext uri="{FF2B5EF4-FFF2-40B4-BE49-F238E27FC236}">
              <a16:creationId xmlns:a16="http://schemas.microsoft.com/office/drawing/2014/main" id="{38860699-FD4B-4BDB-BE2F-A03D660EAD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66" name="Picture 17" hidden="1">
          <a:extLst>
            <a:ext uri="{FF2B5EF4-FFF2-40B4-BE49-F238E27FC236}">
              <a16:creationId xmlns:a16="http://schemas.microsoft.com/office/drawing/2014/main" id="{1B0F9600-13AF-4A50-8339-B949149151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67" name="Picture 16" hidden="1">
          <a:extLst>
            <a:ext uri="{FF2B5EF4-FFF2-40B4-BE49-F238E27FC236}">
              <a16:creationId xmlns:a16="http://schemas.microsoft.com/office/drawing/2014/main" id="{E630F6B5-7DFD-48F2-9353-B9EEA9BF48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68" name="Picture 17" hidden="1">
          <a:extLst>
            <a:ext uri="{FF2B5EF4-FFF2-40B4-BE49-F238E27FC236}">
              <a16:creationId xmlns:a16="http://schemas.microsoft.com/office/drawing/2014/main" id="{98C6B18A-E639-48EA-B8B5-FA21AFE664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69" name="Picture 16" hidden="1">
          <a:extLst>
            <a:ext uri="{FF2B5EF4-FFF2-40B4-BE49-F238E27FC236}">
              <a16:creationId xmlns:a16="http://schemas.microsoft.com/office/drawing/2014/main" id="{85004FFE-DEB2-4050-9861-8B6A45D489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70" name="Picture 17" hidden="1">
          <a:extLst>
            <a:ext uri="{FF2B5EF4-FFF2-40B4-BE49-F238E27FC236}">
              <a16:creationId xmlns:a16="http://schemas.microsoft.com/office/drawing/2014/main" id="{5F73F3F0-EED8-4A1E-9239-752C79B1E7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71" name="Picture 16" hidden="1">
          <a:extLst>
            <a:ext uri="{FF2B5EF4-FFF2-40B4-BE49-F238E27FC236}">
              <a16:creationId xmlns:a16="http://schemas.microsoft.com/office/drawing/2014/main" id="{1133250B-C08C-4895-BBAA-A5A2D90C45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72" name="Picture 17" hidden="1">
          <a:extLst>
            <a:ext uri="{FF2B5EF4-FFF2-40B4-BE49-F238E27FC236}">
              <a16:creationId xmlns:a16="http://schemas.microsoft.com/office/drawing/2014/main" id="{1BFE174F-6436-4F64-AE57-8C97525F39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73" name="Picture 16" hidden="1">
          <a:extLst>
            <a:ext uri="{FF2B5EF4-FFF2-40B4-BE49-F238E27FC236}">
              <a16:creationId xmlns:a16="http://schemas.microsoft.com/office/drawing/2014/main" id="{89CEB3B6-DBEB-4EA2-8142-12B6E449C7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74" name="Picture 17" hidden="1">
          <a:extLst>
            <a:ext uri="{FF2B5EF4-FFF2-40B4-BE49-F238E27FC236}">
              <a16:creationId xmlns:a16="http://schemas.microsoft.com/office/drawing/2014/main" id="{37BA193E-A4A0-4E2B-A313-990ACFC331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75" name="Picture 16" hidden="1">
          <a:extLst>
            <a:ext uri="{FF2B5EF4-FFF2-40B4-BE49-F238E27FC236}">
              <a16:creationId xmlns:a16="http://schemas.microsoft.com/office/drawing/2014/main" id="{7773DC3D-E880-4E36-861C-6A74A74D62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76" name="Picture 17" hidden="1">
          <a:extLst>
            <a:ext uri="{FF2B5EF4-FFF2-40B4-BE49-F238E27FC236}">
              <a16:creationId xmlns:a16="http://schemas.microsoft.com/office/drawing/2014/main" id="{22F18BF3-3974-4A85-AD6F-CCD801BB44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77" name="Picture 16" hidden="1">
          <a:extLst>
            <a:ext uri="{FF2B5EF4-FFF2-40B4-BE49-F238E27FC236}">
              <a16:creationId xmlns:a16="http://schemas.microsoft.com/office/drawing/2014/main" id="{0BBDE326-5A94-4A3A-8097-7F042E88FC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78" name="Picture 17" hidden="1">
          <a:extLst>
            <a:ext uri="{FF2B5EF4-FFF2-40B4-BE49-F238E27FC236}">
              <a16:creationId xmlns:a16="http://schemas.microsoft.com/office/drawing/2014/main" id="{16FD6219-7FEF-4CB5-BD7E-B709702732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79" name="Picture 16" hidden="1">
          <a:extLst>
            <a:ext uri="{FF2B5EF4-FFF2-40B4-BE49-F238E27FC236}">
              <a16:creationId xmlns:a16="http://schemas.microsoft.com/office/drawing/2014/main" id="{0C60D9F7-EFE1-45AB-A6B0-FB1340460D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80" name="Picture 17" hidden="1">
          <a:extLst>
            <a:ext uri="{FF2B5EF4-FFF2-40B4-BE49-F238E27FC236}">
              <a16:creationId xmlns:a16="http://schemas.microsoft.com/office/drawing/2014/main" id="{61375379-FF64-4590-9F14-FC08923B35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81" name="Picture 16" hidden="1">
          <a:extLst>
            <a:ext uri="{FF2B5EF4-FFF2-40B4-BE49-F238E27FC236}">
              <a16:creationId xmlns:a16="http://schemas.microsoft.com/office/drawing/2014/main" id="{8BB06D94-13B1-4A2C-911C-011B589327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82" name="Picture 17" hidden="1">
          <a:extLst>
            <a:ext uri="{FF2B5EF4-FFF2-40B4-BE49-F238E27FC236}">
              <a16:creationId xmlns:a16="http://schemas.microsoft.com/office/drawing/2014/main" id="{42EB6044-601F-4EBD-AF13-64B01C7E89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83" name="Picture 16" hidden="1">
          <a:extLst>
            <a:ext uri="{FF2B5EF4-FFF2-40B4-BE49-F238E27FC236}">
              <a16:creationId xmlns:a16="http://schemas.microsoft.com/office/drawing/2014/main" id="{3E5B6418-96C0-4F2A-86CB-4B746B68B3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84" name="Picture 17" hidden="1">
          <a:extLst>
            <a:ext uri="{FF2B5EF4-FFF2-40B4-BE49-F238E27FC236}">
              <a16:creationId xmlns:a16="http://schemas.microsoft.com/office/drawing/2014/main" id="{86C55FC2-A55C-44B8-AA05-FC0BF0A6AC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85" name="Picture 16" hidden="1">
          <a:extLst>
            <a:ext uri="{FF2B5EF4-FFF2-40B4-BE49-F238E27FC236}">
              <a16:creationId xmlns:a16="http://schemas.microsoft.com/office/drawing/2014/main" id="{14F7EE4D-86CD-4CB8-80D6-E3B2E932A8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86" name="Picture 17" hidden="1">
          <a:extLst>
            <a:ext uri="{FF2B5EF4-FFF2-40B4-BE49-F238E27FC236}">
              <a16:creationId xmlns:a16="http://schemas.microsoft.com/office/drawing/2014/main" id="{07ED5FB8-304A-405D-9F9D-256EB12624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87" name="Picture 16" hidden="1">
          <a:extLst>
            <a:ext uri="{FF2B5EF4-FFF2-40B4-BE49-F238E27FC236}">
              <a16:creationId xmlns:a16="http://schemas.microsoft.com/office/drawing/2014/main" id="{3DDDECC1-668E-4B6F-9362-1E02367559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88" name="Picture 17" hidden="1">
          <a:extLst>
            <a:ext uri="{FF2B5EF4-FFF2-40B4-BE49-F238E27FC236}">
              <a16:creationId xmlns:a16="http://schemas.microsoft.com/office/drawing/2014/main" id="{64B2E836-DEF7-4872-B294-1FC463EBBC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89" name="Picture 16" hidden="1">
          <a:extLst>
            <a:ext uri="{FF2B5EF4-FFF2-40B4-BE49-F238E27FC236}">
              <a16:creationId xmlns:a16="http://schemas.microsoft.com/office/drawing/2014/main" id="{F5999EEE-4E41-46B5-A10D-2861EBD8DC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90" name="Picture 17" hidden="1">
          <a:extLst>
            <a:ext uri="{FF2B5EF4-FFF2-40B4-BE49-F238E27FC236}">
              <a16:creationId xmlns:a16="http://schemas.microsoft.com/office/drawing/2014/main" id="{B8714EB0-242B-4318-9986-A1C5F01AE4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91" name="Picture 16" hidden="1">
          <a:extLst>
            <a:ext uri="{FF2B5EF4-FFF2-40B4-BE49-F238E27FC236}">
              <a16:creationId xmlns:a16="http://schemas.microsoft.com/office/drawing/2014/main" id="{5CF9B4C5-B61A-4CBD-BB92-C2654B450C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92" name="Picture 17" hidden="1">
          <a:extLst>
            <a:ext uri="{FF2B5EF4-FFF2-40B4-BE49-F238E27FC236}">
              <a16:creationId xmlns:a16="http://schemas.microsoft.com/office/drawing/2014/main" id="{B68FF6E5-9C2F-4D98-BD22-E07A8096B9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93" name="Picture 16" hidden="1">
          <a:extLst>
            <a:ext uri="{FF2B5EF4-FFF2-40B4-BE49-F238E27FC236}">
              <a16:creationId xmlns:a16="http://schemas.microsoft.com/office/drawing/2014/main" id="{AA6C0A08-9D74-446E-AEB0-1A02F1AA82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94" name="Picture 17" hidden="1">
          <a:extLst>
            <a:ext uri="{FF2B5EF4-FFF2-40B4-BE49-F238E27FC236}">
              <a16:creationId xmlns:a16="http://schemas.microsoft.com/office/drawing/2014/main" id="{8F35F220-26FF-43C5-BCAE-41ED750E75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95" name="Picture 16" hidden="1">
          <a:extLst>
            <a:ext uri="{FF2B5EF4-FFF2-40B4-BE49-F238E27FC236}">
              <a16:creationId xmlns:a16="http://schemas.microsoft.com/office/drawing/2014/main" id="{5262489A-ACBA-4CBC-A26F-87672C636E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396" name="Picture 17" hidden="1">
          <a:extLst>
            <a:ext uri="{FF2B5EF4-FFF2-40B4-BE49-F238E27FC236}">
              <a16:creationId xmlns:a16="http://schemas.microsoft.com/office/drawing/2014/main" id="{C239F433-EBFB-4041-AEC9-D0A8F956AD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97" name="Picture 16" hidden="1">
          <a:extLst>
            <a:ext uri="{FF2B5EF4-FFF2-40B4-BE49-F238E27FC236}">
              <a16:creationId xmlns:a16="http://schemas.microsoft.com/office/drawing/2014/main" id="{57CB530A-6C39-413E-8AC4-B970732777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98" name="Picture 17" hidden="1">
          <a:extLst>
            <a:ext uri="{FF2B5EF4-FFF2-40B4-BE49-F238E27FC236}">
              <a16:creationId xmlns:a16="http://schemas.microsoft.com/office/drawing/2014/main" id="{46DDFDD2-A8DC-4542-BA8A-63611E8F5D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399" name="Picture 16" hidden="1">
          <a:extLst>
            <a:ext uri="{FF2B5EF4-FFF2-40B4-BE49-F238E27FC236}">
              <a16:creationId xmlns:a16="http://schemas.microsoft.com/office/drawing/2014/main" id="{E9ED335A-3FBF-4BE1-904A-A840F0A6F9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400" name="Picture 17" hidden="1">
          <a:extLst>
            <a:ext uri="{FF2B5EF4-FFF2-40B4-BE49-F238E27FC236}">
              <a16:creationId xmlns:a16="http://schemas.microsoft.com/office/drawing/2014/main" id="{52B7A67E-50E6-41A6-B006-074CF4F7CB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401" name="Picture 16" hidden="1">
          <a:extLst>
            <a:ext uri="{FF2B5EF4-FFF2-40B4-BE49-F238E27FC236}">
              <a16:creationId xmlns:a16="http://schemas.microsoft.com/office/drawing/2014/main" id="{2E1EC514-9885-4C8B-A099-D9D6D5C917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402" name="Picture 17" hidden="1">
          <a:extLst>
            <a:ext uri="{FF2B5EF4-FFF2-40B4-BE49-F238E27FC236}">
              <a16:creationId xmlns:a16="http://schemas.microsoft.com/office/drawing/2014/main" id="{74E54CC1-877E-4ECC-B625-FD4AD2F41F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403" name="Picture 16" hidden="1">
          <a:extLst>
            <a:ext uri="{FF2B5EF4-FFF2-40B4-BE49-F238E27FC236}">
              <a16:creationId xmlns:a16="http://schemas.microsoft.com/office/drawing/2014/main" id="{E52C34FF-51FE-4A84-944B-8CAF019352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404" name="Picture 17" hidden="1">
          <a:extLst>
            <a:ext uri="{FF2B5EF4-FFF2-40B4-BE49-F238E27FC236}">
              <a16:creationId xmlns:a16="http://schemas.microsoft.com/office/drawing/2014/main" id="{262C3800-13E0-4440-A367-8A1A8C467D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405" name="Picture 16" hidden="1">
          <a:extLst>
            <a:ext uri="{FF2B5EF4-FFF2-40B4-BE49-F238E27FC236}">
              <a16:creationId xmlns:a16="http://schemas.microsoft.com/office/drawing/2014/main" id="{089EBABE-F3A1-4042-843B-FDF59D1BFF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406" name="Picture 17" hidden="1">
          <a:extLst>
            <a:ext uri="{FF2B5EF4-FFF2-40B4-BE49-F238E27FC236}">
              <a16:creationId xmlns:a16="http://schemas.microsoft.com/office/drawing/2014/main" id="{ABEE5578-C8C7-4AB2-9478-396AE59CE4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407" name="Picture 16" hidden="1">
          <a:extLst>
            <a:ext uri="{FF2B5EF4-FFF2-40B4-BE49-F238E27FC236}">
              <a16:creationId xmlns:a16="http://schemas.microsoft.com/office/drawing/2014/main" id="{5907DEA0-2B59-4864-B059-4AC662BAA3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408" name="Picture 17" hidden="1">
          <a:extLst>
            <a:ext uri="{FF2B5EF4-FFF2-40B4-BE49-F238E27FC236}">
              <a16:creationId xmlns:a16="http://schemas.microsoft.com/office/drawing/2014/main" id="{B56D5CDC-C38A-465B-806D-E505705696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409" name="Picture 16" hidden="1">
          <a:extLst>
            <a:ext uri="{FF2B5EF4-FFF2-40B4-BE49-F238E27FC236}">
              <a16:creationId xmlns:a16="http://schemas.microsoft.com/office/drawing/2014/main" id="{D46D741F-65E2-42DC-8B0D-BFBED41A55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410" name="Picture 17" hidden="1">
          <a:extLst>
            <a:ext uri="{FF2B5EF4-FFF2-40B4-BE49-F238E27FC236}">
              <a16:creationId xmlns:a16="http://schemas.microsoft.com/office/drawing/2014/main" id="{44E1AAE4-2B8A-4EDD-A75E-A3A3D48099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411" name="Picture 16" hidden="1">
          <a:extLst>
            <a:ext uri="{FF2B5EF4-FFF2-40B4-BE49-F238E27FC236}">
              <a16:creationId xmlns:a16="http://schemas.microsoft.com/office/drawing/2014/main" id="{6E01996D-B4B6-4381-9799-F3D0679EF2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412" name="Picture 17" hidden="1">
          <a:extLst>
            <a:ext uri="{FF2B5EF4-FFF2-40B4-BE49-F238E27FC236}">
              <a16:creationId xmlns:a16="http://schemas.microsoft.com/office/drawing/2014/main" id="{DE2EF77B-68C7-4682-88FE-3509336E9E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413" name="Picture 16" hidden="1">
          <a:extLst>
            <a:ext uri="{FF2B5EF4-FFF2-40B4-BE49-F238E27FC236}">
              <a16:creationId xmlns:a16="http://schemas.microsoft.com/office/drawing/2014/main" id="{6A8FB333-E166-43B8-B37E-F3E6A60475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414" name="Picture 17" hidden="1">
          <a:extLst>
            <a:ext uri="{FF2B5EF4-FFF2-40B4-BE49-F238E27FC236}">
              <a16:creationId xmlns:a16="http://schemas.microsoft.com/office/drawing/2014/main" id="{E27E2844-0307-4A83-A81E-588311EE8B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415" name="Picture 16" hidden="1">
          <a:extLst>
            <a:ext uri="{FF2B5EF4-FFF2-40B4-BE49-F238E27FC236}">
              <a16:creationId xmlns:a16="http://schemas.microsoft.com/office/drawing/2014/main" id="{9E90466E-223B-44A2-A44A-EB25C93CDF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8</xdr:col>
      <xdr:colOff>257175</xdr:colOff>
      <xdr:row>128</xdr:row>
      <xdr:rowOff>171450</xdr:rowOff>
    </xdr:to>
    <xdr:pic>
      <xdr:nvPicPr>
        <xdr:cNvPr id="11416" name="Picture 17" hidden="1">
          <a:extLst>
            <a:ext uri="{FF2B5EF4-FFF2-40B4-BE49-F238E27FC236}">
              <a16:creationId xmlns:a16="http://schemas.microsoft.com/office/drawing/2014/main" id="{A959CEDB-DEA1-4A76-A905-49BE377DF7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4212550"/>
          <a:ext cx="866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417" name="Picture 16" hidden="1">
          <a:extLst>
            <a:ext uri="{FF2B5EF4-FFF2-40B4-BE49-F238E27FC236}">
              <a16:creationId xmlns:a16="http://schemas.microsoft.com/office/drawing/2014/main" id="{7B27050A-B49E-4491-8D95-97573F42A5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418" name="Picture 17" hidden="1">
          <a:extLst>
            <a:ext uri="{FF2B5EF4-FFF2-40B4-BE49-F238E27FC236}">
              <a16:creationId xmlns:a16="http://schemas.microsoft.com/office/drawing/2014/main" id="{D9E24E83-61B7-4F5E-BB74-A142FC5BEE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419" name="Picture 16" hidden="1">
          <a:extLst>
            <a:ext uri="{FF2B5EF4-FFF2-40B4-BE49-F238E27FC236}">
              <a16:creationId xmlns:a16="http://schemas.microsoft.com/office/drawing/2014/main" id="{38FB06C6-67C8-4C5D-A4ED-1B8603CDF6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128</xdr:row>
      <xdr:rowOff>0</xdr:rowOff>
    </xdr:from>
    <xdr:to>
      <xdr:col>9</xdr:col>
      <xdr:colOff>400050</xdr:colOff>
      <xdr:row>128</xdr:row>
      <xdr:rowOff>171450</xdr:rowOff>
    </xdr:to>
    <xdr:pic>
      <xdr:nvPicPr>
        <xdr:cNvPr id="11420" name="Picture 17" hidden="1">
          <a:extLst>
            <a:ext uri="{FF2B5EF4-FFF2-40B4-BE49-F238E27FC236}">
              <a16:creationId xmlns:a16="http://schemas.microsoft.com/office/drawing/2014/main" id="{7A133BB6-C821-42DF-8E98-1E47120CA2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24212550"/>
          <a:ext cx="1009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1</xdr:row>
      <xdr:rowOff>142875</xdr:rowOff>
    </xdr:from>
    <xdr:to>
      <xdr:col>0</xdr:col>
      <xdr:colOff>2324100</xdr:colOff>
      <xdr:row>3</xdr:row>
      <xdr:rowOff>171450</xdr:rowOff>
    </xdr:to>
    <xdr:pic>
      <xdr:nvPicPr>
        <xdr:cNvPr id="11421" name="Immagine 11420">
          <a:extLst>
            <a:ext uri="{FF2B5EF4-FFF2-40B4-BE49-F238E27FC236}">
              <a16:creationId xmlns:a16="http://schemas.microsoft.com/office/drawing/2014/main" id="{2BCE63E2-2531-47B4-8A67-E9816844E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33375"/>
          <a:ext cx="20288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anna/Desktop/MATERIALI%20LAVORO/Barometro/2020_III&#176;%20trim/Barometro%20ROVI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ola 1. Trim"/>
      <sheetName val="Tavola 2. Anno"/>
      <sheetName val="Tavola 3. Confronto"/>
    </sheetNames>
    <sheetDataSet>
      <sheetData sheetId="0">
        <row r="29">
          <cell r="B29">
            <v>625</v>
          </cell>
          <cell r="C29">
            <v>551</v>
          </cell>
          <cell r="D29">
            <v>363</v>
          </cell>
          <cell r="E29">
            <v>439</v>
          </cell>
          <cell r="F29">
            <v>603</v>
          </cell>
          <cell r="G29">
            <v>481</v>
          </cell>
          <cell r="H29">
            <v>394</v>
          </cell>
          <cell r="I29">
            <v>435</v>
          </cell>
          <cell r="J29">
            <v>547</v>
          </cell>
          <cell r="K29">
            <v>470</v>
          </cell>
          <cell r="L29">
            <v>364</v>
          </cell>
          <cell r="M29">
            <v>416</v>
          </cell>
          <cell r="N29">
            <v>579</v>
          </cell>
          <cell r="O29">
            <v>571</v>
          </cell>
          <cell r="P29">
            <v>373</v>
          </cell>
          <cell r="Q29">
            <v>348</v>
          </cell>
          <cell r="R29">
            <v>563</v>
          </cell>
          <cell r="S29">
            <v>382</v>
          </cell>
          <cell r="T29">
            <v>369</v>
          </cell>
          <cell r="U29">
            <v>344</v>
          </cell>
          <cell r="V29">
            <v>627</v>
          </cell>
          <cell r="W29">
            <v>403</v>
          </cell>
          <cell r="X29">
            <v>338</v>
          </cell>
          <cell r="Y29">
            <v>371</v>
          </cell>
          <cell r="Z29">
            <v>502</v>
          </cell>
          <cell r="AA29">
            <v>389</v>
          </cell>
          <cell r="AB29">
            <v>353</v>
          </cell>
          <cell r="AC29">
            <v>370</v>
          </cell>
          <cell r="AD29">
            <v>522</v>
          </cell>
          <cell r="AE29">
            <v>404</v>
          </cell>
          <cell r="AF29">
            <v>314</v>
          </cell>
          <cell r="AG29">
            <v>348</v>
          </cell>
          <cell r="AH29">
            <v>513</v>
          </cell>
          <cell r="AI29">
            <v>362</v>
          </cell>
          <cell r="AJ29">
            <v>278</v>
          </cell>
          <cell r="AK29">
            <v>279</v>
          </cell>
          <cell r="AL29">
            <v>485</v>
          </cell>
          <cell r="AM29">
            <v>321</v>
          </cell>
          <cell r="AN29">
            <v>263</v>
          </cell>
          <cell r="AO29">
            <v>323</v>
          </cell>
          <cell r="AP29">
            <v>457</v>
          </cell>
          <cell r="AQ29">
            <v>364</v>
          </cell>
          <cell r="AR29">
            <v>260</v>
          </cell>
          <cell r="AS29">
            <v>279</v>
          </cell>
        </row>
        <row r="33">
          <cell r="B33">
            <v>895</v>
          </cell>
          <cell r="C33">
            <v>354</v>
          </cell>
          <cell r="D33">
            <v>314</v>
          </cell>
          <cell r="E33">
            <v>345</v>
          </cell>
          <cell r="F33">
            <v>966</v>
          </cell>
          <cell r="G33">
            <v>408</v>
          </cell>
          <cell r="H33">
            <v>347</v>
          </cell>
          <cell r="I33">
            <v>448</v>
          </cell>
          <cell r="J33">
            <v>819</v>
          </cell>
          <cell r="K33">
            <v>294</v>
          </cell>
          <cell r="L33">
            <v>262</v>
          </cell>
          <cell r="M33">
            <v>486</v>
          </cell>
          <cell r="N33">
            <v>669</v>
          </cell>
          <cell r="O33">
            <v>355</v>
          </cell>
          <cell r="P33">
            <v>324</v>
          </cell>
          <cell r="Q33">
            <v>458</v>
          </cell>
          <cell r="R33">
            <v>755</v>
          </cell>
          <cell r="S33">
            <v>294</v>
          </cell>
          <cell r="T33">
            <v>288</v>
          </cell>
          <cell r="U33">
            <v>485</v>
          </cell>
          <cell r="V33">
            <v>709</v>
          </cell>
          <cell r="W33">
            <v>453</v>
          </cell>
          <cell r="X33">
            <v>304</v>
          </cell>
          <cell r="Y33">
            <v>414</v>
          </cell>
          <cell r="Z33">
            <v>709</v>
          </cell>
          <cell r="AA33">
            <v>284</v>
          </cell>
          <cell r="AB33">
            <v>291</v>
          </cell>
          <cell r="AC33">
            <v>490</v>
          </cell>
          <cell r="AD33">
            <v>642</v>
          </cell>
          <cell r="AE33">
            <v>267</v>
          </cell>
          <cell r="AF33">
            <v>275</v>
          </cell>
          <cell r="AG33">
            <v>394</v>
          </cell>
          <cell r="AH33">
            <v>640</v>
          </cell>
          <cell r="AI33">
            <v>455</v>
          </cell>
          <cell r="AJ33">
            <v>681</v>
          </cell>
          <cell r="AK33">
            <v>460</v>
          </cell>
          <cell r="AL33">
            <v>666</v>
          </cell>
          <cell r="AM33">
            <v>254</v>
          </cell>
          <cell r="AN33">
            <v>265</v>
          </cell>
          <cell r="AO33">
            <v>390</v>
          </cell>
          <cell r="AP33">
            <v>649</v>
          </cell>
          <cell r="AQ33">
            <v>313</v>
          </cell>
          <cell r="AR33">
            <v>302</v>
          </cell>
          <cell r="AS33">
            <v>355</v>
          </cell>
        </row>
        <row r="37">
          <cell r="F37">
            <v>816</v>
          </cell>
          <cell r="G37">
            <v>407</v>
          </cell>
          <cell r="H37">
            <v>347</v>
          </cell>
          <cell r="I37">
            <v>445</v>
          </cell>
          <cell r="J37">
            <v>818</v>
          </cell>
          <cell r="K37">
            <v>294</v>
          </cell>
          <cell r="L37">
            <v>258</v>
          </cell>
          <cell r="M37">
            <v>427</v>
          </cell>
          <cell r="N37">
            <v>668</v>
          </cell>
          <cell r="O37">
            <v>352</v>
          </cell>
          <cell r="P37">
            <v>312</v>
          </cell>
          <cell r="Q37">
            <v>427</v>
          </cell>
          <cell r="R37">
            <v>750</v>
          </cell>
          <cell r="S37">
            <v>293</v>
          </cell>
          <cell r="T37">
            <v>287</v>
          </cell>
          <cell r="U37">
            <v>401</v>
          </cell>
          <cell r="V37">
            <v>708</v>
          </cell>
          <cell r="W37">
            <v>452</v>
          </cell>
          <cell r="X37">
            <v>305</v>
          </cell>
          <cell r="Y37">
            <v>412</v>
          </cell>
          <cell r="Z37">
            <v>702</v>
          </cell>
          <cell r="AA37">
            <v>284</v>
          </cell>
          <cell r="AB37">
            <v>287</v>
          </cell>
          <cell r="AC37">
            <v>386</v>
          </cell>
          <cell r="AD37">
            <v>638</v>
          </cell>
          <cell r="AE37">
            <v>264</v>
          </cell>
          <cell r="AF37">
            <v>275</v>
          </cell>
          <cell r="AG37">
            <v>394</v>
          </cell>
          <cell r="AH37">
            <v>640</v>
          </cell>
          <cell r="AI37">
            <v>445</v>
          </cell>
          <cell r="AJ37">
            <v>680</v>
          </cell>
          <cell r="AK37">
            <v>430</v>
          </cell>
          <cell r="AL37">
            <v>666</v>
          </cell>
          <cell r="AM37">
            <v>253</v>
          </cell>
          <cell r="AN37">
            <v>257</v>
          </cell>
          <cell r="AO37">
            <v>328</v>
          </cell>
          <cell r="AP37">
            <v>643</v>
          </cell>
          <cell r="AQ37">
            <v>313</v>
          </cell>
          <cell r="AR37">
            <v>302</v>
          </cell>
          <cell r="AS37">
            <v>331</v>
          </cell>
        </row>
        <row r="57">
          <cell r="R57">
            <v>12</v>
          </cell>
          <cell r="S57">
            <v>19</v>
          </cell>
          <cell r="T57">
            <v>18</v>
          </cell>
          <cell r="U57">
            <v>8</v>
          </cell>
          <cell r="V57">
            <v>21</v>
          </cell>
          <cell r="W57">
            <v>20</v>
          </cell>
          <cell r="X57">
            <v>13</v>
          </cell>
          <cell r="Y57">
            <v>21</v>
          </cell>
          <cell r="Z57">
            <v>19</v>
          </cell>
          <cell r="AA57">
            <v>24</v>
          </cell>
          <cell r="AB57">
            <v>22</v>
          </cell>
          <cell r="AC57">
            <v>16</v>
          </cell>
          <cell r="AD57">
            <v>22</v>
          </cell>
          <cell r="AE57">
            <v>13</v>
          </cell>
          <cell r="AF57">
            <v>12</v>
          </cell>
          <cell r="AG57">
            <v>24</v>
          </cell>
          <cell r="AH57">
            <v>14</v>
          </cell>
          <cell r="AI57">
            <v>11</v>
          </cell>
          <cell r="AJ57">
            <v>8</v>
          </cell>
          <cell r="AK57">
            <v>23</v>
          </cell>
          <cell r="AL57">
            <v>16</v>
          </cell>
          <cell r="AM57">
            <v>16</v>
          </cell>
          <cell r="AN57">
            <v>16</v>
          </cell>
          <cell r="AO57">
            <v>8</v>
          </cell>
          <cell r="AP57">
            <v>12</v>
          </cell>
          <cell r="AQ57">
            <v>11</v>
          </cell>
          <cell r="AR57">
            <v>7</v>
          </cell>
          <cell r="AS57">
            <v>14</v>
          </cell>
        </row>
        <row r="60">
          <cell r="R60">
            <v>97</v>
          </cell>
          <cell r="S60">
            <v>58</v>
          </cell>
          <cell r="T60">
            <v>43</v>
          </cell>
          <cell r="U60">
            <v>144</v>
          </cell>
          <cell r="V60">
            <v>79</v>
          </cell>
          <cell r="W60">
            <v>89</v>
          </cell>
          <cell r="X60">
            <v>61</v>
          </cell>
          <cell r="Y60">
            <v>171</v>
          </cell>
          <cell r="Z60">
            <v>108</v>
          </cell>
          <cell r="AA60">
            <v>67</v>
          </cell>
          <cell r="AB60">
            <v>68</v>
          </cell>
          <cell r="AC60">
            <v>155</v>
          </cell>
          <cell r="AD60">
            <v>83</v>
          </cell>
          <cell r="AE60">
            <v>55</v>
          </cell>
          <cell r="AF60">
            <v>58</v>
          </cell>
          <cell r="AG60">
            <v>145</v>
          </cell>
          <cell r="AH60">
            <v>71</v>
          </cell>
          <cell r="AI60">
            <v>53</v>
          </cell>
          <cell r="AJ60">
            <v>68</v>
          </cell>
          <cell r="AK60">
            <v>129</v>
          </cell>
          <cell r="AL60">
            <v>98</v>
          </cell>
          <cell r="AM60">
            <v>53</v>
          </cell>
          <cell r="AN60">
            <v>57</v>
          </cell>
          <cell r="AO60">
            <v>135</v>
          </cell>
          <cell r="AP60">
            <v>109</v>
          </cell>
          <cell r="AQ60">
            <v>60</v>
          </cell>
          <cell r="AR60">
            <v>47</v>
          </cell>
          <cell r="AS60">
            <v>151</v>
          </cell>
        </row>
        <row r="122">
          <cell r="B122">
            <v>4.4109999999999996</v>
          </cell>
          <cell r="C122">
            <v>3.972</v>
          </cell>
          <cell r="D122">
            <v>3.714</v>
          </cell>
          <cell r="E122">
            <v>3.3980000000000001</v>
          </cell>
          <cell r="F122">
            <v>10.122</v>
          </cell>
          <cell r="G122">
            <v>11.693</v>
          </cell>
          <cell r="H122">
            <v>12.892000000000001</v>
          </cell>
          <cell r="I122">
            <v>19.283000000000001</v>
          </cell>
          <cell r="J122">
            <v>13.618</v>
          </cell>
          <cell r="K122">
            <v>13.059000000000001</v>
          </cell>
          <cell r="L122">
            <v>13.929</v>
          </cell>
          <cell r="M122">
            <v>8.923</v>
          </cell>
          <cell r="N122">
            <v>7.8789999999999996</v>
          </cell>
          <cell r="O122">
            <v>8.113999999999999</v>
          </cell>
          <cell r="P122">
            <v>6.9829999999999997</v>
          </cell>
          <cell r="Q122">
            <v>6.2780000000000005</v>
          </cell>
          <cell r="R122">
            <v>7.7889999999999997</v>
          </cell>
          <cell r="S122">
            <v>8.8480000000000008</v>
          </cell>
          <cell r="T122">
            <v>8.7859999999999996</v>
          </cell>
          <cell r="U122">
            <v>8.463000000000001</v>
          </cell>
          <cell r="V122">
            <v>7.7490000000000006</v>
          </cell>
          <cell r="W122">
            <v>8.0229999999999997</v>
          </cell>
          <cell r="X122">
            <v>8.0619999999999994</v>
          </cell>
          <cell r="Y122">
            <v>9.7989999999999995</v>
          </cell>
          <cell r="Z122">
            <v>10.107000000000001</v>
          </cell>
          <cell r="AA122">
            <v>8.5500000000000007</v>
          </cell>
          <cell r="AB122">
            <v>8.657</v>
          </cell>
          <cell r="AC122">
            <v>7.9340000000000002</v>
          </cell>
          <cell r="AD122">
            <v>7.8440000000000003</v>
          </cell>
          <cell r="AE122">
            <v>6.8079999999999998</v>
          </cell>
          <cell r="AF122">
            <v>6.26</v>
          </cell>
          <cell r="AG122">
            <v>5.8149999999999995</v>
          </cell>
          <cell r="AH122">
            <v>5.1079999999999997</v>
          </cell>
          <cell r="AI122">
            <v>5.125</v>
          </cell>
          <cell r="AJ122">
            <v>5.0679999999999996</v>
          </cell>
          <cell r="AK122">
            <v>4.4239999999999995</v>
          </cell>
          <cell r="AL122">
            <v>5.63</v>
          </cell>
          <cell r="AM122">
            <v>5.21</v>
          </cell>
          <cell r="AN122">
            <v>4.8579999999999997</v>
          </cell>
          <cell r="AO122">
            <v>4.4870000000000001</v>
          </cell>
        </row>
        <row r="128">
          <cell r="B128">
            <v>2.552</v>
          </cell>
          <cell r="C128">
            <v>2.7210000000000001</v>
          </cell>
          <cell r="D128">
            <v>3.1959999999999997</v>
          </cell>
          <cell r="E128">
            <v>3.3480000000000003</v>
          </cell>
          <cell r="F128">
            <v>3.3899999999999997</v>
          </cell>
          <cell r="G128">
            <v>3.5109999999999997</v>
          </cell>
          <cell r="H128">
            <v>3.1879999999999997</v>
          </cell>
          <cell r="I128">
            <v>2.835</v>
          </cell>
          <cell r="J128">
            <v>2.8810000000000002</v>
          </cell>
          <cell r="K128">
            <v>3.3119999999999998</v>
          </cell>
          <cell r="L128">
            <v>3.3520000000000003</v>
          </cell>
          <cell r="M128">
            <v>3.3920000000000003</v>
          </cell>
          <cell r="N128">
            <v>3.1870000000000003</v>
          </cell>
          <cell r="O128">
            <v>2.7510000000000003</v>
          </cell>
          <cell r="P128">
            <v>2.6560000000000001</v>
          </cell>
          <cell r="Q128">
            <v>2.835</v>
          </cell>
          <cell r="R128">
            <v>3.1599999999999997</v>
          </cell>
          <cell r="S128">
            <v>3.7679999999999998</v>
          </cell>
          <cell r="T128">
            <v>3.7159999999999997</v>
          </cell>
          <cell r="U128">
            <v>3.5390000000000001</v>
          </cell>
          <cell r="V128">
            <v>3.2890000000000001</v>
          </cell>
          <cell r="W128">
            <v>2.8359999999999999</v>
          </cell>
          <cell r="X128">
            <v>3.0249999999999999</v>
          </cell>
          <cell r="Y128">
            <v>2.9909999999999997</v>
          </cell>
          <cell r="Z128">
            <v>2.9730000000000003</v>
          </cell>
          <cell r="AA128">
            <v>2.988</v>
          </cell>
          <cell r="AB128">
            <v>2.6509999999999998</v>
          </cell>
          <cell r="AC128">
            <v>2.6669999999999998</v>
          </cell>
          <cell r="AD128">
            <v>2.5960000000000001</v>
          </cell>
          <cell r="AE128">
            <v>2.1419999999999999</v>
          </cell>
          <cell r="AF128">
            <v>2.1219999999999999</v>
          </cell>
          <cell r="AG128">
            <v>1.776</v>
          </cell>
          <cell r="AH128">
            <v>1.6189999999999998</v>
          </cell>
          <cell r="AI128">
            <v>1.7879999999999998</v>
          </cell>
          <cell r="AJ128">
            <v>1.7429999999999999</v>
          </cell>
          <cell r="AK128">
            <v>1.8089999999999999</v>
          </cell>
          <cell r="AL128">
            <v>1.8660000000000001</v>
          </cell>
          <cell r="AM128">
            <v>1.5649999999999999</v>
          </cell>
          <cell r="AN128">
            <v>1.581</v>
          </cell>
          <cell r="AO128">
            <v>1.8479999999999999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163"/>
  <sheetViews>
    <sheetView showGridLines="0" tabSelected="1" zoomScale="85" zoomScaleNormal="85" workbookViewId="0">
      <selection activeCell="A7" sqref="A7"/>
    </sheetView>
  </sheetViews>
  <sheetFormatPr defaultRowHeight="12" customHeight="1" x14ac:dyDescent="0.2"/>
  <cols>
    <col min="1" max="1" width="44.7109375" style="139" customWidth="1"/>
    <col min="2" max="45" width="9.7109375" style="7" hidden="1" customWidth="1"/>
    <col min="46" max="49" width="9.7109375" style="7" customWidth="1"/>
    <col min="50" max="52" width="9.140625" style="7"/>
    <col min="53" max="53" width="8.85546875" style="7"/>
    <col min="54" max="56" width="9.140625" style="7"/>
    <col min="57" max="57" width="0" style="7" hidden="1" customWidth="1"/>
    <col min="58" max="256" width="9.140625" style="7"/>
    <col min="257" max="257" width="44.7109375" style="7" customWidth="1"/>
    <col min="258" max="293" width="0" style="7" hidden="1" customWidth="1"/>
    <col min="294" max="305" width="9.7109375" style="7" customWidth="1"/>
    <col min="306" max="512" width="9.140625" style="7"/>
    <col min="513" max="513" width="44.7109375" style="7" customWidth="1"/>
    <col min="514" max="549" width="0" style="7" hidden="1" customWidth="1"/>
    <col min="550" max="561" width="9.7109375" style="7" customWidth="1"/>
    <col min="562" max="768" width="9.140625" style="7"/>
    <col min="769" max="769" width="44.7109375" style="7" customWidth="1"/>
    <col min="770" max="805" width="0" style="7" hidden="1" customWidth="1"/>
    <col min="806" max="817" width="9.7109375" style="7" customWidth="1"/>
    <col min="818" max="1024" width="9.140625" style="7"/>
    <col min="1025" max="1025" width="44.7109375" style="7" customWidth="1"/>
    <col min="1026" max="1061" width="0" style="7" hidden="1" customWidth="1"/>
    <col min="1062" max="1073" width="9.7109375" style="7" customWidth="1"/>
    <col min="1074" max="1280" width="9.140625" style="7"/>
    <col min="1281" max="1281" width="44.7109375" style="7" customWidth="1"/>
    <col min="1282" max="1317" width="0" style="7" hidden="1" customWidth="1"/>
    <col min="1318" max="1329" width="9.7109375" style="7" customWidth="1"/>
    <col min="1330" max="1536" width="9.140625" style="7"/>
    <col min="1537" max="1537" width="44.7109375" style="7" customWidth="1"/>
    <col min="1538" max="1573" width="0" style="7" hidden="1" customWidth="1"/>
    <col min="1574" max="1585" width="9.7109375" style="7" customWidth="1"/>
    <col min="1586" max="1792" width="9.140625" style="7"/>
    <col min="1793" max="1793" width="44.7109375" style="7" customWidth="1"/>
    <col min="1794" max="1829" width="0" style="7" hidden="1" customWidth="1"/>
    <col min="1830" max="1841" width="9.7109375" style="7" customWidth="1"/>
    <col min="1842" max="2048" width="9.140625" style="7"/>
    <col min="2049" max="2049" width="44.7109375" style="7" customWidth="1"/>
    <col min="2050" max="2085" width="0" style="7" hidden="1" customWidth="1"/>
    <col min="2086" max="2097" width="9.7109375" style="7" customWidth="1"/>
    <col min="2098" max="2304" width="9.140625" style="7"/>
    <col min="2305" max="2305" width="44.7109375" style="7" customWidth="1"/>
    <col min="2306" max="2341" width="0" style="7" hidden="1" customWidth="1"/>
    <col min="2342" max="2353" width="9.7109375" style="7" customWidth="1"/>
    <col min="2354" max="2560" width="9.140625" style="7"/>
    <col min="2561" max="2561" width="44.7109375" style="7" customWidth="1"/>
    <col min="2562" max="2597" width="0" style="7" hidden="1" customWidth="1"/>
    <col min="2598" max="2609" width="9.7109375" style="7" customWidth="1"/>
    <col min="2610" max="2816" width="9.140625" style="7"/>
    <col min="2817" max="2817" width="44.7109375" style="7" customWidth="1"/>
    <col min="2818" max="2853" width="0" style="7" hidden="1" customWidth="1"/>
    <col min="2854" max="2865" width="9.7109375" style="7" customWidth="1"/>
    <col min="2866" max="3072" width="9.140625" style="7"/>
    <col min="3073" max="3073" width="44.7109375" style="7" customWidth="1"/>
    <col min="3074" max="3109" width="0" style="7" hidden="1" customWidth="1"/>
    <col min="3110" max="3121" width="9.7109375" style="7" customWidth="1"/>
    <col min="3122" max="3328" width="9.140625" style="7"/>
    <col min="3329" max="3329" width="44.7109375" style="7" customWidth="1"/>
    <col min="3330" max="3365" width="0" style="7" hidden="1" customWidth="1"/>
    <col min="3366" max="3377" width="9.7109375" style="7" customWidth="1"/>
    <col min="3378" max="3584" width="9.140625" style="7"/>
    <col min="3585" max="3585" width="44.7109375" style="7" customWidth="1"/>
    <col min="3586" max="3621" width="0" style="7" hidden="1" customWidth="1"/>
    <col min="3622" max="3633" width="9.7109375" style="7" customWidth="1"/>
    <col min="3634" max="3840" width="9.140625" style="7"/>
    <col min="3841" max="3841" width="44.7109375" style="7" customWidth="1"/>
    <col min="3842" max="3877" width="0" style="7" hidden="1" customWidth="1"/>
    <col min="3878" max="3889" width="9.7109375" style="7" customWidth="1"/>
    <col min="3890" max="4096" width="9.140625" style="7"/>
    <col min="4097" max="4097" width="44.7109375" style="7" customWidth="1"/>
    <col min="4098" max="4133" width="0" style="7" hidden="1" customWidth="1"/>
    <col min="4134" max="4145" width="9.7109375" style="7" customWidth="1"/>
    <col min="4146" max="4352" width="9.140625" style="7"/>
    <col min="4353" max="4353" width="44.7109375" style="7" customWidth="1"/>
    <col min="4354" max="4389" width="0" style="7" hidden="1" customWidth="1"/>
    <col min="4390" max="4401" width="9.7109375" style="7" customWidth="1"/>
    <col min="4402" max="4608" width="9.140625" style="7"/>
    <col min="4609" max="4609" width="44.7109375" style="7" customWidth="1"/>
    <col min="4610" max="4645" width="0" style="7" hidden="1" customWidth="1"/>
    <col min="4646" max="4657" width="9.7109375" style="7" customWidth="1"/>
    <col min="4658" max="4864" width="9.140625" style="7"/>
    <col min="4865" max="4865" width="44.7109375" style="7" customWidth="1"/>
    <col min="4866" max="4901" width="0" style="7" hidden="1" customWidth="1"/>
    <col min="4902" max="4913" width="9.7109375" style="7" customWidth="1"/>
    <col min="4914" max="5120" width="9.140625" style="7"/>
    <col min="5121" max="5121" width="44.7109375" style="7" customWidth="1"/>
    <col min="5122" max="5157" width="0" style="7" hidden="1" customWidth="1"/>
    <col min="5158" max="5169" width="9.7109375" style="7" customWidth="1"/>
    <col min="5170" max="5376" width="9.140625" style="7"/>
    <col min="5377" max="5377" width="44.7109375" style="7" customWidth="1"/>
    <col min="5378" max="5413" width="0" style="7" hidden="1" customWidth="1"/>
    <col min="5414" max="5425" width="9.7109375" style="7" customWidth="1"/>
    <col min="5426" max="5632" width="9.140625" style="7"/>
    <col min="5633" max="5633" width="44.7109375" style="7" customWidth="1"/>
    <col min="5634" max="5669" width="0" style="7" hidden="1" customWidth="1"/>
    <col min="5670" max="5681" width="9.7109375" style="7" customWidth="1"/>
    <col min="5682" max="5888" width="9.140625" style="7"/>
    <col min="5889" max="5889" width="44.7109375" style="7" customWidth="1"/>
    <col min="5890" max="5925" width="0" style="7" hidden="1" customWidth="1"/>
    <col min="5926" max="5937" width="9.7109375" style="7" customWidth="1"/>
    <col min="5938" max="6144" width="9.140625" style="7"/>
    <col min="6145" max="6145" width="44.7109375" style="7" customWidth="1"/>
    <col min="6146" max="6181" width="0" style="7" hidden="1" customWidth="1"/>
    <col min="6182" max="6193" width="9.7109375" style="7" customWidth="1"/>
    <col min="6194" max="6400" width="9.140625" style="7"/>
    <col min="6401" max="6401" width="44.7109375" style="7" customWidth="1"/>
    <col min="6402" max="6437" width="0" style="7" hidden="1" customWidth="1"/>
    <col min="6438" max="6449" width="9.7109375" style="7" customWidth="1"/>
    <col min="6450" max="6656" width="9.140625" style="7"/>
    <col min="6657" max="6657" width="44.7109375" style="7" customWidth="1"/>
    <col min="6658" max="6693" width="0" style="7" hidden="1" customWidth="1"/>
    <col min="6694" max="6705" width="9.7109375" style="7" customWidth="1"/>
    <col min="6706" max="6912" width="9.140625" style="7"/>
    <col min="6913" max="6913" width="44.7109375" style="7" customWidth="1"/>
    <col min="6914" max="6949" width="0" style="7" hidden="1" customWidth="1"/>
    <col min="6950" max="6961" width="9.7109375" style="7" customWidth="1"/>
    <col min="6962" max="7168" width="9.140625" style="7"/>
    <col min="7169" max="7169" width="44.7109375" style="7" customWidth="1"/>
    <col min="7170" max="7205" width="0" style="7" hidden="1" customWidth="1"/>
    <col min="7206" max="7217" width="9.7109375" style="7" customWidth="1"/>
    <col min="7218" max="7424" width="9.140625" style="7"/>
    <col min="7425" max="7425" width="44.7109375" style="7" customWidth="1"/>
    <col min="7426" max="7461" width="0" style="7" hidden="1" customWidth="1"/>
    <col min="7462" max="7473" width="9.7109375" style="7" customWidth="1"/>
    <col min="7474" max="7680" width="9.140625" style="7"/>
    <col min="7681" max="7681" width="44.7109375" style="7" customWidth="1"/>
    <col min="7682" max="7717" width="0" style="7" hidden="1" customWidth="1"/>
    <col min="7718" max="7729" width="9.7109375" style="7" customWidth="1"/>
    <col min="7730" max="7936" width="9.140625" style="7"/>
    <col min="7937" max="7937" width="44.7109375" style="7" customWidth="1"/>
    <col min="7938" max="7973" width="0" style="7" hidden="1" customWidth="1"/>
    <col min="7974" max="7985" width="9.7109375" style="7" customWidth="1"/>
    <col min="7986" max="8192" width="9.140625" style="7"/>
    <col min="8193" max="8193" width="44.7109375" style="7" customWidth="1"/>
    <col min="8194" max="8229" width="0" style="7" hidden="1" customWidth="1"/>
    <col min="8230" max="8241" width="9.7109375" style="7" customWidth="1"/>
    <col min="8242" max="8448" width="9.140625" style="7"/>
    <col min="8449" max="8449" width="44.7109375" style="7" customWidth="1"/>
    <col min="8450" max="8485" width="0" style="7" hidden="1" customWidth="1"/>
    <col min="8486" max="8497" width="9.7109375" style="7" customWidth="1"/>
    <col min="8498" max="8704" width="9.140625" style="7"/>
    <col min="8705" max="8705" width="44.7109375" style="7" customWidth="1"/>
    <col min="8706" max="8741" width="0" style="7" hidden="1" customWidth="1"/>
    <col min="8742" max="8753" width="9.7109375" style="7" customWidth="1"/>
    <col min="8754" max="8960" width="9.140625" style="7"/>
    <col min="8961" max="8961" width="44.7109375" style="7" customWidth="1"/>
    <col min="8962" max="8997" width="0" style="7" hidden="1" customWidth="1"/>
    <col min="8998" max="9009" width="9.7109375" style="7" customWidth="1"/>
    <col min="9010" max="9216" width="9.140625" style="7"/>
    <col min="9217" max="9217" width="44.7109375" style="7" customWidth="1"/>
    <col min="9218" max="9253" width="0" style="7" hidden="1" customWidth="1"/>
    <col min="9254" max="9265" width="9.7109375" style="7" customWidth="1"/>
    <col min="9266" max="9472" width="9.140625" style="7"/>
    <col min="9473" max="9473" width="44.7109375" style="7" customWidth="1"/>
    <col min="9474" max="9509" width="0" style="7" hidden="1" customWidth="1"/>
    <col min="9510" max="9521" width="9.7109375" style="7" customWidth="1"/>
    <col min="9522" max="9728" width="9.140625" style="7"/>
    <col min="9729" max="9729" width="44.7109375" style="7" customWidth="1"/>
    <col min="9730" max="9765" width="0" style="7" hidden="1" customWidth="1"/>
    <col min="9766" max="9777" width="9.7109375" style="7" customWidth="1"/>
    <col min="9778" max="9984" width="9.140625" style="7"/>
    <col min="9985" max="9985" width="44.7109375" style="7" customWidth="1"/>
    <col min="9986" max="10021" width="0" style="7" hidden="1" customWidth="1"/>
    <col min="10022" max="10033" width="9.7109375" style="7" customWidth="1"/>
    <col min="10034" max="10240" width="9.140625" style="7"/>
    <col min="10241" max="10241" width="44.7109375" style="7" customWidth="1"/>
    <col min="10242" max="10277" width="0" style="7" hidden="1" customWidth="1"/>
    <col min="10278" max="10289" width="9.7109375" style="7" customWidth="1"/>
    <col min="10290" max="10496" width="9.140625" style="7"/>
    <col min="10497" max="10497" width="44.7109375" style="7" customWidth="1"/>
    <col min="10498" max="10533" width="0" style="7" hidden="1" customWidth="1"/>
    <col min="10534" max="10545" width="9.7109375" style="7" customWidth="1"/>
    <col min="10546" max="10752" width="9.140625" style="7"/>
    <col min="10753" max="10753" width="44.7109375" style="7" customWidth="1"/>
    <col min="10754" max="10789" width="0" style="7" hidden="1" customWidth="1"/>
    <col min="10790" max="10801" width="9.7109375" style="7" customWidth="1"/>
    <col min="10802" max="11008" width="9.140625" style="7"/>
    <col min="11009" max="11009" width="44.7109375" style="7" customWidth="1"/>
    <col min="11010" max="11045" width="0" style="7" hidden="1" customWidth="1"/>
    <col min="11046" max="11057" width="9.7109375" style="7" customWidth="1"/>
    <col min="11058" max="11264" width="9.140625" style="7"/>
    <col min="11265" max="11265" width="44.7109375" style="7" customWidth="1"/>
    <col min="11266" max="11301" width="0" style="7" hidden="1" customWidth="1"/>
    <col min="11302" max="11313" width="9.7109375" style="7" customWidth="1"/>
    <col min="11314" max="11520" width="9.140625" style="7"/>
    <col min="11521" max="11521" width="44.7109375" style="7" customWidth="1"/>
    <col min="11522" max="11557" width="0" style="7" hidden="1" customWidth="1"/>
    <col min="11558" max="11569" width="9.7109375" style="7" customWidth="1"/>
    <col min="11570" max="11776" width="9.140625" style="7"/>
    <col min="11777" max="11777" width="44.7109375" style="7" customWidth="1"/>
    <col min="11778" max="11813" width="0" style="7" hidden="1" customWidth="1"/>
    <col min="11814" max="11825" width="9.7109375" style="7" customWidth="1"/>
    <col min="11826" max="12032" width="9.140625" style="7"/>
    <col min="12033" max="12033" width="44.7109375" style="7" customWidth="1"/>
    <col min="12034" max="12069" width="0" style="7" hidden="1" customWidth="1"/>
    <col min="12070" max="12081" width="9.7109375" style="7" customWidth="1"/>
    <col min="12082" max="12288" width="9.140625" style="7"/>
    <col min="12289" max="12289" width="44.7109375" style="7" customWidth="1"/>
    <col min="12290" max="12325" width="0" style="7" hidden="1" customWidth="1"/>
    <col min="12326" max="12337" width="9.7109375" style="7" customWidth="1"/>
    <col min="12338" max="12544" width="9.140625" style="7"/>
    <col min="12545" max="12545" width="44.7109375" style="7" customWidth="1"/>
    <col min="12546" max="12581" width="0" style="7" hidden="1" customWidth="1"/>
    <col min="12582" max="12593" width="9.7109375" style="7" customWidth="1"/>
    <col min="12594" max="12800" width="9.140625" style="7"/>
    <col min="12801" max="12801" width="44.7109375" style="7" customWidth="1"/>
    <col min="12802" max="12837" width="0" style="7" hidden="1" customWidth="1"/>
    <col min="12838" max="12849" width="9.7109375" style="7" customWidth="1"/>
    <col min="12850" max="13056" width="9.140625" style="7"/>
    <col min="13057" max="13057" width="44.7109375" style="7" customWidth="1"/>
    <col min="13058" max="13093" width="0" style="7" hidden="1" customWidth="1"/>
    <col min="13094" max="13105" width="9.7109375" style="7" customWidth="1"/>
    <col min="13106" max="13312" width="9.140625" style="7"/>
    <col min="13313" max="13313" width="44.7109375" style="7" customWidth="1"/>
    <col min="13314" max="13349" width="0" style="7" hidden="1" customWidth="1"/>
    <col min="13350" max="13361" width="9.7109375" style="7" customWidth="1"/>
    <col min="13362" max="13568" width="9.140625" style="7"/>
    <col min="13569" max="13569" width="44.7109375" style="7" customWidth="1"/>
    <col min="13570" max="13605" width="0" style="7" hidden="1" customWidth="1"/>
    <col min="13606" max="13617" width="9.7109375" style="7" customWidth="1"/>
    <col min="13618" max="13824" width="9.140625" style="7"/>
    <col min="13825" max="13825" width="44.7109375" style="7" customWidth="1"/>
    <col min="13826" max="13861" width="0" style="7" hidden="1" customWidth="1"/>
    <col min="13862" max="13873" width="9.7109375" style="7" customWidth="1"/>
    <col min="13874" max="14080" width="9.140625" style="7"/>
    <col min="14081" max="14081" width="44.7109375" style="7" customWidth="1"/>
    <col min="14082" max="14117" width="0" style="7" hidden="1" customWidth="1"/>
    <col min="14118" max="14129" width="9.7109375" style="7" customWidth="1"/>
    <col min="14130" max="14336" width="9.140625" style="7"/>
    <col min="14337" max="14337" width="44.7109375" style="7" customWidth="1"/>
    <col min="14338" max="14373" width="0" style="7" hidden="1" customWidth="1"/>
    <col min="14374" max="14385" width="9.7109375" style="7" customWidth="1"/>
    <col min="14386" max="14592" width="9.140625" style="7"/>
    <col min="14593" max="14593" width="44.7109375" style="7" customWidth="1"/>
    <col min="14594" max="14629" width="0" style="7" hidden="1" customWidth="1"/>
    <col min="14630" max="14641" width="9.7109375" style="7" customWidth="1"/>
    <col min="14642" max="14848" width="9.140625" style="7"/>
    <col min="14849" max="14849" width="44.7109375" style="7" customWidth="1"/>
    <col min="14850" max="14885" width="0" style="7" hidden="1" customWidth="1"/>
    <col min="14886" max="14897" width="9.7109375" style="7" customWidth="1"/>
    <col min="14898" max="15104" width="9.140625" style="7"/>
    <col min="15105" max="15105" width="44.7109375" style="7" customWidth="1"/>
    <col min="15106" max="15141" width="0" style="7" hidden="1" customWidth="1"/>
    <col min="15142" max="15153" width="9.7109375" style="7" customWidth="1"/>
    <col min="15154" max="15360" width="9.140625" style="7"/>
    <col min="15361" max="15361" width="44.7109375" style="7" customWidth="1"/>
    <col min="15362" max="15397" width="0" style="7" hidden="1" customWidth="1"/>
    <col min="15398" max="15409" width="9.7109375" style="7" customWidth="1"/>
    <col min="15410" max="15616" width="9.140625" style="7"/>
    <col min="15617" max="15617" width="44.7109375" style="7" customWidth="1"/>
    <col min="15618" max="15653" width="0" style="7" hidden="1" customWidth="1"/>
    <col min="15654" max="15665" width="9.7109375" style="7" customWidth="1"/>
    <col min="15666" max="15872" width="9.140625" style="7"/>
    <col min="15873" max="15873" width="44.7109375" style="7" customWidth="1"/>
    <col min="15874" max="15909" width="0" style="7" hidden="1" customWidth="1"/>
    <col min="15910" max="15921" width="9.7109375" style="7" customWidth="1"/>
    <col min="15922" max="16128" width="9.140625" style="7"/>
    <col min="16129" max="16129" width="44.7109375" style="7" customWidth="1"/>
    <col min="16130" max="16165" width="0" style="7" hidden="1" customWidth="1"/>
    <col min="16166" max="16177" width="9.7109375" style="7" customWidth="1"/>
    <col min="16178" max="16384" width="9.140625" style="7"/>
  </cols>
  <sheetData>
    <row r="1" spans="1:57" ht="13.9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57" ht="13.9" customHeight="1" x14ac:dyDescent="0.2">
      <c r="A2" s="258" t="s">
        <v>112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</row>
    <row r="3" spans="1:57" ht="13.9" customHeight="1" x14ac:dyDescent="0.2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  <c r="AR3" s="258"/>
      <c r="AS3" s="258"/>
      <c r="AT3" s="258"/>
      <c r="AU3" s="258"/>
      <c r="AV3" s="258"/>
      <c r="AW3" s="258"/>
      <c r="AX3" s="258"/>
      <c r="AY3" s="258"/>
      <c r="AZ3" s="258"/>
      <c r="BA3" s="258"/>
      <c r="BB3" s="258"/>
      <c r="BC3" s="258"/>
      <c r="BD3" s="258"/>
    </row>
    <row r="4" spans="1:57" ht="13.9" customHeight="1" x14ac:dyDescent="0.2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8"/>
      <c r="AY4" s="258"/>
      <c r="AZ4" s="258"/>
      <c r="BA4" s="258"/>
      <c r="BB4" s="258"/>
      <c r="BC4" s="258"/>
      <c r="BD4" s="258"/>
    </row>
    <row r="5" spans="1:57" ht="13.9" customHeight="1" x14ac:dyDescent="0.2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R5" s="258"/>
      <c r="AS5" s="258"/>
      <c r="AT5" s="258"/>
      <c r="AU5" s="258"/>
      <c r="AV5" s="258"/>
      <c r="AW5" s="258"/>
      <c r="AX5" s="258"/>
      <c r="AY5" s="258"/>
      <c r="AZ5" s="258"/>
      <c r="BA5" s="258"/>
      <c r="BB5" s="258"/>
      <c r="BC5" s="258"/>
      <c r="BD5" s="258"/>
    </row>
    <row r="6" spans="1:57" ht="13.9" customHeight="1" x14ac:dyDescent="0.2">
      <c r="A6" s="6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</row>
    <row r="7" spans="1:57" ht="13.9" customHeight="1" x14ac:dyDescent="0.2">
      <c r="A7" s="11" t="s">
        <v>137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57" ht="7.5" customHeight="1" thickBot="1" x14ac:dyDescent="0.25">
      <c r="A8" s="14"/>
      <c r="H8" s="115"/>
    </row>
    <row r="9" spans="1:57" ht="15.75" customHeight="1" x14ac:dyDescent="0.2">
      <c r="A9" s="260" t="s">
        <v>113</v>
      </c>
      <c r="B9" s="257">
        <v>2008</v>
      </c>
      <c r="C9" s="257"/>
      <c r="D9" s="257"/>
      <c r="E9" s="257"/>
      <c r="F9" s="257">
        <v>2009</v>
      </c>
      <c r="G9" s="257"/>
      <c r="H9" s="257"/>
      <c r="I9" s="257"/>
      <c r="J9" s="262">
        <v>2010</v>
      </c>
      <c r="K9" s="262"/>
      <c r="L9" s="262"/>
      <c r="M9" s="262"/>
      <c r="N9" s="262">
        <v>2011</v>
      </c>
      <c r="O9" s="262"/>
      <c r="P9" s="262"/>
      <c r="Q9" s="262"/>
      <c r="R9" s="262">
        <v>2012</v>
      </c>
      <c r="S9" s="262"/>
      <c r="T9" s="262"/>
      <c r="U9" s="262"/>
      <c r="V9" s="262">
        <v>2013</v>
      </c>
      <c r="W9" s="262"/>
      <c r="X9" s="262"/>
      <c r="Y9" s="262"/>
      <c r="Z9" s="262">
        <v>2014</v>
      </c>
      <c r="AA9" s="262"/>
      <c r="AB9" s="262"/>
      <c r="AC9" s="262"/>
      <c r="AD9" s="262">
        <v>2015</v>
      </c>
      <c r="AE9" s="262"/>
      <c r="AF9" s="262"/>
      <c r="AG9" s="262"/>
      <c r="AH9" s="262">
        <v>2016</v>
      </c>
      <c r="AI9" s="262"/>
      <c r="AJ9" s="262"/>
      <c r="AK9" s="262"/>
      <c r="AL9" s="257">
        <v>2017</v>
      </c>
      <c r="AM9" s="257"/>
      <c r="AN9" s="257"/>
      <c r="AO9" s="257"/>
      <c r="AP9" s="257">
        <v>2018</v>
      </c>
      <c r="AQ9" s="257"/>
      <c r="AR9" s="257"/>
      <c r="AS9" s="257"/>
      <c r="AT9" s="257">
        <v>2019</v>
      </c>
      <c r="AU9" s="257"/>
      <c r="AV9" s="257"/>
      <c r="AW9" s="257"/>
      <c r="AX9" s="257">
        <v>2020</v>
      </c>
      <c r="AY9" s="257"/>
      <c r="AZ9" s="257"/>
      <c r="BA9" s="257"/>
      <c r="BB9" s="257">
        <v>2021</v>
      </c>
      <c r="BC9" s="257"/>
      <c r="BD9" s="179"/>
      <c r="BE9" s="179"/>
    </row>
    <row r="10" spans="1:57" s="105" customFormat="1" ht="20.45" customHeight="1" thickBot="1" x14ac:dyDescent="0.3">
      <c r="A10" s="261"/>
      <c r="B10" s="100" t="s">
        <v>114</v>
      </c>
      <c r="C10" s="100" t="s">
        <v>115</v>
      </c>
      <c r="D10" s="100" t="s">
        <v>116</v>
      </c>
      <c r="E10" s="100" t="s">
        <v>117</v>
      </c>
      <c r="F10" s="100" t="s">
        <v>114</v>
      </c>
      <c r="G10" s="100" t="s">
        <v>115</v>
      </c>
      <c r="H10" s="100" t="s">
        <v>116</v>
      </c>
      <c r="I10" s="100" t="s">
        <v>117</v>
      </c>
      <c r="J10" s="100" t="s">
        <v>114</v>
      </c>
      <c r="K10" s="100" t="s">
        <v>115</v>
      </c>
      <c r="L10" s="100" t="s">
        <v>116</v>
      </c>
      <c r="M10" s="100" t="s">
        <v>117</v>
      </c>
      <c r="N10" s="100" t="s">
        <v>114</v>
      </c>
      <c r="O10" s="100" t="s">
        <v>115</v>
      </c>
      <c r="P10" s="100" t="s">
        <v>116</v>
      </c>
      <c r="Q10" s="100" t="s">
        <v>117</v>
      </c>
      <c r="R10" s="100" t="s">
        <v>114</v>
      </c>
      <c r="S10" s="100" t="s">
        <v>115</v>
      </c>
      <c r="T10" s="100" t="s">
        <v>116</v>
      </c>
      <c r="U10" s="100" t="s">
        <v>117</v>
      </c>
      <c r="V10" s="100" t="s">
        <v>114</v>
      </c>
      <c r="W10" s="100" t="s">
        <v>115</v>
      </c>
      <c r="X10" s="100" t="s">
        <v>116</v>
      </c>
      <c r="Y10" s="100" t="s">
        <v>117</v>
      </c>
      <c r="Z10" s="100" t="s">
        <v>114</v>
      </c>
      <c r="AA10" s="100" t="s">
        <v>115</v>
      </c>
      <c r="AB10" s="100" t="s">
        <v>116</v>
      </c>
      <c r="AC10" s="100" t="s">
        <v>117</v>
      </c>
      <c r="AD10" s="100" t="s">
        <v>114</v>
      </c>
      <c r="AE10" s="100" t="s">
        <v>115</v>
      </c>
      <c r="AF10" s="100" t="s">
        <v>116</v>
      </c>
      <c r="AG10" s="100" t="s">
        <v>117</v>
      </c>
      <c r="AH10" s="100" t="s">
        <v>114</v>
      </c>
      <c r="AI10" s="100" t="s">
        <v>115</v>
      </c>
      <c r="AJ10" s="100" t="s">
        <v>116</v>
      </c>
      <c r="AK10" s="100" t="s">
        <v>117</v>
      </c>
      <c r="AL10" s="100" t="s">
        <v>114</v>
      </c>
      <c r="AM10" s="100" t="s">
        <v>115</v>
      </c>
      <c r="AN10" s="100" t="s">
        <v>116</v>
      </c>
      <c r="AO10" s="100" t="s">
        <v>117</v>
      </c>
      <c r="AP10" s="100" t="s">
        <v>114</v>
      </c>
      <c r="AQ10" s="100" t="s">
        <v>115</v>
      </c>
      <c r="AR10" s="100" t="s">
        <v>116</v>
      </c>
      <c r="AS10" s="100" t="s">
        <v>117</v>
      </c>
      <c r="AT10" s="100" t="s">
        <v>114</v>
      </c>
      <c r="AU10" s="100" t="s">
        <v>115</v>
      </c>
      <c r="AV10" s="100" t="s">
        <v>116</v>
      </c>
      <c r="AW10" s="100" t="s">
        <v>117</v>
      </c>
      <c r="AX10" s="100" t="s">
        <v>114</v>
      </c>
      <c r="AY10" s="100" t="s">
        <v>115</v>
      </c>
      <c r="AZ10" s="100" t="s">
        <v>116</v>
      </c>
      <c r="BA10" s="100" t="s">
        <v>117</v>
      </c>
      <c r="BB10" s="100" t="s">
        <v>114</v>
      </c>
      <c r="BC10" s="100" t="s">
        <v>115</v>
      </c>
      <c r="BD10" s="100" t="s">
        <v>116</v>
      </c>
      <c r="BE10" s="100" t="s">
        <v>117</v>
      </c>
    </row>
    <row r="11" spans="1:57" s="106" customFormat="1" ht="12.6" customHeight="1" x14ac:dyDescent="0.2">
      <c r="A11" s="20" t="s">
        <v>70</v>
      </c>
      <c r="B11" s="23"/>
      <c r="C11" s="23"/>
      <c r="D11" s="21"/>
      <c r="E11" s="21"/>
      <c r="F11" s="21"/>
      <c r="G11" s="23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0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</row>
    <row r="12" spans="1:57" ht="12.6" customHeight="1" x14ac:dyDescent="0.2">
      <c r="A12" s="52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119"/>
      <c r="M12" s="119"/>
      <c r="N12" s="119"/>
      <c r="O12" s="119"/>
      <c r="P12" s="56"/>
      <c r="Q12" s="56"/>
      <c r="R12" s="56"/>
      <c r="S12" s="119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141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</row>
    <row r="13" spans="1:57" ht="12.6" customHeight="1" x14ac:dyDescent="0.2">
      <c r="A13" s="28" t="s">
        <v>71</v>
      </c>
      <c r="B13" s="142">
        <v>33357</v>
      </c>
      <c r="C13" s="142">
        <v>33603</v>
      </c>
      <c r="D13" s="142">
        <v>33668</v>
      </c>
      <c r="E13" s="142">
        <v>33822</v>
      </c>
      <c r="F13" s="142">
        <v>33413</v>
      </c>
      <c r="G13" s="142">
        <v>33524</v>
      </c>
      <c r="H13" s="142">
        <v>33577</v>
      </c>
      <c r="I13" s="142">
        <v>33570</v>
      </c>
      <c r="J13" s="142">
        <v>33338</v>
      </c>
      <c r="K13" s="142">
        <v>33573</v>
      </c>
      <c r="L13" s="142">
        <v>33699</v>
      </c>
      <c r="M13" s="142">
        <v>33654</v>
      </c>
      <c r="N13" s="142">
        <v>33554</v>
      </c>
      <c r="O13" s="142">
        <v>33861</v>
      </c>
      <c r="P13" s="142">
        <v>33942</v>
      </c>
      <c r="Q13" s="142">
        <v>33818</v>
      </c>
      <c r="R13" s="142">
        <v>33626</v>
      </c>
      <c r="S13" s="142">
        <v>33787</v>
      </c>
      <c r="T13" s="142">
        <v>33888</v>
      </c>
      <c r="U13" s="142">
        <v>33765</v>
      </c>
      <c r="V13" s="142">
        <v>33654</v>
      </c>
      <c r="W13" s="142">
        <v>33772</v>
      </c>
      <c r="X13" s="142">
        <v>33830</v>
      </c>
      <c r="Y13" s="142">
        <v>33760</v>
      </c>
      <c r="Z13" s="142">
        <v>33579</v>
      </c>
      <c r="AA13" s="142">
        <v>33718</v>
      </c>
      <c r="AB13" s="142">
        <v>33777</v>
      </c>
      <c r="AC13" s="142">
        <v>33632</v>
      </c>
      <c r="AD13" s="142">
        <v>33518</v>
      </c>
      <c r="AE13" s="142">
        <v>33720</v>
      </c>
      <c r="AF13" s="142">
        <v>33777</v>
      </c>
      <c r="AG13" s="142">
        <v>33739</v>
      </c>
      <c r="AH13" s="142">
        <v>33604</v>
      </c>
      <c r="AI13" s="142">
        <v>33536</v>
      </c>
      <c r="AJ13" s="142">
        <v>33036</v>
      </c>
      <c r="AK13" s="142">
        <v>32862</v>
      </c>
      <c r="AL13" s="142">
        <v>32652</v>
      </c>
      <c r="AM13" s="142">
        <v>32756</v>
      </c>
      <c r="AN13" s="142">
        <v>32781</v>
      </c>
      <c r="AO13" s="142">
        <v>32602</v>
      </c>
      <c r="AP13" s="142">
        <v>32401</v>
      </c>
      <c r="AQ13" s="142">
        <v>32476</v>
      </c>
      <c r="AR13" s="142">
        <v>32453</v>
      </c>
      <c r="AS13" s="142">
        <v>32380</v>
      </c>
      <c r="AT13" s="142">
        <v>32130</v>
      </c>
      <c r="AU13" s="142">
        <v>32246</v>
      </c>
      <c r="AV13" s="142">
        <v>32310</v>
      </c>
      <c r="AW13" s="142">
        <v>32292</v>
      </c>
      <c r="AX13" s="142">
        <v>31920</v>
      </c>
      <c r="AY13" s="142">
        <v>31973</v>
      </c>
      <c r="AZ13" s="142">
        <v>31992</v>
      </c>
      <c r="BA13" s="142">
        <v>31922</v>
      </c>
      <c r="BB13" s="142">
        <v>31692</v>
      </c>
      <c r="BC13" s="142">
        <v>31600</v>
      </c>
      <c r="BD13" s="178">
        <v>31631</v>
      </c>
    </row>
    <row r="14" spans="1:57" ht="12.6" customHeight="1" x14ac:dyDescent="0.2">
      <c r="A14" s="54" t="s">
        <v>118</v>
      </c>
      <c r="B14" s="59"/>
      <c r="C14" s="59"/>
      <c r="D14" s="59"/>
      <c r="E14" s="59"/>
      <c r="F14" s="59">
        <f t="shared" ref="F14:BD14" si="0">F13/B13*100-100</f>
        <v>0.1678808046287088</v>
      </c>
      <c r="G14" s="59">
        <f t="shared" si="0"/>
        <v>-0.23509805672112805</v>
      </c>
      <c r="H14" s="59">
        <f t="shared" si="0"/>
        <v>-0.27028632529405172</v>
      </c>
      <c r="I14" s="59">
        <f t="shared" si="0"/>
        <v>-0.74507716870675722</v>
      </c>
      <c r="J14" s="59">
        <f t="shared" si="0"/>
        <v>-0.22446353215813986</v>
      </c>
      <c r="K14" s="59">
        <f t="shared" si="0"/>
        <v>0.14616394225032536</v>
      </c>
      <c r="L14" s="59">
        <f t="shared" si="0"/>
        <v>0.36334395568395905</v>
      </c>
      <c r="M14" s="59">
        <f t="shared" si="0"/>
        <v>0.25022341376228496</v>
      </c>
      <c r="N14" s="59">
        <f t="shared" si="0"/>
        <v>0.6479092926990262</v>
      </c>
      <c r="O14" s="59">
        <f t="shared" si="0"/>
        <v>0.85783218657850568</v>
      </c>
      <c r="P14" s="59">
        <f t="shared" si="0"/>
        <v>0.72108964657704178</v>
      </c>
      <c r="Q14" s="59">
        <f t="shared" si="0"/>
        <v>0.48731205800200428</v>
      </c>
      <c r="R14" s="59">
        <f t="shared" si="0"/>
        <v>0.21457948381713265</v>
      </c>
      <c r="S14" s="59">
        <f t="shared" si="0"/>
        <v>-0.21854050382445678</v>
      </c>
      <c r="T14" s="59">
        <f t="shared" si="0"/>
        <v>-0.15909492663955405</v>
      </c>
      <c r="U14" s="59">
        <f t="shared" si="0"/>
        <v>-0.15672127269500891</v>
      </c>
      <c r="V14" s="59">
        <f t="shared" si="0"/>
        <v>8.3268899066197832E-2</v>
      </c>
      <c r="W14" s="59">
        <f t="shared" si="0"/>
        <v>-4.4395773522367676E-2</v>
      </c>
      <c r="X14" s="59">
        <f t="shared" si="0"/>
        <v>-0.17115203021718628</v>
      </c>
      <c r="Y14" s="59">
        <f t="shared" si="0"/>
        <v>-1.4808233377763713E-2</v>
      </c>
      <c r="Z14" s="59">
        <f t="shared" si="0"/>
        <v>-0.22285612408629163</v>
      </c>
      <c r="AA14" s="59">
        <f t="shared" si="0"/>
        <v>-0.15989577164515367</v>
      </c>
      <c r="AB14" s="59">
        <f t="shared" si="0"/>
        <v>-0.15666568134791703</v>
      </c>
      <c r="AC14" s="59">
        <f t="shared" si="0"/>
        <v>-0.37914691943127821</v>
      </c>
      <c r="AD14" s="59">
        <f t="shared" si="0"/>
        <v>-0.18166115727092347</v>
      </c>
      <c r="AE14" s="59">
        <f t="shared" si="0"/>
        <v>5.9315499139955818E-3</v>
      </c>
      <c r="AF14" s="59">
        <f t="shared" si="0"/>
        <v>0</v>
      </c>
      <c r="AG14" s="59">
        <f t="shared" si="0"/>
        <v>0.31814938154140293</v>
      </c>
      <c r="AH14" s="59">
        <f t="shared" si="0"/>
        <v>0.25657855480636726</v>
      </c>
      <c r="AI14" s="59">
        <f t="shared" si="0"/>
        <v>-0.54567022538553545</v>
      </c>
      <c r="AJ14" s="59">
        <f t="shared" si="0"/>
        <v>-2.1938005151434368</v>
      </c>
      <c r="AK14" s="59">
        <f t="shared" si="0"/>
        <v>-2.5993657191973654</v>
      </c>
      <c r="AL14" s="59">
        <f t="shared" si="0"/>
        <v>-2.8329960718962042</v>
      </c>
      <c r="AM14" s="59">
        <f t="shared" si="0"/>
        <v>-2.3258587786259568</v>
      </c>
      <c r="AN14" s="59">
        <f t="shared" si="0"/>
        <v>-0.77188521612787042</v>
      </c>
      <c r="AO14" s="59">
        <f t="shared" si="0"/>
        <v>-0.79118738969022218</v>
      </c>
      <c r="AP14" s="59">
        <f t="shared" si="0"/>
        <v>-0.76871248315569574</v>
      </c>
      <c r="AQ14" s="59">
        <f t="shared" si="0"/>
        <v>-0.85480522652338209</v>
      </c>
      <c r="AR14" s="59">
        <f t="shared" si="0"/>
        <v>-1.0005796040389185</v>
      </c>
      <c r="AS14" s="59">
        <f t="shared" si="0"/>
        <v>-0.68093981964297257</v>
      </c>
      <c r="AT14" s="59">
        <f t="shared" si="0"/>
        <v>-0.83639393845868426</v>
      </c>
      <c r="AU14" s="59">
        <f t="shared" si="0"/>
        <v>-0.70821529745042255</v>
      </c>
      <c r="AV14" s="59">
        <f t="shared" si="0"/>
        <v>-0.44063722922381032</v>
      </c>
      <c r="AW14" s="59">
        <f t="shared" si="0"/>
        <v>-0.27177269919704372</v>
      </c>
      <c r="AX14" s="59">
        <f t="shared" si="0"/>
        <v>-0.65359477124182774</v>
      </c>
      <c r="AY14" s="59">
        <f t="shared" si="0"/>
        <v>-0.84661663462134129</v>
      </c>
      <c r="AZ14" s="59">
        <f t="shared" si="0"/>
        <v>-0.98421541318477068</v>
      </c>
      <c r="BA14" s="59">
        <f t="shared" si="0"/>
        <v>-1.1457946240554975</v>
      </c>
      <c r="BB14" s="59">
        <f t="shared" si="0"/>
        <v>-0.7142857142857082</v>
      </c>
      <c r="BC14" s="59">
        <f t="shared" si="0"/>
        <v>-1.1666093266193371</v>
      </c>
      <c r="BD14" s="59">
        <f t="shared" si="0"/>
        <v>-1.1284071017754371</v>
      </c>
    </row>
    <row r="15" spans="1:57" ht="12.6" customHeight="1" x14ac:dyDescent="0.2">
      <c r="A15" s="54" t="s">
        <v>119</v>
      </c>
      <c r="B15" s="59"/>
      <c r="C15" s="59">
        <f t="shared" ref="C15:BD15" si="1">C13/B13*100-100</f>
        <v>0.73747639176184521</v>
      </c>
      <c r="D15" s="59">
        <f t="shared" si="1"/>
        <v>0.19343510996041857</v>
      </c>
      <c r="E15" s="59">
        <f t="shared" si="1"/>
        <v>0.45740762742070729</v>
      </c>
      <c r="F15" s="59">
        <f t="shared" si="1"/>
        <v>-1.2092720714327925</v>
      </c>
      <c r="G15" s="59">
        <f t="shared" si="1"/>
        <v>0.33220602759405438</v>
      </c>
      <c r="H15" s="59">
        <f t="shared" si="1"/>
        <v>0.15809569263811341</v>
      </c>
      <c r="I15" s="59">
        <f t="shared" si="1"/>
        <v>-2.0847604014647914E-2</v>
      </c>
      <c r="J15" s="59">
        <f t="shared" si="1"/>
        <v>-0.69109323801012579</v>
      </c>
      <c r="K15" s="59">
        <f t="shared" si="1"/>
        <v>0.70490131381606602</v>
      </c>
      <c r="L15" s="59">
        <f t="shared" si="1"/>
        <v>0.37530158162807936</v>
      </c>
      <c r="M15" s="59">
        <f t="shared" si="1"/>
        <v>-0.1335351197364929</v>
      </c>
      <c r="N15" s="59">
        <f t="shared" si="1"/>
        <v>-0.2971414987817127</v>
      </c>
      <c r="O15" s="59">
        <f t="shared" si="1"/>
        <v>0.91494307683137777</v>
      </c>
      <c r="P15" s="59">
        <f t="shared" si="1"/>
        <v>0.23921325418623951</v>
      </c>
      <c r="Q15" s="59">
        <f t="shared" si="1"/>
        <v>-0.36532909080196418</v>
      </c>
      <c r="R15" s="59">
        <f t="shared" si="1"/>
        <v>-0.56774498787628147</v>
      </c>
      <c r="S15" s="59">
        <f t="shared" si="1"/>
        <v>0.47879616963064109</v>
      </c>
      <c r="T15" s="59">
        <f t="shared" si="1"/>
        <v>0.29893154171722358</v>
      </c>
      <c r="U15" s="59">
        <f t="shared" si="1"/>
        <v>-0.36296033994334209</v>
      </c>
      <c r="V15" s="59">
        <f t="shared" si="1"/>
        <v>-0.32874278098621801</v>
      </c>
      <c r="W15" s="59">
        <f t="shared" si="1"/>
        <v>0.35062696856242326</v>
      </c>
      <c r="X15" s="59">
        <f t="shared" si="1"/>
        <v>0.17173990287813012</v>
      </c>
      <c r="Y15" s="59">
        <f t="shared" si="1"/>
        <v>-0.20691693762931607</v>
      </c>
      <c r="Z15" s="59">
        <f t="shared" si="1"/>
        <v>-0.53613744075829572</v>
      </c>
      <c r="AA15" s="59">
        <f t="shared" si="1"/>
        <v>0.41394919443700928</v>
      </c>
      <c r="AB15" s="59">
        <f t="shared" si="1"/>
        <v>0.17498072246277729</v>
      </c>
      <c r="AC15" s="59">
        <f t="shared" si="1"/>
        <v>-0.42928620066909673</v>
      </c>
      <c r="AD15" s="59">
        <f t="shared" si="1"/>
        <v>-0.33896289248335165</v>
      </c>
      <c r="AE15" s="59">
        <f t="shared" si="1"/>
        <v>0.60266125663821413</v>
      </c>
      <c r="AF15" s="59">
        <f t="shared" si="1"/>
        <v>0.16903914590746183</v>
      </c>
      <c r="AG15" s="59">
        <f t="shared" si="1"/>
        <v>-0.11250259052017952</v>
      </c>
      <c r="AH15" s="59">
        <f t="shared" si="1"/>
        <v>-0.40013041287531337</v>
      </c>
      <c r="AI15" s="59">
        <f t="shared" si="1"/>
        <v>-0.20235686227829319</v>
      </c>
      <c r="AJ15" s="59">
        <f t="shared" si="1"/>
        <v>-1.4909351145038272</v>
      </c>
      <c r="AK15" s="59">
        <f t="shared" si="1"/>
        <v>-0.52669814747548571</v>
      </c>
      <c r="AL15" s="59">
        <f t="shared" si="1"/>
        <v>-0.63903596859594813</v>
      </c>
      <c r="AM15" s="59">
        <f t="shared" si="1"/>
        <v>0.3185103515864256</v>
      </c>
      <c r="AN15" s="59">
        <f t="shared" si="1"/>
        <v>7.6321895225305525E-2</v>
      </c>
      <c r="AO15" s="59">
        <f t="shared" si="1"/>
        <v>-0.54604801561880834</v>
      </c>
      <c r="AP15" s="59">
        <f t="shared" si="1"/>
        <v>-0.61652659346052019</v>
      </c>
      <c r="AQ15" s="59">
        <f t="shared" si="1"/>
        <v>0.23147433721182153</v>
      </c>
      <c r="AR15" s="59">
        <f t="shared" si="1"/>
        <v>-7.0821529745046519E-2</v>
      </c>
      <c r="AS15" s="59">
        <f t="shared" si="1"/>
        <v>-0.22494068344991547</v>
      </c>
      <c r="AT15" s="59">
        <f t="shared" si="1"/>
        <v>-0.77208153180976069</v>
      </c>
      <c r="AU15" s="59">
        <f t="shared" si="1"/>
        <v>0.36103330220977625</v>
      </c>
      <c r="AV15" s="59">
        <f t="shared" si="1"/>
        <v>0.19847422936179271</v>
      </c>
      <c r="AW15" s="59">
        <f t="shared" si="1"/>
        <v>-5.5710306406680843E-2</v>
      </c>
      <c r="AX15" s="59">
        <f t="shared" si="1"/>
        <v>-1.1519881085098547</v>
      </c>
      <c r="AY15" s="59">
        <f t="shared" si="1"/>
        <v>0.16604010025062621</v>
      </c>
      <c r="AZ15" s="59">
        <f t="shared" si="1"/>
        <v>5.942513996184573E-2</v>
      </c>
      <c r="BA15" s="59">
        <f t="shared" si="1"/>
        <v>-0.21880470117528716</v>
      </c>
      <c r="BB15" s="59">
        <f t="shared" si="1"/>
        <v>-0.72050623394524393</v>
      </c>
      <c r="BC15" s="59">
        <f t="shared" si="1"/>
        <v>-0.29029408052505801</v>
      </c>
      <c r="BD15" s="59">
        <f t="shared" si="1"/>
        <v>9.8101265822791106E-2</v>
      </c>
    </row>
    <row r="16" spans="1:57" ht="6" customHeight="1" x14ac:dyDescent="0.2">
      <c r="A16" s="56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143"/>
      <c r="O16" s="58"/>
      <c r="P16" s="55"/>
      <c r="Q16" s="58"/>
      <c r="R16" s="58"/>
      <c r="S16" s="58"/>
      <c r="T16" s="58"/>
      <c r="U16" s="58"/>
      <c r="V16" s="58"/>
      <c r="W16" s="58"/>
      <c r="X16" s="58"/>
      <c r="Y16" s="58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110"/>
      <c r="AO16" s="111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113"/>
      <c r="BC16" s="56"/>
      <c r="BD16" s="113"/>
    </row>
    <row r="17" spans="1:58" ht="12.6" customHeight="1" x14ac:dyDescent="0.2">
      <c r="A17" s="29" t="s">
        <v>73</v>
      </c>
      <c r="B17" s="142">
        <v>28576</v>
      </c>
      <c r="C17" s="142">
        <v>28776</v>
      </c>
      <c r="D17" s="142">
        <v>28826</v>
      </c>
      <c r="E17" s="142">
        <v>28927</v>
      </c>
      <c r="F17" s="142">
        <v>28567</v>
      </c>
      <c r="G17" s="142">
        <v>28644</v>
      </c>
      <c r="H17" s="142">
        <v>28691</v>
      </c>
      <c r="I17" s="142">
        <v>28682</v>
      </c>
      <c r="J17" s="142">
        <v>28415</v>
      </c>
      <c r="K17" s="142">
        <v>28594</v>
      </c>
      <c r="L17" s="142">
        <v>28699</v>
      </c>
      <c r="M17" s="142">
        <v>28634</v>
      </c>
      <c r="N17" s="142">
        <v>28549</v>
      </c>
      <c r="O17" s="142">
        <v>28765</v>
      </c>
      <c r="P17" s="142">
        <v>28818</v>
      </c>
      <c r="Q17" s="142">
        <v>28713</v>
      </c>
      <c r="R17" s="142">
        <v>28525</v>
      </c>
      <c r="S17" s="142">
        <v>28623</v>
      </c>
      <c r="T17" s="142">
        <v>28709</v>
      </c>
      <c r="U17" s="142">
        <v>28573</v>
      </c>
      <c r="V17" s="142">
        <v>28486</v>
      </c>
      <c r="W17" s="142">
        <v>28438</v>
      </c>
      <c r="X17" s="142">
        <v>28473</v>
      </c>
      <c r="Y17" s="142">
        <v>28433</v>
      </c>
      <c r="Z17" s="142">
        <v>28229</v>
      </c>
      <c r="AA17" s="142">
        <v>28333</v>
      </c>
      <c r="AB17" s="142">
        <v>28395</v>
      </c>
      <c r="AC17" s="142">
        <v>28280</v>
      </c>
      <c r="AD17" s="142">
        <v>28160</v>
      </c>
      <c r="AE17" s="142">
        <v>28302</v>
      </c>
      <c r="AF17" s="142">
        <v>28337</v>
      </c>
      <c r="AG17" s="142">
        <v>28292</v>
      </c>
      <c r="AH17" s="142">
        <v>28168</v>
      </c>
      <c r="AI17" s="142">
        <v>28077</v>
      </c>
      <c r="AJ17" s="142">
        <v>27675</v>
      </c>
      <c r="AK17" s="142">
        <v>27495</v>
      </c>
      <c r="AL17" s="142">
        <v>27319</v>
      </c>
      <c r="AM17" s="142">
        <v>27384</v>
      </c>
      <c r="AN17" s="142">
        <v>27379</v>
      </c>
      <c r="AO17" s="142">
        <v>27312</v>
      </c>
      <c r="AP17" s="142">
        <v>27132</v>
      </c>
      <c r="AQ17" s="142">
        <v>27189</v>
      </c>
      <c r="AR17" s="142">
        <v>27149</v>
      </c>
      <c r="AS17" s="142">
        <v>27072</v>
      </c>
      <c r="AT17" s="142">
        <v>26835</v>
      </c>
      <c r="AU17" s="142">
        <v>26913</v>
      </c>
      <c r="AV17" s="142">
        <v>26940</v>
      </c>
      <c r="AW17" s="142">
        <v>26917</v>
      </c>
      <c r="AX17" s="142">
        <v>26581</v>
      </c>
      <c r="AY17" s="142">
        <v>26581</v>
      </c>
      <c r="AZ17" s="142">
        <v>26578</v>
      </c>
      <c r="BA17" s="142">
        <v>26518</v>
      </c>
      <c r="BB17" s="142">
        <v>26281</v>
      </c>
      <c r="BC17" s="142">
        <v>26112</v>
      </c>
      <c r="BD17" s="178">
        <v>26103</v>
      </c>
    </row>
    <row r="18" spans="1:58" ht="12.6" customHeight="1" x14ac:dyDescent="0.2">
      <c r="A18" s="54" t="s">
        <v>118</v>
      </c>
      <c r="B18" s="59"/>
      <c r="C18" s="59"/>
      <c r="D18" s="59"/>
      <c r="E18" s="59"/>
      <c r="F18" s="59">
        <f t="shared" ref="F18:BD18" si="2">F17/B17*100-100</f>
        <v>-3.1494960806270456E-2</v>
      </c>
      <c r="G18" s="59">
        <f t="shared" si="2"/>
        <v>-0.45871559633027914</v>
      </c>
      <c r="H18" s="59">
        <f t="shared" si="2"/>
        <v>-0.46832720460695043</v>
      </c>
      <c r="I18" s="59">
        <f t="shared" si="2"/>
        <v>-0.84695958792822523</v>
      </c>
      <c r="J18" s="59">
        <f t="shared" si="2"/>
        <v>-0.53208247278327292</v>
      </c>
      <c r="K18" s="59">
        <f t="shared" si="2"/>
        <v>-0.17455662616953305</v>
      </c>
      <c r="L18" s="59">
        <f t="shared" si="2"/>
        <v>2.7883308354532232E-2</v>
      </c>
      <c r="M18" s="59">
        <f t="shared" si="2"/>
        <v>-0.16735234641936358</v>
      </c>
      <c r="N18" s="59">
        <f t="shared" si="2"/>
        <v>0.47158191096252722</v>
      </c>
      <c r="O18" s="59">
        <f t="shared" si="2"/>
        <v>0.59802755822899201</v>
      </c>
      <c r="P18" s="59">
        <f t="shared" si="2"/>
        <v>0.41464859402766763</v>
      </c>
      <c r="Q18" s="59">
        <f t="shared" si="2"/>
        <v>0.27589578822377803</v>
      </c>
      <c r="R18" s="59">
        <f t="shared" si="2"/>
        <v>-8.4065991803555562E-2</v>
      </c>
      <c r="S18" s="59">
        <f t="shared" si="2"/>
        <v>-0.49365548409525672</v>
      </c>
      <c r="T18" s="59">
        <f t="shared" si="2"/>
        <v>-0.37823582483170526</v>
      </c>
      <c r="U18" s="59">
        <f t="shared" si="2"/>
        <v>-0.48758402117508126</v>
      </c>
      <c r="V18" s="59">
        <f t="shared" si="2"/>
        <v>-0.13672217353199301</v>
      </c>
      <c r="W18" s="59">
        <f t="shared" si="2"/>
        <v>-0.64633336827026255</v>
      </c>
      <c r="X18" s="59">
        <f t="shared" si="2"/>
        <v>-0.82204186840363036</v>
      </c>
      <c r="Y18" s="59">
        <f t="shared" si="2"/>
        <v>-0.48997305148216697</v>
      </c>
      <c r="Z18" s="59">
        <f t="shared" si="2"/>
        <v>-0.90219757073650442</v>
      </c>
      <c r="AA18" s="59">
        <f t="shared" si="2"/>
        <v>-0.36922427737535202</v>
      </c>
      <c r="AB18" s="59">
        <f t="shared" si="2"/>
        <v>-0.27394373617110546</v>
      </c>
      <c r="AC18" s="59">
        <f t="shared" si="2"/>
        <v>-0.53810712904019908</v>
      </c>
      <c r="AD18" s="59">
        <f t="shared" si="2"/>
        <v>-0.24442948740657755</v>
      </c>
      <c r="AE18" s="59">
        <f t="shared" si="2"/>
        <v>-0.109413051918267</v>
      </c>
      <c r="AF18" s="59">
        <f t="shared" si="2"/>
        <v>-0.20426131361155342</v>
      </c>
      <c r="AG18" s="59">
        <f t="shared" si="2"/>
        <v>4.2432814710039679E-2</v>
      </c>
      <c r="AH18" s="59">
        <f t="shared" si="2"/>
        <v>2.8409090909093493E-2</v>
      </c>
      <c r="AI18" s="59">
        <f t="shared" si="2"/>
        <v>-0.7949968200127131</v>
      </c>
      <c r="AJ18" s="59">
        <f t="shared" si="2"/>
        <v>-2.3361682605780487</v>
      </c>
      <c r="AK18" s="59">
        <f t="shared" si="2"/>
        <v>-2.8170507563975633</v>
      </c>
      <c r="AL18" s="59">
        <f t="shared" si="2"/>
        <v>-3.0140585061062239</v>
      </c>
      <c r="AM18" s="59">
        <f t="shared" si="2"/>
        <v>-2.4682124158563994</v>
      </c>
      <c r="AN18" s="59">
        <f t="shared" si="2"/>
        <v>-1.069557362240289</v>
      </c>
      <c r="AO18" s="59">
        <f t="shared" si="2"/>
        <v>-0.66557555919257538</v>
      </c>
      <c r="AP18" s="59">
        <f t="shared" si="2"/>
        <v>-0.68450528935905197</v>
      </c>
      <c r="AQ18" s="59">
        <f t="shared" si="2"/>
        <v>-0.71209465381244286</v>
      </c>
      <c r="AR18" s="59">
        <f t="shared" si="2"/>
        <v>-0.84005989992328978</v>
      </c>
      <c r="AS18" s="59">
        <f t="shared" si="2"/>
        <v>-0.87873462214412257</v>
      </c>
      <c r="AT18" s="59">
        <f t="shared" si="2"/>
        <v>-1.0946483856700553</v>
      </c>
      <c r="AU18" s="59">
        <f t="shared" si="2"/>
        <v>-1.0151164073706269</v>
      </c>
      <c r="AV18" s="59">
        <f t="shared" si="2"/>
        <v>-0.7698257762716878</v>
      </c>
      <c r="AW18" s="59">
        <f t="shared" si="2"/>
        <v>-0.57254728132387811</v>
      </c>
      <c r="AX18" s="59">
        <f t="shared" si="2"/>
        <v>-0.94652506055524555</v>
      </c>
      <c r="AY18" s="59">
        <f t="shared" si="2"/>
        <v>-1.2336045777133791</v>
      </c>
      <c r="AZ18" s="59">
        <f t="shared" si="2"/>
        <v>-1.3437268002969489</v>
      </c>
      <c r="BA18" s="59">
        <f t="shared" si="2"/>
        <v>-1.4823345840918307</v>
      </c>
      <c r="BB18" s="59">
        <f t="shared" si="2"/>
        <v>-1.1286257100936723</v>
      </c>
      <c r="BC18" s="59">
        <f t="shared" si="2"/>
        <v>-1.7644181934464456</v>
      </c>
      <c r="BD18" s="59">
        <f t="shared" si="2"/>
        <v>-1.7871924147791418</v>
      </c>
    </row>
    <row r="19" spans="1:58" ht="12.6" customHeight="1" x14ac:dyDescent="0.2">
      <c r="A19" s="54" t="s">
        <v>119</v>
      </c>
      <c r="B19" s="59"/>
      <c r="C19" s="59">
        <f t="shared" ref="C19:BD19" si="3">C17/B17*100-100</f>
        <v>0.69988801791713229</v>
      </c>
      <c r="D19" s="59">
        <f t="shared" si="3"/>
        <v>0.17375590770085125</v>
      </c>
      <c r="E19" s="59">
        <f t="shared" si="3"/>
        <v>0.35037813085409653</v>
      </c>
      <c r="F19" s="59">
        <f t="shared" si="3"/>
        <v>-1.2445120475680085</v>
      </c>
      <c r="G19" s="59">
        <f t="shared" si="3"/>
        <v>0.26954177897573572</v>
      </c>
      <c r="H19" s="59">
        <f t="shared" si="3"/>
        <v>0.16408322859935254</v>
      </c>
      <c r="I19" s="59">
        <f t="shared" si="3"/>
        <v>-3.1368721898843432E-2</v>
      </c>
      <c r="J19" s="59">
        <f t="shared" si="3"/>
        <v>-0.93089742695767086</v>
      </c>
      <c r="K19" s="59">
        <f t="shared" si="3"/>
        <v>0.62994897061410882</v>
      </c>
      <c r="L19" s="59">
        <f t="shared" si="3"/>
        <v>0.3672099041756951</v>
      </c>
      <c r="M19" s="59">
        <f t="shared" si="3"/>
        <v>-0.22648872783024387</v>
      </c>
      <c r="N19" s="59">
        <f t="shared" si="3"/>
        <v>-0.29684989872180267</v>
      </c>
      <c r="O19" s="59">
        <f t="shared" si="3"/>
        <v>0.75659392623208532</v>
      </c>
      <c r="P19" s="59">
        <f t="shared" si="3"/>
        <v>0.18425169476795134</v>
      </c>
      <c r="Q19" s="59">
        <f t="shared" si="3"/>
        <v>-0.36435561107640524</v>
      </c>
      <c r="R19" s="59">
        <f t="shared" si="3"/>
        <v>-0.65475568557795327</v>
      </c>
      <c r="S19" s="59">
        <f t="shared" si="3"/>
        <v>0.34355828220857632</v>
      </c>
      <c r="T19" s="59">
        <f t="shared" si="3"/>
        <v>0.30045767389862021</v>
      </c>
      <c r="U19" s="59">
        <f t="shared" si="3"/>
        <v>-0.47371904280886667</v>
      </c>
      <c r="V19" s="59">
        <f t="shared" si="3"/>
        <v>-0.30448325342106841</v>
      </c>
      <c r="W19" s="59">
        <f t="shared" si="3"/>
        <v>-0.16850382644105366</v>
      </c>
      <c r="X19" s="59">
        <f t="shared" si="3"/>
        <v>0.12307475912511734</v>
      </c>
      <c r="Y19" s="59">
        <f t="shared" si="3"/>
        <v>-0.14048396726722956</v>
      </c>
      <c r="Z19" s="59">
        <f t="shared" si="3"/>
        <v>-0.71747617205359404</v>
      </c>
      <c r="AA19" s="59">
        <f t="shared" si="3"/>
        <v>0.36841545927946129</v>
      </c>
      <c r="AB19" s="59">
        <f t="shared" si="3"/>
        <v>0.21882610383651979</v>
      </c>
      <c r="AC19" s="59">
        <f t="shared" si="3"/>
        <v>-0.40500088043670246</v>
      </c>
      <c r="AD19" s="59">
        <f t="shared" si="3"/>
        <v>-0.42432814710042521</v>
      </c>
      <c r="AE19" s="59">
        <f t="shared" si="3"/>
        <v>0.50426136363637397</v>
      </c>
      <c r="AF19" s="59">
        <f t="shared" si="3"/>
        <v>0.12366617200197538</v>
      </c>
      <c r="AG19" s="59">
        <f t="shared" si="3"/>
        <v>-0.15880297843808933</v>
      </c>
      <c r="AH19" s="59">
        <f t="shared" si="3"/>
        <v>-0.43828644139686901</v>
      </c>
      <c r="AI19" s="59">
        <f t="shared" si="3"/>
        <v>-0.32306163021868883</v>
      </c>
      <c r="AJ19" s="59">
        <f t="shared" si="3"/>
        <v>-1.4317768992413704</v>
      </c>
      <c r="AK19" s="59">
        <f t="shared" si="3"/>
        <v>-0.65040650406503175</v>
      </c>
      <c r="AL19" s="59">
        <f t="shared" si="3"/>
        <v>-0.64011638479723842</v>
      </c>
      <c r="AM19" s="59">
        <f t="shared" si="3"/>
        <v>0.23792964603389066</v>
      </c>
      <c r="AN19" s="59">
        <f t="shared" si="3"/>
        <v>-1.8258837277244311E-2</v>
      </c>
      <c r="AO19" s="59">
        <f t="shared" si="3"/>
        <v>-0.2447131012820023</v>
      </c>
      <c r="AP19" s="59">
        <f t="shared" si="3"/>
        <v>-0.65905096660809193</v>
      </c>
      <c r="AQ19" s="59">
        <f t="shared" si="3"/>
        <v>0.21008403361344108</v>
      </c>
      <c r="AR19" s="59">
        <f t="shared" si="3"/>
        <v>-0.14711831990878466</v>
      </c>
      <c r="AS19" s="59">
        <f t="shared" si="3"/>
        <v>-0.2836200228369421</v>
      </c>
      <c r="AT19" s="59">
        <f t="shared" si="3"/>
        <v>-0.87544326241135195</v>
      </c>
      <c r="AU19" s="59">
        <f t="shared" si="3"/>
        <v>0.29066517607600417</v>
      </c>
      <c r="AV19" s="59">
        <f t="shared" si="3"/>
        <v>0.10032326385018564</v>
      </c>
      <c r="AW19" s="59">
        <f t="shared" si="3"/>
        <v>-8.5374907201185124E-2</v>
      </c>
      <c r="AX19" s="59">
        <f t="shared" si="3"/>
        <v>-1.2482817550247063</v>
      </c>
      <c r="AY19" s="59">
        <f t="shared" si="3"/>
        <v>0</v>
      </c>
      <c r="AZ19" s="59">
        <f t="shared" si="3"/>
        <v>-1.1286257100934449E-2</v>
      </c>
      <c r="BA19" s="59">
        <f t="shared" si="3"/>
        <v>-0.22575062081419617</v>
      </c>
      <c r="BB19" s="59">
        <f t="shared" si="3"/>
        <v>-0.89373255901651305</v>
      </c>
      <c r="BC19" s="59">
        <f t="shared" si="3"/>
        <v>-0.64305011224838893</v>
      </c>
      <c r="BD19" s="59">
        <f t="shared" si="3"/>
        <v>-3.4466911764710062E-2</v>
      </c>
    </row>
    <row r="20" spans="1:58" s="104" customFormat="1" ht="7.5" customHeight="1" x14ac:dyDescent="0.2">
      <c r="A20" s="54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144"/>
      <c r="BC20" s="57"/>
      <c r="BD20" s="144"/>
    </row>
    <row r="21" spans="1:58" s="104" customFormat="1" ht="12.6" customHeight="1" x14ac:dyDescent="0.2">
      <c r="A21" s="28" t="s">
        <v>74</v>
      </c>
      <c r="B21" s="142">
        <v>30962</v>
      </c>
      <c r="C21" s="142">
        <v>31178</v>
      </c>
      <c r="D21" s="142">
        <v>31264</v>
      </c>
      <c r="E21" s="142">
        <v>31359</v>
      </c>
      <c r="F21" s="142">
        <v>31072</v>
      </c>
      <c r="G21" s="142">
        <v>31210</v>
      </c>
      <c r="H21" s="142">
        <v>31133</v>
      </c>
      <c r="I21" s="142">
        <v>31047</v>
      </c>
      <c r="J21" s="142">
        <v>30869</v>
      </c>
      <c r="K21" s="142">
        <v>31042</v>
      </c>
      <c r="L21" s="142">
        <v>31142</v>
      </c>
      <c r="M21" s="142">
        <v>31085</v>
      </c>
      <c r="N21" s="142">
        <v>30942</v>
      </c>
      <c r="O21" s="142">
        <v>31173</v>
      </c>
      <c r="P21" s="142">
        <v>31259</v>
      </c>
      <c r="Q21" s="142">
        <v>31140</v>
      </c>
      <c r="R21" s="142">
        <v>30969</v>
      </c>
      <c r="S21" s="142">
        <v>31143</v>
      </c>
      <c r="T21" s="142">
        <v>31162</v>
      </c>
      <c r="U21" s="142">
        <v>31011</v>
      </c>
      <c r="V21" s="142">
        <v>30799</v>
      </c>
      <c r="W21" s="142">
        <v>30859</v>
      </c>
      <c r="X21" s="142">
        <v>30865</v>
      </c>
      <c r="Y21" s="142">
        <v>30748</v>
      </c>
      <c r="Z21" s="142">
        <v>30570</v>
      </c>
      <c r="AA21" s="142">
        <v>30693</v>
      </c>
      <c r="AB21" s="142">
        <v>30728</v>
      </c>
      <c r="AC21" s="142">
        <v>30671</v>
      </c>
      <c r="AD21" s="142">
        <v>30547</v>
      </c>
      <c r="AE21" s="142">
        <v>30689</v>
      </c>
      <c r="AF21" s="142">
        <v>30678</v>
      </c>
      <c r="AG21" s="142">
        <v>30602</v>
      </c>
      <c r="AH21" s="142">
        <v>30470</v>
      </c>
      <c r="AI21" s="142">
        <v>30470</v>
      </c>
      <c r="AJ21" s="142">
        <v>30146</v>
      </c>
      <c r="AK21" s="142">
        <v>30010</v>
      </c>
      <c r="AL21" s="142">
        <v>29813</v>
      </c>
      <c r="AM21" s="142">
        <v>29900</v>
      </c>
      <c r="AN21" s="142">
        <v>29896</v>
      </c>
      <c r="AO21" s="142">
        <v>29732</v>
      </c>
      <c r="AP21" s="142">
        <v>29515</v>
      </c>
      <c r="AQ21" s="142">
        <v>29611</v>
      </c>
      <c r="AR21" s="142">
        <v>29592</v>
      </c>
      <c r="AS21" s="142">
        <v>29490</v>
      </c>
      <c r="AT21" s="142">
        <v>29265</v>
      </c>
      <c r="AU21" s="142">
        <v>29336</v>
      </c>
      <c r="AV21" s="142">
        <v>29394</v>
      </c>
      <c r="AW21" s="142">
        <v>29302</v>
      </c>
      <c r="AX21" s="142">
        <v>28959</v>
      </c>
      <c r="AY21" s="142">
        <v>29049</v>
      </c>
      <c r="AZ21" s="142">
        <v>29076</v>
      </c>
      <c r="BA21" s="142">
        <v>29027</v>
      </c>
      <c r="BB21" s="142">
        <v>28844</v>
      </c>
      <c r="BC21" s="142">
        <v>28788</v>
      </c>
      <c r="BD21" s="178">
        <v>28842</v>
      </c>
    </row>
    <row r="22" spans="1:58" s="104" customFormat="1" ht="12.6" customHeight="1" x14ac:dyDescent="0.2">
      <c r="A22" s="54" t="s">
        <v>118</v>
      </c>
      <c r="B22" s="59"/>
      <c r="C22" s="59"/>
      <c r="D22" s="59"/>
      <c r="E22" s="59"/>
      <c r="F22" s="59">
        <f t="shared" ref="F22:BD22" si="4">F21/B21*100-100</f>
        <v>0.35527420709256319</v>
      </c>
      <c r="G22" s="59">
        <f t="shared" si="4"/>
        <v>0.10263647443710511</v>
      </c>
      <c r="H22" s="59">
        <f t="shared" si="4"/>
        <v>-0.41901228249744804</v>
      </c>
      <c r="I22" s="59">
        <f t="shared" si="4"/>
        <v>-0.99492968525781578</v>
      </c>
      <c r="J22" s="59">
        <f t="shared" si="4"/>
        <v>-0.6533213182286346</v>
      </c>
      <c r="K22" s="59">
        <f t="shared" si="4"/>
        <v>-0.53828900993271134</v>
      </c>
      <c r="L22" s="59">
        <f t="shared" si="4"/>
        <v>2.8908232422182323E-2</v>
      </c>
      <c r="M22" s="59">
        <f t="shared" si="4"/>
        <v>0.12239507842947717</v>
      </c>
      <c r="N22" s="59">
        <f t="shared" si="4"/>
        <v>0.23648320321359506</v>
      </c>
      <c r="O22" s="59">
        <f t="shared" si="4"/>
        <v>0.42200889117968643</v>
      </c>
      <c r="P22" s="59">
        <f t="shared" si="4"/>
        <v>0.37569841371779944</v>
      </c>
      <c r="Q22" s="59">
        <f t="shared" si="4"/>
        <v>0.17693421264274889</v>
      </c>
      <c r="R22" s="59">
        <f t="shared" si="4"/>
        <v>8.726003490401979E-2</v>
      </c>
      <c r="S22" s="59">
        <f t="shared" si="4"/>
        <v>-9.6237128284087703E-2</v>
      </c>
      <c r="T22" s="59">
        <f t="shared" si="4"/>
        <v>-0.31031063053839603</v>
      </c>
      <c r="U22" s="59">
        <f t="shared" si="4"/>
        <v>-0.41425818882466103</v>
      </c>
      <c r="V22" s="59">
        <f t="shared" si="4"/>
        <v>-0.54893603280700631</v>
      </c>
      <c r="W22" s="59">
        <f t="shared" si="4"/>
        <v>-0.91192242237421794</v>
      </c>
      <c r="X22" s="59">
        <f t="shared" si="4"/>
        <v>-0.95308388421796053</v>
      </c>
      <c r="Y22" s="59">
        <f t="shared" si="4"/>
        <v>-0.84808616297442541</v>
      </c>
      <c r="Z22" s="59">
        <f t="shared" si="4"/>
        <v>-0.74353063411149378</v>
      </c>
      <c r="AA22" s="59">
        <f t="shared" si="4"/>
        <v>-0.53793058751094236</v>
      </c>
      <c r="AB22" s="59">
        <f t="shared" si="4"/>
        <v>-0.44386845942005948</v>
      </c>
      <c r="AC22" s="59">
        <f t="shared" si="4"/>
        <v>-0.25042279172629378</v>
      </c>
      <c r="AD22" s="59">
        <f t="shared" si="4"/>
        <v>-7.5237160614989307E-2</v>
      </c>
      <c r="AE22" s="59">
        <f t="shared" si="4"/>
        <v>-1.3032287492265482E-2</v>
      </c>
      <c r="AF22" s="59">
        <f t="shared" si="4"/>
        <v>-0.16271804217650754</v>
      </c>
      <c r="AG22" s="59">
        <f t="shared" si="4"/>
        <v>-0.22496821101366038</v>
      </c>
      <c r="AH22" s="59">
        <f t="shared" si="4"/>
        <v>-0.25207057976233216</v>
      </c>
      <c r="AI22" s="59">
        <f t="shared" si="4"/>
        <v>-0.71361074000456881</v>
      </c>
      <c r="AJ22" s="59">
        <f t="shared" si="4"/>
        <v>-1.7341417302301352</v>
      </c>
      <c r="AK22" s="59">
        <f t="shared" si="4"/>
        <v>-1.9345140840467963</v>
      </c>
      <c r="AL22" s="59">
        <f t="shared" si="4"/>
        <v>-2.1562192320315035</v>
      </c>
      <c r="AM22" s="59">
        <f t="shared" si="4"/>
        <v>-1.8706924844108954</v>
      </c>
      <c r="AN22" s="59">
        <f t="shared" si="4"/>
        <v>-0.82929741922642108</v>
      </c>
      <c r="AO22" s="59">
        <f t="shared" si="4"/>
        <v>-0.92635788070643343</v>
      </c>
      <c r="AP22" s="59">
        <f t="shared" si="4"/>
        <v>-0.99956394861303011</v>
      </c>
      <c r="AQ22" s="59">
        <f t="shared" si="4"/>
        <v>-0.96655518394649675</v>
      </c>
      <c r="AR22" s="59">
        <f t="shared" si="4"/>
        <v>-1.0168584426010199</v>
      </c>
      <c r="AS22" s="59">
        <f t="shared" si="4"/>
        <v>-0.8139378447464054</v>
      </c>
      <c r="AT22" s="59">
        <f t="shared" si="4"/>
        <v>-0.8470269354565545</v>
      </c>
      <c r="AU22" s="59">
        <f t="shared" si="4"/>
        <v>-0.92870892573705532</v>
      </c>
      <c r="AV22" s="59">
        <f t="shared" si="4"/>
        <v>-0.66909975669099708</v>
      </c>
      <c r="AW22" s="59">
        <f t="shared" si="4"/>
        <v>-0.6375042387250005</v>
      </c>
      <c r="AX22" s="59">
        <f t="shared" si="4"/>
        <v>-1.0456176319836032</v>
      </c>
      <c r="AY22" s="59">
        <f t="shared" si="4"/>
        <v>-0.9783201527133798</v>
      </c>
      <c r="AZ22" s="59">
        <f t="shared" si="4"/>
        <v>-1.0818534394774417</v>
      </c>
      <c r="BA22" s="59">
        <f t="shared" si="4"/>
        <v>-0.93850249129752683</v>
      </c>
      <c r="BB22" s="59">
        <f t="shared" si="4"/>
        <v>-0.39711315998481211</v>
      </c>
      <c r="BC22" s="59">
        <f t="shared" si="4"/>
        <v>-0.89848187545182157</v>
      </c>
      <c r="BD22" s="59">
        <f t="shared" si="4"/>
        <v>-0.80478745356995773</v>
      </c>
    </row>
    <row r="23" spans="1:58" s="104" customFormat="1" ht="12.6" customHeight="1" x14ac:dyDescent="0.2">
      <c r="A23" s="54" t="s">
        <v>119</v>
      </c>
      <c r="B23" s="59"/>
      <c r="C23" s="59">
        <f t="shared" ref="C23:BD23" si="5">C21/B21*100-100</f>
        <v>0.69762935210904686</v>
      </c>
      <c r="D23" s="59">
        <f t="shared" si="5"/>
        <v>0.27583552504970044</v>
      </c>
      <c r="E23" s="59">
        <f t="shared" si="5"/>
        <v>0.3038638689866815</v>
      </c>
      <c r="F23" s="59">
        <f t="shared" si="5"/>
        <v>-0.91520775534934273</v>
      </c>
      <c r="G23" s="59">
        <f t="shared" si="5"/>
        <v>0.44412976313080321</v>
      </c>
      <c r="H23" s="59">
        <f t="shared" si="5"/>
        <v>-0.24671579621916351</v>
      </c>
      <c r="I23" s="59">
        <f t="shared" si="5"/>
        <v>-0.27623422092312921</v>
      </c>
      <c r="J23" s="59">
        <f t="shared" si="5"/>
        <v>-0.57332431474860357</v>
      </c>
      <c r="K23" s="59">
        <f t="shared" si="5"/>
        <v>0.56043279665685475</v>
      </c>
      <c r="L23" s="59">
        <f t="shared" si="5"/>
        <v>0.32214419174022169</v>
      </c>
      <c r="M23" s="59">
        <f t="shared" si="5"/>
        <v>-0.18303256052918471</v>
      </c>
      <c r="N23" s="59">
        <f t="shared" si="5"/>
        <v>-0.46002895287115564</v>
      </c>
      <c r="O23" s="59">
        <f t="shared" si="5"/>
        <v>0.74655807640100136</v>
      </c>
      <c r="P23" s="59">
        <f t="shared" si="5"/>
        <v>0.27587976774772471</v>
      </c>
      <c r="Q23" s="59">
        <f t="shared" si="5"/>
        <v>-0.38069036117597932</v>
      </c>
      <c r="R23" s="59">
        <f t="shared" si="5"/>
        <v>-0.5491329479768865</v>
      </c>
      <c r="S23" s="59">
        <f t="shared" si="5"/>
        <v>0.56185217475540128</v>
      </c>
      <c r="T23" s="59">
        <f t="shared" si="5"/>
        <v>6.1008894454616325E-2</v>
      </c>
      <c r="U23" s="59">
        <f t="shared" si="5"/>
        <v>-0.48456453372696728</v>
      </c>
      <c r="V23" s="59">
        <f t="shared" si="5"/>
        <v>-0.68362838992615593</v>
      </c>
      <c r="W23" s="59">
        <f t="shared" si="5"/>
        <v>0.19481151985453948</v>
      </c>
      <c r="X23" s="59">
        <f t="shared" si="5"/>
        <v>1.944327424739356E-2</v>
      </c>
      <c r="Y23" s="59">
        <f t="shared" si="5"/>
        <v>-0.37907014417625362</v>
      </c>
      <c r="Z23" s="59">
        <f t="shared" si="5"/>
        <v>-0.57889944061402332</v>
      </c>
      <c r="AA23" s="59">
        <f t="shared" si="5"/>
        <v>0.40235525024534979</v>
      </c>
      <c r="AB23" s="59">
        <f t="shared" si="5"/>
        <v>0.11403251555728389</v>
      </c>
      <c r="AC23" s="59">
        <f t="shared" si="5"/>
        <v>-0.18549856808122911</v>
      </c>
      <c r="AD23" s="59">
        <f t="shared" si="5"/>
        <v>-0.40429069805352924</v>
      </c>
      <c r="AE23" s="59">
        <f t="shared" si="5"/>
        <v>0.46485743280845782</v>
      </c>
      <c r="AF23" s="59">
        <f t="shared" si="5"/>
        <v>-3.5843461826715384E-2</v>
      </c>
      <c r="AG23" s="59">
        <f t="shared" si="5"/>
        <v>-0.24773453289002134</v>
      </c>
      <c r="AH23" s="59">
        <f t="shared" si="5"/>
        <v>-0.43134435657799486</v>
      </c>
      <c r="AI23" s="59">
        <f t="shared" si="5"/>
        <v>0</v>
      </c>
      <c r="AJ23" s="59">
        <f t="shared" si="5"/>
        <v>-1.0633409911388298</v>
      </c>
      <c r="AK23" s="59">
        <f t="shared" si="5"/>
        <v>-0.45113779605917159</v>
      </c>
      <c r="AL23" s="59">
        <f t="shared" si="5"/>
        <v>-0.6564478507164182</v>
      </c>
      <c r="AM23" s="59">
        <f t="shared" si="5"/>
        <v>0.29181900513199821</v>
      </c>
      <c r="AN23" s="59">
        <f t="shared" si="5"/>
        <v>-1.3377926421412667E-2</v>
      </c>
      <c r="AO23" s="59">
        <f t="shared" si="5"/>
        <v>-0.54856837035053729</v>
      </c>
      <c r="AP23" s="59">
        <f t="shared" si="5"/>
        <v>-0.72985335665276807</v>
      </c>
      <c r="AQ23" s="59">
        <f t="shared" si="5"/>
        <v>0.32525834321531022</v>
      </c>
      <c r="AR23" s="59">
        <f t="shared" si="5"/>
        <v>-6.4165343960013388E-2</v>
      </c>
      <c r="AS23" s="59">
        <f t="shared" si="5"/>
        <v>-0.34468775344687685</v>
      </c>
      <c r="AT23" s="59">
        <f t="shared" si="5"/>
        <v>-0.76297049847406129</v>
      </c>
      <c r="AU23" s="59">
        <f t="shared" si="5"/>
        <v>0.24261062702888125</v>
      </c>
      <c r="AV23" s="59">
        <f t="shared" si="5"/>
        <v>0.19770929915461011</v>
      </c>
      <c r="AW23" s="59">
        <f t="shared" si="5"/>
        <v>-0.31298904538341787</v>
      </c>
      <c r="AX23" s="59">
        <f t="shared" si="5"/>
        <v>-1.170568561872912</v>
      </c>
      <c r="AY23" s="59">
        <f t="shared" si="5"/>
        <v>0.31078421216201946</v>
      </c>
      <c r="AZ23" s="59">
        <f t="shared" si="5"/>
        <v>9.2946400908800797E-2</v>
      </c>
      <c r="BA23" s="59">
        <f t="shared" si="5"/>
        <v>-0.16852386848259471</v>
      </c>
      <c r="BB23" s="59">
        <f t="shared" si="5"/>
        <v>-0.63044751438316382</v>
      </c>
      <c r="BC23" s="59">
        <f t="shared" si="5"/>
        <v>-0.19414782970461886</v>
      </c>
      <c r="BD23" s="59">
        <f t="shared" si="5"/>
        <v>0.18757815756565321</v>
      </c>
    </row>
    <row r="24" spans="1:58" s="104" customFormat="1" ht="6.75" customHeight="1" x14ac:dyDescent="0.2">
      <c r="A24" s="56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143"/>
      <c r="O24" s="58"/>
      <c r="P24" s="55"/>
      <c r="Q24" s="58"/>
      <c r="R24" s="58"/>
      <c r="S24" s="58"/>
      <c r="T24" s="58"/>
      <c r="U24" s="58"/>
      <c r="V24" s="58"/>
      <c r="W24" s="58"/>
      <c r="X24" s="58"/>
      <c r="Y24" s="58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110"/>
      <c r="AO24" s="111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144"/>
      <c r="BC24" s="57"/>
      <c r="BD24" s="144"/>
    </row>
    <row r="25" spans="1:58" s="104" customFormat="1" ht="12.6" customHeight="1" x14ac:dyDescent="0.2">
      <c r="A25" s="29" t="s">
        <v>73</v>
      </c>
      <c r="B25" s="142">
        <v>26473</v>
      </c>
      <c r="C25" s="142">
        <v>26644</v>
      </c>
      <c r="D25" s="142">
        <v>26705</v>
      </c>
      <c r="E25" s="142">
        <v>26754</v>
      </c>
      <c r="F25" s="142">
        <v>26499</v>
      </c>
      <c r="G25" s="142">
        <v>26603</v>
      </c>
      <c r="H25" s="142">
        <v>26537</v>
      </c>
      <c r="I25" s="142">
        <v>26457</v>
      </c>
      <c r="J25" s="142">
        <v>26233</v>
      </c>
      <c r="K25" s="142">
        <v>26352</v>
      </c>
      <c r="L25" s="142">
        <v>26424</v>
      </c>
      <c r="M25" s="142">
        <v>26338</v>
      </c>
      <c r="N25" s="142">
        <v>26198</v>
      </c>
      <c r="O25" s="142">
        <v>26354</v>
      </c>
      <c r="P25" s="142">
        <v>26411</v>
      </c>
      <c r="Q25" s="142">
        <v>26304</v>
      </c>
      <c r="R25" s="142">
        <v>26132</v>
      </c>
      <c r="S25" s="142">
        <v>26245</v>
      </c>
      <c r="T25" s="142">
        <v>26260</v>
      </c>
      <c r="U25" s="142">
        <v>26101</v>
      </c>
      <c r="V25" s="142">
        <v>25921</v>
      </c>
      <c r="W25" s="142">
        <v>25826</v>
      </c>
      <c r="X25" s="142">
        <v>25806</v>
      </c>
      <c r="Y25" s="142">
        <v>25729</v>
      </c>
      <c r="Z25" s="142">
        <v>25522</v>
      </c>
      <c r="AA25" s="142">
        <v>25608</v>
      </c>
      <c r="AB25" s="142">
        <v>25647</v>
      </c>
      <c r="AC25" s="142">
        <v>25607</v>
      </c>
      <c r="AD25" s="142">
        <v>25471</v>
      </c>
      <c r="AE25" s="142">
        <v>25551</v>
      </c>
      <c r="AF25" s="142">
        <v>25524</v>
      </c>
      <c r="AG25" s="142">
        <v>25444</v>
      </c>
      <c r="AH25" s="142">
        <v>25318</v>
      </c>
      <c r="AI25" s="142">
        <v>25292</v>
      </c>
      <c r="AJ25" s="142">
        <v>25031</v>
      </c>
      <c r="AK25" s="142">
        <v>24882</v>
      </c>
      <c r="AL25" s="142">
        <v>24711</v>
      </c>
      <c r="AM25" s="142">
        <v>24752</v>
      </c>
      <c r="AN25" s="142">
        <v>24719</v>
      </c>
      <c r="AO25" s="142">
        <v>24660</v>
      </c>
      <c r="AP25" s="142">
        <v>24457</v>
      </c>
      <c r="AQ25" s="142">
        <v>24537</v>
      </c>
      <c r="AR25" s="142">
        <v>24500</v>
      </c>
      <c r="AS25" s="142">
        <v>24388</v>
      </c>
      <c r="AT25" s="142">
        <v>24167</v>
      </c>
      <c r="AU25" s="142">
        <v>24199</v>
      </c>
      <c r="AV25" s="142">
        <v>24219</v>
      </c>
      <c r="AW25" s="142">
        <v>24118</v>
      </c>
      <c r="AX25" s="142">
        <v>23798</v>
      </c>
      <c r="AY25" s="142">
        <v>23834</v>
      </c>
      <c r="AZ25" s="142">
        <v>23838</v>
      </c>
      <c r="BA25" s="142">
        <v>23782</v>
      </c>
      <c r="BB25" s="142">
        <v>23596</v>
      </c>
      <c r="BC25" s="142">
        <v>23463</v>
      </c>
      <c r="BD25" s="178">
        <v>23476</v>
      </c>
    </row>
    <row r="26" spans="1:58" s="104" customFormat="1" ht="12.6" customHeight="1" x14ac:dyDescent="0.2">
      <c r="A26" s="54" t="s">
        <v>118</v>
      </c>
      <c r="B26" s="59"/>
      <c r="C26" s="59"/>
      <c r="D26" s="59"/>
      <c r="E26" s="59"/>
      <c r="F26" s="59">
        <f t="shared" ref="F26:BD26" si="6">F25/B25*100-100</f>
        <v>9.8213273901720299E-2</v>
      </c>
      <c r="G26" s="59">
        <f t="shared" si="6"/>
        <v>-0.15388079867886972</v>
      </c>
      <c r="H26" s="59">
        <f t="shared" si="6"/>
        <v>-0.62909567496724605</v>
      </c>
      <c r="I26" s="59">
        <f t="shared" si="6"/>
        <v>-1.1101143754204941</v>
      </c>
      <c r="J26" s="59">
        <f t="shared" si="6"/>
        <v>-1.0038114645835776</v>
      </c>
      <c r="K26" s="59">
        <f t="shared" si="6"/>
        <v>-0.9435026124873076</v>
      </c>
      <c r="L26" s="59">
        <f t="shared" si="6"/>
        <v>-0.42582055243622108</v>
      </c>
      <c r="M26" s="59">
        <f t="shared" si="6"/>
        <v>-0.4497864459311387</v>
      </c>
      <c r="N26" s="59">
        <f t="shared" si="6"/>
        <v>-0.13341973849730948</v>
      </c>
      <c r="O26" s="59">
        <f t="shared" si="6"/>
        <v>7.5895567698864852E-3</v>
      </c>
      <c r="P26" s="59">
        <f t="shared" si="6"/>
        <v>-4.9197699061451772E-2</v>
      </c>
      <c r="Q26" s="59">
        <f t="shared" si="6"/>
        <v>-0.12909104715620856</v>
      </c>
      <c r="R26" s="59">
        <f t="shared" si="6"/>
        <v>-0.25192762806321412</v>
      </c>
      <c r="S26" s="59">
        <f t="shared" si="6"/>
        <v>-0.41359945359337758</v>
      </c>
      <c r="T26" s="59">
        <f t="shared" si="6"/>
        <v>-0.57173147552155967</v>
      </c>
      <c r="U26" s="59">
        <f t="shared" si="6"/>
        <v>-0.77174574209244895</v>
      </c>
      <c r="V26" s="59">
        <f t="shared" si="6"/>
        <v>-0.80743915505892971</v>
      </c>
      <c r="W26" s="59">
        <f t="shared" si="6"/>
        <v>-1.5964945703943556</v>
      </c>
      <c r="X26" s="59">
        <f t="shared" si="6"/>
        <v>-1.7288651942117212</v>
      </c>
      <c r="Y26" s="59">
        <f t="shared" si="6"/>
        <v>-1.4252327497030706</v>
      </c>
      <c r="Z26" s="59">
        <f t="shared" si="6"/>
        <v>-1.539292465568451</v>
      </c>
      <c r="AA26" s="59">
        <f t="shared" si="6"/>
        <v>-0.84411058623092572</v>
      </c>
      <c r="AB26" s="59">
        <f t="shared" si="6"/>
        <v>-0.61613578237619038</v>
      </c>
      <c r="AC26" s="59">
        <f t="shared" si="6"/>
        <v>-0.47417311205254009</v>
      </c>
      <c r="AD26" s="59">
        <f t="shared" si="6"/>
        <v>-0.19982759971789221</v>
      </c>
      <c r="AE26" s="59">
        <f t="shared" si="6"/>
        <v>-0.22258669165886147</v>
      </c>
      <c r="AF26" s="59">
        <f t="shared" si="6"/>
        <v>-0.47958825593636334</v>
      </c>
      <c r="AG26" s="59">
        <f t="shared" si="6"/>
        <v>-0.63654469481001286</v>
      </c>
      <c r="AH26" s="59">
        <f t="shared" si="6"/>
        <v>-0.60068312983392502</v>
      </c>
      <c r="AI26" s="59">
        <f t="shared" si="6"/>
        <v>-1.0136589565966148</v>
      </c>
      <c r="AJ26" s="59">
        <f t="shared" si="6"/>
        <v>-1.9315154364519742</v>
      </c>
      <c r="AK26" s="59">
        <f t="shared" si="6"/>
        <v>-2.2087722056280512</v>
      </c>
      <c r="AL26" s="59">
        <f t="shared" si="6"/>
        <v>-2.3975037522711062</v>
      </c>
      <c r="AM26" s="59">
        <f t="shared" si="6"/>
        <v>-2.1350624703463552</v>
      </c>
      <c r="AN26" s="59">
        <f t="shared" si="6"/>
        <v>-1.2464543965482733</v>
      </c>
      <c r="AO26" s="59">
        <f t="shared" si="6"/>
        <v>-0.89221123703882199</v>
      </c>
      <c r="AP26" s="59">
        <f t="shared" si="6"/>
        <v>-1.0278823196147471</v>
      </c>
      <c r="AQ26" s="59">
        <f t="shared" si="6"/>
        <v>-0.8686166774402011</v>
      </c>
      <c r="AR26" s="59">
        <f t="shared" si="6"/>
        <v>-0.88595816982888209</v>
      </c>
      <c r="AS26" s="59">
        <f t="shared" si="6"/>
        <v>-1.1030008110300145</v>
      </c>
      <c r="AT26" s="59">
        <f t="shared" si="6"/>
        <v>-1.185754589688031</v>
      </c>
      <c r="AU26" s="59">
        <f t="shared" si="6"/>
        <v>-1.3775115132249312</v>
      </c>
      <c r="AV26" s="59">
        <f t="shared" si="6"/>
        <v>-1.1469387755102076</v>
      </c>
      <c r="AW26" s="59">
        <f t="shared" si="6"/>
        <v>-1.1071018533705086</v>
      </c>
      <c r="AX26" s="59">
        <f t="shared" si="6"/>
        <v>-1.526875491372536</v>
      </c>
      <c r="AY26" s="59">
        <f t="shared" si="6"/>
        <v>-1.5083267903632418</v>
      </c>
      <c r="AZ26" s="59">
        <f t="shared" si="6"/>
        <v>-1.5731450514059162</v>
      </c>
      <c r="BA26" s="59">
        <f t="shared" si="6"/>
        <v>-1.3931503441413042</v>
      </c>
      <c r="BB26" s="59">
        <f t="shared" si="6"/>
        <v>-0.84881082443902756</v>
      </c>
      <c r="BC26" s="59">
        <f t="shared" si="6"/>
        <v>-1.5565998153897738</v>
      </c>
      <c r="BD26" s="59">
        <f t="shared" si="6"/>
        <v>-1.518583773806526</v>
      </c>
    </row>
    <row r="27" spans="1:58" s="104" customFormat="1" ht="12.6" customHeight="1" x14ac:dyDescent="0.2">
      <c r="A27" s="54" t="s">
        <v>119</v>
      </c>
      <c r="B27" s="59"/>
      <c r="C27" s="59">
        <f t="shared" ref="C27:BD27" si="7">C25/B25*100-100</f>
        <v>0.64594114758433818</v>
      </c>
      <c r="D27" s="59">
        <f t="shared" si="7"/>
        <v>0.22894460291247754</v>
      </c>
      <c r="E27" s="59">
        <f t="shared" si="7"/>
        <v>0.18348623853211166</v>
      </c>
      <c r="F27" s="59">
        <f t="shared" si="7"/>
        <v>-0.95312850414892125</v>
      </c>
      <c r="G27" s="59">
        <f t="shared" si="7"/>
        <v>0.39246764028830228</v>
      </c>
      <c r="H27" s="59">
        <f t="shared" si="7"/>
        <v>-0.2480923204149974</v>
      </c>
      <c r="I27" s="59">
        <f t="shared" si="7"/>
        <v>-0.30146587783094958</v>
      </c>
      <c r="J27" s="59">
        <f t="shared" si="7"/>
        <v>-0.84665683939978464</v>
      </c>
      <c r="K27" s="59">
        <f t="shared" si="7"/>
        <v>0.45362711089084939</v>
      </c>
      <c r="L27" s="59">
        <f t="shared" si="7"/>
        <v>0.27322404371584241</v>
      </c>
      <c r="M27" s="59">
        <f t="shared" si="7"/>
        <v>-0.32546170148350484</v>
      </c>
      <c r="N27" s="59">
        <f t="shared" si="7"/>
        <v>-0.53155137064318581</v>
      </c>
      <c r="O27" s="59">
        <f t="shared" si="7"/>
        <v>0.59546530269484776</v>
      </c>
      <c r="P27" s="59">
        <f t="shared" si="7"/>
        <v>0.2162859527965395</v>
      </c>
      <c r="Q27" s="59">
        <f t="shared" si="7"/>
        <v>-0.40513422437619795</v>
      </c>
      <c r="R27" s="59">
        <f t="shared" si="7"/>
        <v>-0.65389294403892961</v>
      </c>
      <c r="S27" s="59">
        <f t="shared" si="7"/>
        <v>0.43242002142966385</v>
      </c>
      <c r="T27" s="59">
        <f t="shared" si="7"/>
        <v>5.7153743570211191E-2</v>
      </c>
      <c r="U27" s="59">
        <f t="shared" si="7"/>
        <v>-0.60548362528561483</v>
      </c>
      <c r="V27" s="59">
        <f t="shared" si="7"/>
        <v>-0.68962874985632538</v>
      </c>
      <c r="W27" s="59">
        <f t="shared" si="7"/>
        <v>-0.36649820608772643</v>
      </c>
      <c r="X27" s="59">
        <f t="shared" si="7"/>
        <v>-7.7441338186318376E-2</v>
      </c>
      <c r="Y27" s="59">
        <f t="shared" si="7"/>
        <v>-0.29838022165388622</v>
      </c>
      <c r="Z27" s="59">
        <f t="shared" si="7"/>
        <v>-0.80453962454816974</v>
      </c>
      <c r="AA27" s="59">
        <f t="shared" si="7"/>
        <v>0.33696418775957682</v>
      </c>
      <c r="AB27" s="59">
        <f t="shared" si="7"/>
        <v>0.15229615745080594</v>
      </c>
      <c r="AC27" s="59">
        <f t="shared" si="7"/>
        <v>-0.15596366046710841</v>
      </c>
      <c r="AD27" s="59">
        <f t="shared" si="7"/>
        <v>-0.53110477603780737</v>
      </c>
      <c r="AE27" s="59">
        <f t="shared" si="7"/>
        <v>0.31408268226611824</v>
      </c>
      <c r="AF27" s="59">
        <f t="shared" si="7"/>
        <v>-0.1056710109193375</v>
      </c>
      <c r="AG27" s="59">
        <f t="shared" si="7"/>
        <v>-0.31343049678733337</v>
      </c>
      <c r="AH27" s="59">
        <f t="shared" si="7"/>
        <v>-0.49520515642194596</v>
      </c>
      <c r="AI27" s="59">
        <f t="shared" si="7"/>
        <v>-0.10269373568212359</v>
      </c>
      <c r="AJ27" s="59">
        <f t="shared" si="7"/>
        <v>-1.0319468606674036</v>
      </c>
      <c r="AK27" s="59">
        <f t="shared" si="7"/>
        <v>-0.59526187527465879</v>
      </c>
      <c r="AL27" s="59">
        <f t="shared" si="7"/>
        <v>-0.6872437906920652</v>
      </c>
      <c r="AM27" s="59">
        <f t="shared" si="7"/>
        <v>0.16591801222128311</v>
      </c>
      <c r="AN27" s="59">
        <f t="shared" si="7"/>
        <v>-0.13332255979314311</v>
      </c>
      <c r="AO27" s="59">
        <f t="shared" si="7"/>
        <v>-0.23868279461143516</v>
      </c>
      <c r="AP27" s="59">
        <f t="shared" si="7"/>
        <v>-0.82319545823195028</v>
      </c>
      <c r="AQ27" s="59">
        <f t="shared" si="7"/>
        <v>0.32710471439669675</v>
      </c>
      <c r="AR27" s="59">
        <f t="shared" si="7"/>
        <v>-0.15079268044178207</v>
      </c>
      <c r="AS27" s="59">
        <f t="shared" si="7"/>
        <v>-0.45714285714285552</v>
      </c>
      <c r="AT27" s="59">
        <f t="shared" si="7"/>
        <v>-0.90618336886993234</v>
      </c>
      <c r="AU27" s="59">
        <f t="shared" si="7"/>
        <v>0.13241196673148181</v>
      </c>
      <c r="AV27" s="59">
        <f t="shared" si="7"/>
        <v>8.2648043307571584E-2</v>
      </c>
      <c r="AW27" s="59">
        <f t="shared" si="7"/>
        <v>-0.4170279532598471</v>
      </c>
      <c r="AX27" s="59">
        <f t="shared" si="7"/>
        <v>-1.326809851563155</v>
      </c>
      <c r="AY27" s="59">
        <f t="shared" si="7"/>
        <v>0.15127321623667456</v>
      </c>
      <c r="AZ27" s="59">
        <f t="shared" si="7"/>
        <v>1.6782747335739145E-2</v>
      </c>
      <c r="BA27" s="59">
        <f t="shared" si="7"/>
        <v>-0.23491903683195403</v>
      </c>
      <c r="BB27" s="59">
        <f t="shared" si="7"/>
        <v>-0.78210411235387767</v>
      </c>
      <c r="BC27" s="59">
        <f t="shared" si="7"/>
        <v>-0.56365485675537741</v>
      </c>
      <c r="BD27" s="59">
        <f t="shared" si="7"/>
        <v>5.5406384520310326E-2</v>
      </c>
    </row>
    <row r="28" spans="1:58" s="104" customFormat="1" ht="5.25" customHeight="1" x14ac:dyDescent="0.2">
      <c r="A28" s="52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143"/>
      <c r="O28" s="58"/>
      <c r="P28" s="55"/>
      <c r="Q28" s="58"/>
      <c r="R28" s="58"/>
      <c r="S28" s="58"/>
      <c r="T28" s="58"/>
      <c r="U28" s="58"/>
      <c r="V28" s="58"/>
      <c r="W28" s="58"/>
      <c r="X28" s="58"/>
      <c r="Y28" s="58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110"/>
      <c r="AO28" s="111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144"/>
      <c r="BC28" s="57"/>
      <c r="BD28" s="144"/>
    </row>
    <row r="29" spans="1:58" ht="12.6" customHeight="1" x14ac:dyDescent="0.2">
      <c r="A29" s="28" t="s">
        <v>20</v>
      </c>
      <c r="B29" s="142">
        <v>625</v>
      </c>
      <c r="C29" s="142">
        <v>551</v>
      </c>
      <c r="D29" s="142">
        <v>363</v>
      </c>
      <c r="E29" s="142">
        <v>439</v>
      </c>
      <c r="F29" s="142">
        <v>603</v>
      </c>
      <c r="G29" s="142">
        <v>481</v>
      </c>
      <c r="H29" s="142">
        <v>394</v>
      </c>
      <c r="I29" s="142">
        <v>435</v>
      </c>
      <c r="J29" s="142">
        <v>547</v>
      </c>
      <c r="K29" s="142">
        <v>470</v>
      </c>
      <c r="L29" s="142">
        <v>364</v>
      </c>
      <c r="M29" s="142">
        <v>416</v>
      </c>
      <c r="N29" s="142">
        <v>579</v>
      </c>
      <c r="O29" s="142">
        <v>571</v>
      </c>
      <c r="P29" s="142">
        <v>373</v>
      </c>
      <c r="Q29" s="142">
        <v>348</v>
      </c>
      <c r="R29" s="142">
        <v>563</v>
      </c>
      <c r="S29" s="142">
        <v>382</v>
      </c>
      <c r="T29" s="142">
        <v>369</v>
      </c>
      <c r="U29" s="142">
        <v>344</v>
      </c>
      <c r="V29" s="142">
        <v>627</v>
      </c>
      <c r="W29" s="142">
        <v>403</v>
      </c>
      <c r="X29" s="142">
        <v>338</v>
      </c>
      <c r="Y29" s="142">
        <v>371</v>
      </c>
      <c r="Z29" s="142">
        <v>502</v>
      </c>
      <c r="AA29" s="142">
        <v>389</v>
      </c>
      <c r="AB29" s="142">
        <v>353</v>
      </c>
      <c r="AC29" s="142">
        <v>370</v>
      </c>
      <c r="AD29" s="142">
        <v>522</v>
      </c>
      <c r="AE29" s="142">
        <v>404</v>
      </c>
      <c r="AF29" s="142">
        <v>314</v>
      </c>
      <c r="AG29" s="142">
        <v>348</v>
      </c>
      <c r="AH29" s="142">
        <v>513</v>
      </c>
      <c r="AI29" s="142">
        <v>362</v>
      </c>
      <c r="AJ29" s="142">
        <v>278</v>
      </c>
      <c r="AK29" s="142">
        <v>279</v>
      </c>
      <c r="AL29" s="142">
        <v>485</v>
      </c>
      <c r="AM29" s="142">
        <v>321</v>
      </c>
      <c r="AN29" s="142">
        <v>263</v>
      </c>
      <c r="AO29" s="142">
        <v>323</v>
      </c>
      <c r="AP29" s="142">
        <v>457</v>
      </c>
      <c r="AQ29" s="142">
        <v>364</v>
      </c>
      <c r="AR29" s="142">
        <v>260</v>
      </c>
      <c r="AS29" s="142">
        <v>279</v>
      </c>
      <c r="AT29" s="142">
        <v>414</v>
      </c>
      <c r="AU29" s="142">
        <v>388</v>
      </c>
      <c r="AV29" s="142">
        <v>261</v>
      </c>
      <c r="AW29" s="142">
        <v>292</v>
      </c>
      <c r="AX29" s="142">
        <v>376</v>
      </c>
      <c r="AY29" s="142">
        <v>176</v>
      </c>
      <c r="AZ29" s="142">
        <v>230</v>
      </c>
      <c r="BA29" s="142">
        <v>282</v>
      </c>
      <c r="BB29" s="142">
        <v>357</v>
      </c>
      <c r="BC29" s="142">
        <v>273</v>
      </c>
      <c r="BD29" s="178">
        <v>258</v>
      </c>
    </row>
    <row r="30" spans="1:58" ht="12.6" customHeight="1" x14ac:dyDescent="0.2">
      <c r="A30" s="54" t="s">
        <v>118</v>
      </c>
      <c r="B30" s="59"/>
      <c r="C30" s="59"/>
      <c r="D30" s="59"/>
      <c r="E30" s="59"/>
      <c r="F30" s="59">
        <f t="shared" ref="F30:BD30" si="8">F29/B29*100-100</f>
        <v>-3.519999999999996</v>
      </c>
      <c r="G30" s="59">
        <f t="shared" si="8"/>
        <v>-12.704174228675129</v>
      </c>
      <c r="H30" s="59">
        <f t="shared" si="8"/>
        <v>8.5399449035812722</v>
      </c>
      <c r="I30" s="59">
        <f t="shared" si="8"/>
        <v>-0.91116173120728661</v>
      </c>
      <c r="J30" s="59">
        <f t="shared" si="8"/>
        <v>-9.286898839137649</v>
      </c>
      <c r="K30" s="59">
        <f t="shared" si="8"/>
        <v>-2.2869022869022757</v>
      </c>
      <c r="L30" s="59">
        <f t="shared" si="8"/>
        <v>-7.6142131979695478</v>
      </c>
      <c r="M30" s="59">
        <f t="shared" si="8"/>
        <v>-4.3678160919540261</v>
      </c>
      <c r="N30" s="59">
        <f t="shared" si="8"/>
        <v>5.8500914076782493</v>
      </c>
      <c r="O30" s="59">
        <f t="shared" si="8"/>
        <v>21.489361702127653</v>
      </c>
      <c r="P30" s="59">
        <f t="shared" si="8"/>
        <v>2.4725274725274602</v>
      </c>
      <c r="Q30" s="59">
        <f t="shared" si="8"/>
        <v>-16.34615384615384</v>
      </c>
      <c r="R30" s="59">
        <f t="shared" si="8"/>
        <v>-2.7633851468048363</v>
      </c>
      <c r="S30" s="59">
        <f t="shared" si="8"/>
        <v>-33.099824868651481</v>
      </c>
      <c r="T30" s="59">
        <f t="shared" si="8"/>
        <v>-1.0723860589812375</v>
      </c>
      <c r="U30" s="59">
        <f t="shared" si="8"/>
        <v>-1.1494252873563227</v>
      </c>
      <c r="V30" s="59">
        <f t="shared" si="8"/>
        <v>11.367673179396093</v>
      </c>
      <c r="W30" s="59">
        <f t="shared" si="8"/>
        <v>5.4973821989528773</v>
      </c>
      <c r="X30" s="59">
        <f t="shared" si="8"/>
        <v>-8.4010840108401084</v>
      </c>
      <c r="Y30" s="59">
        <f t="shared" si="8"/>
        <v>7.8488372093023173</v>
      </c>
      <c r="Z30" s="59">
        <f t="shared" si="8"/>
        <v>-19.936204146730461</v>
      </c>
      <c r="AA30" s="59">
        <f t="shared" si="8"/>
        <v>-3.4739454094292768</v>
      </c>
      <c r="AB30" s="59">
        <f t="shared" si="8"/>
        <v>4.4378698224851973</v>
      </c>
      <c r="AC30" s="59">
        <f t="shared" si="8"/>
        <v>-0.26954177897574993</v>
      </c>
      <c r="AD30" s="59">
        <f t="shared" si="8"/>
        <v>3.9840637450199097</v>
      </c>
      <c r="AE30" s="59">
        <f t="shared" si="8"/>
        <v>3.8560411311053997</v>
      </c>
      <c r="AF30" s="59">
        <f t="shared" si="8"/>
        <v>-11.048158640226617</v>
      </c>
      <c r="AG30" s="59">
        <f t="shared" si="8"/>
        <v>-5.9459459459459367</v>
      </c>
      <c r="AH30" s="59">
        <f t="shared" si="8"/>
        <v>-1.7241379310344911</v>
      </c>
      <c r="AI30" s="59">
        <f t="shared" si="8"/>
        <v>-10.396039603960389</v>
      </c>
      <c r="AJ30" s="59">
        <f t="shared" si="8"/>
        <v>-11.464968152866234</v>
      </c>
      <c r="AK30" s="59">
        <f t="shared" si="8"/>
        <v>-19.827586206896555</v>
      </c>
      <c r="AL30" s="59">
        <f t="shared" si="8"/>
        <v>-5.4580896686159832</v>
      </c>
      <c r="AM30" s="59">
        <f t="shared" si="8"/>
        <v>-11.325966850828735</v>
      </c>
      <c r="AN30" s="59">
        <f t="shared" si="8"/>
        <v>-5.3956834532374103</v>
      </c>
      <c r="AO30" s="59">
        <f t="shared" si="8"/>
        <v>15.770609318996407</v>
      </c>
      <c r="AP30" s="59">
        <f t="shared" si="8"/>
        <v>-5.7731958762886677</v>
      </c>
      <c r="AQ30" s="59">
        <f t="shared" si="8"/>
        <v>13.395638629283482</v>
      </c>
      <c r="AR30" s="59">
        <f t="shared" si="8"/>
        <v>-1.1406844106463865</v>
      </c>
      <c r="AS30" s="59">
        <f t="shared" si="8"/>
        <v>-13.622291021671828</v>
      </c>
      <c r="AT30" s="59">
        <f t="shared" si="8"/>
        <v>-9.4091903719912438</v>
      </c>
      <c r="AU30" s="59">
        <f t="shared" si="8"/>
        <v>6.5934065934065984</v>
      </c>
      <c r="AV30" s="59">
        <f t="shared" si="8"/>
        <v>0.3846153846153868</v>
      </c>
      <c r="AW30" s="59">
        <f t="shared" si="8"/>
        <v>4.6594982078853207</v>
      </c>
      <c r="AX30" s="59">
        <f t="shared" si="8"/>
        <v>-9.1787439613526516</v>
      </c>
      <c r="AY30" s="59">
        <f t="shared" si="8"/>
        <v>-54.639175257731956</v>
      </c>
      <c r="AZ30" s="59">
        <f t="shared" si="8"/>
        <v>-11.877394636015325</v>
      </c>
      <c r="BA30" s="59">
        <f t="shared" si="8"/>
        <v>-3.4246575342465775</v>
      </c>
      <c r="BB30" s="59">
        <f t="shared" si="8"/>
        <v>-5.0531914893616943</v>
      </c>
      <c r="BC30" s="59">
        <f t="shared" si="8"/>
        <v>55.113636363636346</v>
      </c>
      <c r="BD30" s="59">
        <f t="shared" si="8"/>
        <v>12.173913043478251</v>
      </c>
      <c r="BE30" s="39"/>
      <c r="BF30" s="39"/>
    </row>
    <row r="31" spans="1:58" ht="12.6" customHeight="1" x14ac:dyDescent="0.2">
      <c r="A31" s="54" t="s">
        <v>119</v>
      </c>
      <c r="B31" s="59"/>
      <c r="C31" s="59">
        <f t="shared" ref="C31:BD31" si="9">C29/B29*100-100</f>
        <v>-11.839999999999989</v>
      </c>
      <c r="D31" s="59">
        <f t="shared" si="9"/>
        <v>-34.119782214156075</v>
      </c>
      <c r="E31" s="59">
        <f t="shared" si="9"/>
        <v>20.936639118457293</v>
      </c>
      <c r="F31" s="59">
        <f t="shared" si="9"/>
        <v>37.357630979498879</v>
      </c>
      <c r="G31" s="59">
        <f t="shared" si="9"/>
        <v>-20.232172470978441</v>
      </c>
      <c r="H31" s="59">
        <f t="shared" si="9"/>
        <v>-18.087318087318081</v>
      </c>
      <c r="I31" s="59">
        <f t="shared" si="9"/>
        <v>10.406091370558372</v>
      </c>
      <c r="J31" s="59">
        <f t="shared" si="9"/>
        <v>25.747126436781613</v>
      </c>
      <c r="K31" s="59">
        <f t="shared" si="9"/>
        <v>-14.076782449725783</v>
      </c>
      <c r="L31" s="59">
        <f t="shared" si="9"/>
        <v>-22.553191489361694</v>
      </c>
      <c r="M31" s="59">
        <f t="shared" si="9"/>
        <v>14.285714285714278</v>
      </c>
      <c r="N31" s="59">
        <f t="shared" si="9"/>
        <v>39.182692307692321</v>
      </c>
      <c r="O31" s="59">
        <f t="shared" si="9"/>
        <v>-1.3816925734024181</v>
      </c>
      <c r="P31" s="59">
        <f t="shared" si="9"/>
        <v>-34.676007005253936</v>
      </c>
      <c r="Q31" s="59">
        <f t="shared" si="9"/>
        <v>-6.702412868632706</v>
      </c>
      <c r="R31" s="59">
        <f t="shared" si="9"/>
        <v>61.781609195402297</v>
      </c>
      <c r="S31" s="59">
        <f t="shared" si="9"/>
        <v>-32.149200710479576</v>
      </c>
      <c r="T31" s="59">
        <f t="shared" si="9"/>
        <v>-3.4031413612565444</v>
      </c>
      <c r="U31" s="59">
        <f t="shared" si="9"/>
        <v>-6.7750677506775077</v>
      </c>
      <c r="V31" s="59">
        <f t="shared" si="9"/>
        <v>82.267441860465112</v>
      </c>
      <c r="W31" s="59">
        <f t="shared" si="9"/>
        <v>-35.725677830940995</v>
      </c>
      <c r="X31" s="59">
        <f t="shared" si="9"/>
        <v>-16.129032258064512</v>
      </c>
      <c r="Y31" s="59">
        <f t="shared" si="9"/>
        <v>9.7633136094674455</v>
      </c>
      <c r="Z31" s="59">
        <f t="shared" si="9"/>
        <v>35.309973045822119</v>
      </c>
      <c r="AA31" s="59">
        <f t="shared" si="9"/>
        <v>-22.509960159362549</v>
      </c>
      <c r="AB31" s="59">
        <f t="shared" si="9"/>
        <v>-9.2544987146529536</v>
      </c>
      <c r="AC31" s="59">
        <f t="shared" si="9"/>
        <v>4.8158640226628933</v>
      </c>
      <c r="AD31" s="59">
        <f t="shared" si="9"/>
        <v>41.081081081081095</v>
      </c>
      <c r="AE31" s="59">
        <f t="shared" si="9"/>
        <v>-22.605363984674327</v>
      </c>
      <c r="AF31" s="59">
        <f t="shared" si="9"/>
        <v>-22.277227722772281</v>
      </c>
      <c r="AG31" s="59">
        <f t="shared" si="9"/>
        <v>10.828025477707001</v>
      </c>
      <c r="AH31" s="59">
        <f t="shared" si="9"/>
        <v>47.413793103448256</v>
      </c>
      <c r="AI31" s="59">
        <f t="shared" si="9"/>
        <v>-29.434697855750485</v>
      </c>
      <c r="AJ31" s="59">
        <f t="shared" si="9"/>
        <v>-23.204419889502759</v>
      </c>
      <c r="AK31" s="59">
        <f t="shared" si="9"/>
        <v>0.35971223021581977</v>
      </c>
      <c r="AL31" s="59">
        <f t="shared" si="9"/>
        <v>73.835125448028691</v>
      </c>
      <c r="AM31" s="59">
        <f t="shared" si="9"/>
        <v>-33.814432989690729</v>
      </c>
      <c r="AN31" s="59">
        <f t="shared" si="9"/>
        <v>-18.068535825545169</v>
      </c>
      <c r="AO31" s="59">
        <f t="shared" si="9"/>
        <v>22.813688212927758</v>
      </c>
      <c r="AP31" s="59">
        <f t="shared" si="9"/>
        <v>41.486068111455097</v>
      </c>
      <c r="AQ31" s="59">
        <f t="shared" si="9"/>
        <v>-20.350109409190381</v>
      </c>
      <c r="AR31" s="59">
        <f t="shared" si="9"/>
        <v>-28.571428571428569</v>
      </c>
      <c r="AS31" s="59">
        <f t="shared" si="9"/>
        <v>7.3076923076923066</v>
      </c>
      <c r="AT31" s="59">
        <f t="shared" si="9"/>
        <v>48.387096774193537</v>
      </c>
      <c r="AU31" s="59">
        <f t="shared" si="9"/>
        <v>-6.2801932367149647</v>
      </c>
      <c r="AV31" s="59">
        <f t="shared" si="9"/>
        <v>-32.731958762886592</v>
      </c>
      <c r="AW31" s="59">
        <f t="shared" si="9"/>
        <v>11.87739463601531</v>
      </c>
      <c r="AX31" s="59">
        <f t="shared" si="9"/>
        <v>28.767123287671239</v>
      </c>
      <c r="AY31" s="59">
        <f t="shared" si="9"/>
        <v>-53.191489361702125</v>
      </c>
      <c r="AZ31" s="59">
        <f t="shared" si="9"/>
        <v>30.681818181818187</v>
      </c>
      <c r="BA31" s="59">
        <f t="shared" si="9"/>
        <v>22.608695652173921</v>
      </c>
      <c r="BB31" s="59">
        <f t="shared" si="9"/>
        <v>26.59574468085107</v>
      </c>
      <c r="BC31" s="59">
        <f t="shared" si="9"/>
        <v>-23.529411764705884</v>
      </c>
      <c r="BD31" s="59">
        <f t="shared" si="9"/>
        <v>-5.4945054945055034</v>
      </c>
      <c r="BE31" s="39"/>
      <c r="BF31" s="39"/>
    </row>
    <row r="32" spans="1:58" ht="12.6" customHeight="1" x14ac:dyDescent="0.2">
      <c r="A32" s="54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113"/>
    </row>
    <row r="33" spans="1:56" ht="12.6" customHeight="1" x14ac:dyDescent="0.2">
      <c r="A33" s="28" t="s">
        <v>21</v>
      </c>
      <c r="B33" s="142">
        <v>895</v>
      </c>
      <c r="C33" s="142">
        <v>354</v>
      </c>
      <c r="D33" s="142">
        <v>314</v>
      </c>
      <c r="E33" s="142">
        <v>345</v>
      </c>
      <c r="F33" s="142">
        <v>966</v>
      </c>
      <c r="G33" s="142">
        <v>408</v>
      </c>
      <c r="H33" s="142">
        <v>347</v>
      </c>
      <c r="I33" s="142">
        <v>448</v>
      </c>
      <c r="J33" s="142">
        <v>819</v>
      </c>
      <c r="K33" s="142">
        <v>294</v>
      </c>
      <c r="L33" s="142">
        <v>262</v>
      </c>
      <c r="M33" s="142">
        <v>486</v>
      </c>
      <c r="N33" s="142">
        <v>669</v>
      </c>
      <c r="O33" s="142">
        <v>355</v>
      </c>
      <c r="P33" s="142">
        <v>324</v>
      </c>
      <c r="Q33" s="142">
        <v>458</v>
      </c>
      <c r="R33" s="142">
        <v>755</v>
      </c>
      <c r="S33" s="142">
        <v>294</v>
      </c>
      <c r="T33" s="142">
        <v>288</v>
      </c>
      <c r="U33" s="142">
        <v>485</v>
      </c>
      <c r="V33" s="142">
        <v>709</v>
      </c>
      <c r="W33" s="142">
        <v>453</v>
      </c>
      <c r="X33" s="142">
        <v>304</v>
      </c>
      <c r="Y33" s="142">
        <v>414</v>
      </c>
      <c r="Z33" s="142">
        <v>709</v>
      </c>
      <c r="AA33" s="142">
        <v>284</v>
      </c>
      <c r="AB33" s="142">
        <v>291</v>
      </c>
      <c r="AC33" s="142">
        <v>490</v>
      </c>
      <c r="AD33" s="142">
        <v>642</v>
      </c>
      <c r="AE33" s="142">
        <v>267</v>
      </c>
      <c r="AF33" s="142">
        <v>275</v>
      </c>
      <c r="AG33" s="142">
        <v>394</v>
      </c>
      <c r="AH33" s="142">
        <v>640</v>
      </c>
      <c r="AI33" s="142">
        <v>455</v>
      </c>
      <c r="AJ33" s="142">
        <v>681</v>
      </c>
      <c r="AK33" s="142">
        <v>460</v>
      </c>
      <c r="AL33" s="142">
        <v>666</v>
      </c>
      <c r="AM33" s="142">
        <v>254</v>
      </c>
      <c r="AN33" s="142">
        <v>265</v>
      </c>
      <c r="AO33" s="142">
        <v>390</v>
      </c>
      <c r="AP33" s="142">
        <v>649</v>
      </c>
      <c r="AQ33" s="142">
        <v>313</v>
      </c>
      <c r="AR33" s="142">
        <v>302</v>
      </c>
      <c r="AS33" s="142">
        <v>355</v>
      </c>
      <c r="AT33" s="142">
        <v>651</v>
      </c>
      <c r="AU33" s="142">
        <v>306</v>
      </c>
      <c r="AV33" s="142">
        <v>231</v>
      </c>
      <c r="AW33" s="142">
        <v>311</v>
      </c>
      <c r="AX33" s="142">
        <v>712</v>
      </c>
      <c r="AY33" s="142">
        <v>175</v>
      </c>
      <c r="AZ33" s="142">
        <v>239</v>
      </c>
      <c r="BA33" s="142">
        <v>342</v>
      </c>
      <c r="BB33" s="142">
        <v>592</v>
      </c>
      <c r="BC33" s="142">
        <v>440</v>
      </c>
      <c r="BD33" s="178">
        <v>266</v>
      </c>
    </row>
    <row r="34" spans="1:56" ht="13.9" customHeight="1" x14ac:dyDescent="0.2">
      <c r="A34" s="54" t="s">
        <v>118</v>
      </c>
      <c r="B34" s="59"/>
      <c r="C34" s="59"/>
      <c r="D34" s="59"/>
      <c r="E34" s="59"/>
      <c r="F34" s="59">
        <f t="shared" ref="F34:AU34" si="10">F33/B33*100-100</f>
        <v>7.9329608938547551</v>
      </c>
      <c r="G34" s="59">
        <f t="shared" si="10"/>
        <v>15.254237288135599</v>
      </c>
      <c r="H34" s="59">
        <f t="shared" si="10"/>
        <v>10.509554140127392</v>
      </c>
      <c r="I34" s="59">
        <f t="shared" si="10"/>
        <v>29.855072463768096</v>
      </c>
      <c r="J34" s="59">
        <f t="shared" si="10"/>
        <v>-15.217391304347828</v>
      </c>
      <c r="K34" s="59">
        <f t="shared" si="10"/>
        <v>-27.941176470588232</v>
      </c>
      <c r="L34" s="59">
        <f t="shared" si="10"/>
        <v>-24.49567723342939</v>
      </c>
      <c r="M34" s="59">
        <f t="shared" si="10"/>
        <v>8.4821428571428612</v>
      </c>
      <c r="N34" s="59">
        <f t="shared" si="10"/>
        <v>-18.315018315018321</v>
      </c>
      <c r="O34" s="59">
        <f t="shared" si="10"/>
        <v>20.748299319727877</v>
      </c>
      <c r="P34" s="59">
        <f t="shared" si="10"/>
        <v>23.66412213740459</v>
      </c>
      <c r="Q34" s="59">
        <f t="shared" si="10"/>
        <v>-5.7613168724279831</v>
      </c>
      <c r="R34" s="59">
        <f t="shared" si="10"/>
        <v>12.855007473841567</v>
      </c>
      <c r="S34" s="59">
        <f t="shared" si="10"/>
        <v>-17.183098591549296</v>
      </c>
      <c r="T34" s="59">
        <f t="shared" si="10"/>
        <v>-11.111111111111114</v>
      </c>
      <c r="U34" s="59">
        <f t="shared" si="10"/>
        <v>5.8951965065502208</v>
      </c>
      <c r="V34" s="59">
        <f t="shared" si="10"/>
        <v>-6.0927152317880768</v>
      </c>
      <c r="W34" s="59">
        <f t="shared" si="10"/>
        <v>54.081632653061234</v>
      </c>
      <c r="X34" s="59">
        <f t="shared" si="10"/>
        <v>5.5555555555555571</v>
      </c>
      <c r="Y34" s="59">
        <f t="shared" si="10"/>
        <v>-14.639175257731964</v>
      </c>
      <c r="Z34" s="59">
        <f t="shared" si="10"/>
        <v>0</v>
      </c>
      <c r="AA34" s="59">
        <f t="shared" si="10"/>
        <v>-37.306843267108171</v>
      </c>
      <c r="AB34" s="59">
        <f t="shared" si="10"/>
        <v>-4.276315789473685</v>
      </c>
      <c r="AC34" s="59">
        <f t="shared" si="10"/>
        <v>18.357487922705303</v>
      </c>
      <c r="AD34" s="59">
        <f t="shared" si="10"/>
        <v>-9.4499294781382162</v>
      </c>
      <c r="AE34" s="59">
        <f t="shared" si="10"/>
        <v>-5.9859154929577443</v>
      </c>
      <c r="AF34" s="59">
        <f t="shared" si="10"/>
        <v>-5.4982817869415896</v>
      </c>
      <c r="AG34" s="59">
        <f t="shared" si="10"/>
        <v>-19.591836734693885</v>
      </c>
      <c r="AH34" s="59">
        <f t="shared" si="10"/>
        <v>-0.31152647975078196</v>
      </c>
      <c r="AI34" s="59">
        <f t="shared" si="10"/>
        <v>70.411985018726597</v>
      </c>
      <c r="AJ34" s="59">
        <f t="shared" si="10"/>
        <v>147.63636363636365</v>
      </c>
      <c r="AK34" s="59">
        <f t="shared" si="10"/>
        <v>16.751269035532985</v>
      </c>
      <c r="AL34" s="59">
        <f t="shared" si="10"/>
        <v>4.0624999999999858</v>
      </c>
      <c r="AM34" s="59">
        <f t="shared" si="10"/>
        <v>-44.175824175824175</v>
      </c>
      <c r="AN34" s="59">
        <f t="shared" si="10"/>
        <v>-61.086637298091041</v>
      </c>
      <c r="AO34" s="59">
        <f t="shared" si="10"/>
        <v>-15.217391304347828</v>
      </c>
      <c r="AP34" s="59">
        <f t="shared" si="10"/>
        <v>-2.5525525525525552</v>
      </c>
      <c r="AQ34" s="59">
        <f t="shared" si="10"/>
        <v>23.228346456692918</v>
      </c>
      <c r="AR34" s="59">
        <f t="shared" si="10"/>
        <v>13.962264150943398</v>
      </c>
      <c r="AS34" s="59">
        <f t="shared" si="10"/>
        <v>-8.974358974358978</v>
      </c>
      <c r="AT34" s="59">
        <f t="shared" si="10"/>
        <v>0.30816640986132882</v>
      </c>
      <c r="AU34" s="59">
        <f t="shared" si="10"/>
        <v>-2.2364217252396088</v>
      </c>
      <c r="AV34" s="59">
        <f t="shared" ref="AV34:BD34" si="11">AV33/AR33*100-100</f>
        <v>-23.509933774834437</v>
      </c>
      <c r="AW34" s="59">
        <f t="shared" si="11"/>
        <v>-12.394366197183089</v>
      </c>
      <c r="AX34" s="59">
        <f t="shared" si="11"/>
        <v>9.3701996927803464</v>
      </c>
      <c r="AY34" s="59">
        <f t="shared" si="11"/>
        <v>-42.810457516339874</v>
      </c>
      <c r="AZ34" s="59">
        <f t="shared" si="11"/>
        <v>3.4632034632034561</v>
      </c>
      <c r="BA34" s="59">
        <f t="shared" si="11"/>
        <v>9.9678456591639701</v>
      </c>
      <c r="BB34" s="59">
        <f t="shared" si="11"/>
        <v>-16.853932584269657</v>
      </c>
      <c r="BC34" s="59">
        <f t="shared" si="11"/>
        <v>151.42857142857142</v>
      </c>
      <c r="BD34" s="59">
        <f t="shared" si="11"/>
        <v>11.297071129707106</v>
      </c>
    </row>
    <row r="35" spans="1:56" ht="12.6" customHeight="1" x14ac:dyDescent="0.2">
      <c r="A35" s="54" t="s">
        <v>119</v>
      </c>
      <c r="B35" s="59"/>
      <c r="C35" s="59">
        <f t="shared" ref="C35:BD35" si="12">C33/B33*100-100</f>
        <v>-60.446927374301673</v>
      </c>
      <c r="D35" s="59">
        <f t="shared" si="12"/>
        <v>-11.299435028248581</v>
      </c>
      <c r="E35" s="59">
        <f t="shared" si="12"/>
        <v>9.8726114649681591</v>
      </c>
      <c r="F35" s="59">
        <f t="shared" si="12"/>
        <v>180</v>
      </c>
      <c r="G35" s="59">
        <f t="shared" si="12"/>
        <v>-57.763975155279503</v>
      </c>
      <c r="H35" s="59">
        <f t="shared" si="12"/>
        <v>-14.950980392156865</v>
      </c>
      <c r="I35" s="59">
        <f t="shared" si="12"/>
        <v>29.106628242074919</v>
      </c>
      <c r="J35" s="59">
        <f t="shared" si="12"/>
        <v>82.8125</v>
      </c>
      <c r="K35" s="59">
        <f t="shared" si="12"/>
        <v>-64.102564102564102</v>
      </c>
      <c r="L35" s="59">
        <f t="shared" si="12"/>
        <v>-10.884353741496597</v>
      </c>
      <c r="M35" s="59">
        <f t="shared" si="12"/>
        <v>85.496183206106878</v>
      </c>
      <c r="N35" s="59">
        <f t="shared" si="12"/>
        <v>37.654320987654302</v>
      </c>
      <c r="O35" s="59">
        <f t="shared" si="12"/>
        <v>-46.935724962630786</v>
      </c>
      <c r="P35" s="59">
        <f t="shared" si="12"/>
        <v>-8.7323943661971839</v>
      </c>
      <c r="Q35" s="59">
        <f t="shared" si="12"/>
        <v>41.358024691358025</v>
      </c>
      <c r="R35" s="59">
        <f t="shared" si="12"/>
        <v>64.847161572052386</v>
      </c>
      <c r="S35" s="59">
        <f t="shared" si="12"/>
        <v>-61.059602649006621</v>
      </c>
      <c r="T35" s="59">
        <f t="shared" si="12"/>
        <v>-2.0408163265306172</v>
      </c>
      <c r="U35" s="59">
        <f t="shared" si="12"/>
        <v>68.402777777777771</v>
      </c>
      <c r="V35" s="59">
        <f t="shared" si="12"/>
        <v>46.185567010309256</v>
      </c>
      <c r="W35" s="59">
        <f t="shared" si="12"/>
        <v>-36.10719322990127</v>
      </c>
      <c r="X35" s="59">
        <f t="shared" si="12"/>
        <v>-32.891832229580572</v>
      </c>
      <c r="Y35" s="59">
        <f t="shared" si="12"/>
        <v>36.184210526315809</v>
      </c>
      <c r="Z35" s="59">
        <f t="shared" si="12"/>
        <v>71.25603864734299</v>
      </c>
      <c r="AA35" s="59">
        <f t="shared" si="12"/>
        <v>-59.943582510578281</v>
      </c>
      <c r="AB35" s="59">
        <f t="shared" si="12"/>
        <v>2.4647887323943678</v>
      </c>
      <c r="AC35" s="59">
        <f t="shared" si="12"/>
        <v>68.384879725085909</v>
      </c>
      <c r="AD35" s="59">
        <f t="shared" si="12"/>
        <v>31.020408163265301</v>
      </c>
      <c r="AE35" s="59">
        <f t="shared" si="12"/>
        <v>-58.411214953271028</v>
      </c>
      <c r="AF35" s="59">
        <f t="shared" si="12"/>
        <v>2.9962546816479403</v>
      </c>
      <c r="AG35" s="59">
        <f t="shared" si="12"/>
        <v>43.272727272727252</v>
      </c>
      <c r="AH35" s="59">
        <f t="shared" si="12"/>
        <v>62.436548223350258</v>
      </c>
      <c r="AI35" s="59">
        <f t="shared" si="12"/>
        <v>-28.90625</v>
      </c>
      <c r="AJ35" s="59">
        <f t="shared" si="12"/>
        <v>49.670329670329664</v>
      </c>
      <c r="AK35" s="59">
        <f t="shared" si="12"/>
        <v>-32.452276064610857</v>
      </c>
      <c r="AL35" s="59">
        <f t="shared" si="12"/>
        <v>44.782608695652186</v>
      </c>
      <c r="AM35" s="59">
        <f t="shared" si="12"/>
        <v>-61.861861861861861</v>
      </c>
      <c r="AN35" s="59">
        <f t="shared" si="12"/>
        <v>4.3307086614173187</v>
      </c>
      <c r="AO35" s="59">
        <f t="shared" si="12"/>
        <v>47.169811320754718</v>
      </c>
      <c r="AP35" s="59">
        <f t="shared" si="12"/>
        <v>66.410256410256409</v>
      </c>
      <c r="AQ35" s="59">
        <f t="shared" si="12"/>
        <v>-51.771956856702616</v>
      </c>
      <c r="AR35" s="59">
        <f t="shared" si="12"/>
        <v>-3.5143769968051117</v>
      </c>
      <c r="AS35" s="59">
        <f t="shared" si="12"/>
        <v>17.54966887417217</v>
      </c>
      <c r="AT35" s="59">
        <f t="shared" si="12"/>
        <v>83.380281690140833</v>
      </c>
      <c r="AU35" s="59">
        <f t="shared" si="12"/>
        <v>-52.995391705069125</v>
      </c>
      <c r="AV35" s="59">
        <f t="shared" si="12"/>
        <v>-24.509803921568633</v>
      </c>
      <c r="AW35" s="59">
        <f t="shared" si="12"/>
        <v>34.632034632034646</v>
      </c>
      <c r="AX35" s="59">
        <f t="shared" si="12"/>
        <v>128.93890675241158</v>
      </c>
      <c r="AY35" s="59">
        <f t="shared" si="12"/>
        <v>-75.421348314606746</v>
      </c>
      <c r="AZ35" s="59">
        <f t="shared" si="12"/>
        <v>36.571428571428555</v>
      </c>
      <c r="BA35" s="59">
        <f t="shared" si="12"/>
        <v>43.096234309623441</v>
      </c>
      <c r="BB35" s="59">
        <f t="shared" si="12"/>
        <v>73.099415204678365</v>
      </c>
      <c r="BC35" s="59">
        <f t="shared" si="12"/>
        <v>-25.675675675675677</v>
      </c>
      <c r="BD35" s="59">
        <f t="shared" si="12"/>
        <v>-39.545454545454547</v>
      </c>
    </row>
    <row r="36" spans="1:56" ht="12.6" customHeight="1" x14ac:dyDescent="0.2">
      <c r="A36" s="54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112"/>
    </row>
    <row r="37" spans="1:56" ht="12.6" customHeight="1" x14ac:dyDescent="0.2">
      <c r="A37" s="29" t="s">
        <v>75</v>
      </c>
      <c r="B37" s="142"/>
      <c r="C37" s="142"/>
      <c r="D37" s="142"/>
      <c r="E37" s="142"/>
      <c r="F37" s="142">
        <v>816</v>
      </c>
      <c r="G37" s="142">
        <v>407</v>
      </c>
      <c r="H37" s="142">
        <v>347</v>
      </c>
      <c r="I37" s="142">
        <v>445</v>
      </c>
      <c r="J37" s="142">
        <v>818</v>
      </c>
      <c r="K37" s="142">
        <v>294</v>
      </c>
      <c r="L37" s="142">
        <v>258</v>
      </c>
      <c r="M37" s="142">
        <v>427</v>
      </c>
      <c r="N37" s="142">
        <v>668</v>
      </c>
      <c r="O37" s="142">
        <v>352</v>
      </c>
      <c r="P37" s="142">
        <v>312</v>
      </c>
      <c r="Q37" s="142">
        <v>427</v>
      </c>
      <c r="R37" s="142">
        <v>750</v>
      </c>
      <c r="S37" s="142">
        <v>293</v>
      </c>
      <c r="T37" s="142">
        <v>287</v>
      </c>
      <c r="U37" s="142">
        <v>401</v>
      </c>
      <c r="V37" s="142">
        <v>708</v>
      </c>
      <c r="W37" s="142">
        <v>452</v>
      </c>
      <c r="X37" s="142">
        <v>305</v>
      </c>
      <c r="Y37" s="142">
        <v>412</v>
      </c>
      <c r="Z37" s="142">
        <v>702</v>
      </c>
      <c r="AA37" s="142">
        <v>284</v>
      </c>
      <c r="AB37" s="142">
        <v>287</v>
      </c>
      <c r="AC37" s="142">
        <v>386</v>
      </c>
      <c r="AD37" s="142">
        <v>638</v>
      </c>
      <c r="AE37" s="142">
        <v>264</v>
      </c>
      <c r="AF37" s="142">
        <v>275</v>
      </c>
      <c r="AG37" s="142">
        <v>394</v>
      </c>
      <c r="AH37" s="142">
        <v>640</v>
      </c>
      <c r="AI37" s="142">
        <v>445</v>
      </c>
      <c r="AJ37" s="142">
        <v>680</v>
      </c>
      <c r="AK37" s="142">
        <v>430</v>
      </c>
      <c r="AL37" s="142">
        <v>666</v>
      </c>
      <c r="AM37" s="142">
        <v>253</v>
      </c>
      <c r="AN37" s="142">
        <v>257</v>
      </c>
      <c r="AO37" s="142">
        <v>328</v>
      </c>
      <c r="AP37" s="142">
        <v>643</v>
      </c>
      <c r="AQ37" s="142">
        <v>313</v>
      </c>
      <c r="AR37" s="142">
        <v>302</v>
      </c>
      <c r="AS37" s="142">
        <v>331</v>
      </c>
      <c r="AT37" s="142">
        <v>650</v>
      </c>
      <c r="AU37" s="142">
        <v>306</v>
      </c>
      <c r="AV37" s="142">
        <v>231</v>
      </c>
      <c r="AW37" s="142">
        <v>310</v>
      </c>
      <c r="AX37" s="142">
        <v>673</v>
      </c>
      <c r="AY37" s="142">
        <v>172</v>
      </c>
      <c r="AZ37" s="142">
        <v>197</v>
      </c>
      <c r="BA37" s="142">
        <v>280</v>
      </c>
      <c r="BB37" s="142">
        <v>536</v>
      </c>
      <c r="BC37" s="142">
        <v>232</v>
      </c>
      <c r="BD37" s="178">
        <v>210</v>
      </c>
    </row>
    <row r="38" spans="1:56" ht="12.6" customHeight="1" x14ac:dyDescent="0.2">
      <c r="A38" s="54" t="s">
        <v>118</v>
      </c>
      <c r="B38" s="59"/>
      <c r="C38" s="59"/>
      <c r="D38" s="59"/>
      <c r="E38" s="59"/>
      <c r="F38" s="58" t="s">
        <v>72</v>
      </c>
      <c r="G38" s="58" t="s">
        <v>72</v>
      </c>
      <c r="H38" s="58" t="s">
        <v>72</v>
      </c>
      <c r="I38" s="58" t="s">
        <v>72</v>
      </c>
      <c r="J38" s="59">
        <f>J37/F37*100-100</f>
        <v>0.24509803921569073</v>
      </c>
      <c r="K38" s="59">
        <f t="shared" ref="K38:BD38" si="13">K37/G37*100-100</f>
        <v>-27.764127764127764</v>
      </c>
      <c r="L38" s="59">
        <f t="shared" si="13"/>
        <v>-25.648414985590776</v>
      </c>
      <c r="M38" s="59">
        <f t="shared" si="13"/>
        <v>-4.0449438202247165</v>
      </c>
      <c r="N38" s="59">
        <f t="shared" si="13"/>
        <v>-18.337408312958431</v>
      </c>
      <c r="O38" s="59">
        <f t="shared" si="13"/>
        <v>19.72789115646259</v>
      </c>
      <c r="P38" s="59">
        <f t="shared" si="13"/>
        <v>20.930232558139522</v>
      </c>
      <c r="Q38" s="59">
        <f t="shared" si="13"/>
        <v>0</v>
      </c>
      <c r="R38" s="59">
        <f t="shared" si="13"/>
        <v>12.275449101796411</v>
      </c>
      <c r="S38" s="59">
        <f t="shared" si="13"/>
        <v>-16.76136363636364</v>
      </c>
      <c r="T38" s="59">
        <f t="shared" si="13"/>
        <v>-8.012820512820511</v>
      </c>
      <c r="U38" s="59">
        <f t="shared" si="13"/>
        <v>-6.0889929742388773</v>
      </c>
      <c r="V38" s="59">
        <f t="shared" si="13"/>
        <v>-5.6000000000000085</v>
      </c>
      <c r="W38" s="59">
        <f t="shared" si="13"/>
        <v>54.26621160409556</v>
      </c>
      <c r="X38" s="59">
        <f t="shared" si="13"/>
        <v>6.271777003484317</v>
      </c>
      <c r="Y38" s="59">
        <f t="shared" si="13"/>
        <v>2.7431421446383979</v>
      </c>
      <c r="Z38" s="59">
        <f t="shared" si="13"/>
        <v>-0.84745762711864359</v>
      </c>
      <c r="AA38" s="59">
        <f t="shared" si="13"/>
        <v>-37.168141592920357</v>
      </c>
      <c r="AB38" s="59">
        <f t="shared" si="13"/>
        <v>-5.9016393442622928</v>
      </c>
      <c r="AC38" s="59">
        <f t="shared" si="13"/>
        <v>-6.3106796116504853</v>
      </c>
      <c r="AD38" s="59">
        <f t="shared" si="13"/>
        <v>-9.1168091168091223</v>
      </c>
      <c r="AE38" s="59">
        <f t="shared" si="13"/>
        <v>-7.0422535211267672</v>
      </c>
      <c r="AF38" s="59">
        <f t="shared" si="13"/>
        <v>-4.1811846689895447</v>
      </c>
      <c r="AG38" s="59">
        <f t="shared" si="13"/>
        <v>2.0725388601036343</v>
      </c>
      <c r="AH38" s="59">
        <f t="shared" si="13"/>
        <v>0.31347962382443484</v>
      </c>
      <c r="AI38" s="59">
        <f t="shared" si="13"/>
        <v>68.560606060606062</v>
      </c>
      <c r="AJ38" s="59">
        <f t="shared" si="13"/>
        <v>147.27272727272725</v>
      </c>
      <c r="AK38" s="59">
        <f t="shared" si="13"/>
        <v>9.1370558375634516</v>
      </c>
      <c r="AL38" s="59">
        <f t="shared" si="13"/>
        <v>4.0624999999999858</v>
      </c>
      <c r="AM38" s="59">
        <f t="shared" si="13"/>
        <v>-43.146067415730336</v>
      </c>
      <c r="AN38" s="59">
        <f t="shared" si="13"/>
        <v>-62.205882352941174</v>
      </c>
      <c r="AO38" s="59">
        <f t="shared" si="13"/>
        <v>-23.720930232558132</v>
      </c>
      <c r="AP38" s="59">
        <f t="shared" si="13"/>
        <v>-3.4534534534534629</v>
      </c>
      <c r="AQ38" s="59">
        <f t="shared" si="13"/>
        <v>23.715415019762844</v>
      </c>
      <c r="AR38" s="59">
        <f t="shared" si="13"/>
        <v>17.509727626459153</v>
      </c>
      <c r="AS38" s="59">
        <f t="shared" si="13"/>
        <v>0.91463414634145579</v>
      </c>
      <c r="AT38" s="59">
        <f t="shared" si="13"/>
        <v>1.0886469673405941</v>
      </c>
      <c r="AU38" s="59">
        <f t="shared" si="13"/>
        <v>-2.2364217252396088</v>
      </c>
      <c r="AV38" s="59">
        <f t="shared" si="13"/>
        <v>-23.509933774834437</v>
      </c>
      <c r="AW38" s="59">
        <f t="shared" si="13"/>
        <v>-6.3444108761329403</v>
      </c>
      <c r="AX38" s="59">
        <f t="shared" si="13"/>
        <v>3.538461538461533</v>
      </c>
      <c r="AY38" s="59">
        <f t="shared" si="13"/>
        <v>-43.790849673202615</v>
      </c>
      <c r="AZ38" s="59">
        <f t="shared" si="13"/>
        <v>-14.718614718614717</v>
      </c>
      <c r="BA38" s="59">
        <f t="shared" si="13"/>
        <v>-9.6774193548387188</v>
      </c>
      <c r="BB38" s="59">
        <f t="shared" si="13"/>
        <v>-20.356612184249627</v>
      </c>
      <c r="BC38" s="59">
        <f t="shared" si="13"/>
        <v>34.883720930232556</v>
      </c>
      <c r="BD38" s="59">
        <f t="shared" si="13"/>
        <v>6.5989847715736119</v>
      </c>
    </row>
    <row r="39" spans="1:56" ht="12.6" customHeight="1" x14ac:dyDescent="0.2">
      <c r="A39" s="54" t="s">
        <v>119</v>
      </c>
      <c r="B39" s="59"/>
      <c r="C39" s="59"/>
      <c r="D39" s="59"/>
      <c r="E39" s="59"/>
      <c r="F39" s="59" t="s">
        <v>72</v>
      </c>
      <c r="G39" s="59">
        <f>G37/F37*100-100</f>
        <v>-50.122549019607845</v>
      </c>
      <c r="H39" s="59">
        <f t="shared" ref="H39:BD39" si="14">H37/G37*100-100</f>
        <v>-14.742014742014746</v>
      </c>
      <c r="I39" s="59">
        <f t="shared" si="14"/>
        <v>28.242074927953894</v>
      </c>
      <c r="J39" s="59">
        <f t="shared" si="14"/>
        <v>83.820224719101134</v>
      </c>
      <c r="K39" s="59">
        <f t="shared" si="14"/>
        <v>-64.058679706601467</v>
      </c>
      <c r="L39" s="59">
        <f t="shared" si="14"/>
        <v>-12.244897959183675</v>
      </c>
      <c r="M39" s="59">
        <f t="shared" si="14"/>
        <v>65.503875968992247</v>
      </c>
      <c r="N39" s="59">
        <f t="shared" si="14"/>
        <v>56.440281030444964</v>
      </c>
      <c r="O39" s="59">
        <f t="shared" si="14"/>
        <v>-47.305389221556879</v>
      </c>
      <c r="P39" s="59">
        <f t="shared" si="14"/>
        <v>-11.36363636363636</v>
      </c>
      <c r="Q39" s="59">
        <f t="shared" si="14"/>
        <v>36.858974358974365</v>
      </c>
      <c r="R39" s="59">
        <f t="shared" si="14"/>
        <v>75.644028103044491</v>
      </c>
      <c r="S39" s="59">
        <f t="shared" si="14"/>
        <v>-60.933333333333337</v>
      </c>
      <c r="T39" s="59">
        <f t="shared" si="14"/>
        <v>-2.0477815699658635</v>
      </c>
      <c r="U39" s="59">
        <f t="shared" si="14"/>
        <v>39.721254355400703</v>
      </c>
      <c r="V39" s="59">
        <f t="shared" si="14"/>
        <v>76.558603491271811</v>
      </c>
      <c r="W39" s="59">
        <f t="shared" si="14"/>
        <v>-36.158192090395481</v>
      </c>
      <c r="X39" s="59">
        <f t="shared" si="14"/>
        <v>-32.522123893805315</v>
      </c>
      <c r="Y39" s="59">
        <f t="shared" si="14"/>
        <v>35.081967213114751</v>
      </c>
      <c r="Z39" s="59">
        <f t="shared" si="14"/>
        <v>70.388349514563089</v>
      </c>
      <c r="AA39" s="59">
        <f t="shared" si="14"/>
        <v>-59.544159544159541</v>
      </c>
      <c r="AB39" s="59">
        <f t="shared" si="14"/>
        <v>1.0563380281690229</v>
      </c>
      <c r="AC39" s="59">
        <f t="shared" si="14"/>
        <v>34.494773519163772</v>
      </c>
      <c r="AD39" s="59">
        <f t="shared" si="14"/>
        <v>65.284974093264253</v>
      </c>
      <c r="AE39" s="59">
        <f t="shared" si="14"/>
        <v>-58.620689655172413</v>
      </c>
      <c r="AF39" s="59">
        <f t="shared" si="14"/>
        <v>4.1666666666666714</v>
      </c>
      <c r="AG39" s="59">
        <f t="shared" si="14"/>
        <v>43.272727272727252</v>
      </c>
      <c r="AH39" s="59">
        <f t="shared" si="14"/>
        <v>62.436548223350258</v>
      </c>
      <c r="AI39" s="59">
        <f t="shared" si="14"/>
        <v>-30.46875</v>
      </c>
      <c r="AJ39" s="59">
        <f t="shared" si="14"/>
        <v>52.808988764044926</v>
      </c>
      <c r="AK39" s="59">
        <f t="shared" si="14"/>
        <v>-36.764705882352942</v>
      </c>
      <c r="AL39" s="59">
        <f t="shared" si="14"/>
        <v>54.883720930232556</v>
      </c>
      <c r="AM39" s="59">
        <f t="shared" si="14"/>
        <v>-62.012012012012015</v>
      </c>
      <c r="AN39" s="59">
        <f t="shared" si="14"/>
        <v>1.5810276679841877</v>
      </c>
      <c r="AO39" s="59">
        <f t="shared" si="14"/>
        <v>27.626459143968859</v>
      </c>
      <c r="AP39" s="59">
        <f t="shared" si="14"/>
        <v>96.036585365853654</v>
      </c>
      <c r="AQ39" s="59">
        <f t="shared" si="14"/>
        <v>-51.32192846034215</v>
      </c>
      <c r="AR39" s="59">
        <f t="shared" si="14"/>
        <v>-3.5143769968051117</v>
      </c>
      <c r="AS39" s="59">
        <f t="shared" si="14"/>
        <v>9.6026490066225136</v>
      </c>
      <c r="AT39" s="59">
        <f t="shared" si="14"/>
        <v>96.374622356495479</v>
      </c>
      <c r="AU39" s="59">
        <f t="shared" si="14"/>
        <v>-52.92307692307692</v>
      </c>
      <c r="AV39" s="59">
        <f t="shared" si="14"/>
        <v>-24.509803921568633</v>
      </c>
      <c r="AW39" s="59">
        <f t="shared" si="14"/>
        <v>34.199134199134221</v>
      </c>
      <c r="AX39" s="59">
        <f t="shared" si="14"/>
        <v>117.09677419354838</v>
      </c>
      <c r="AY39" s="59">
        <f t="shared" si="14"/>
        <v>-74.442793462109961</v>
      </c>
      <c r="AZ39" s="59">
        <f t="shared" si="14"/>
        <v>14.534883720930239</v>
      </c>
      <c r="BA39" s="59">
        <f t="shared" si="14"/>
        <v>42.131979695431482</v>
      </c>
      <c r="BB39" s="59">
        <f t="shared" si="14"/>
        <v>91.428571428571445</v>
      </c>
      <c r="BC39" s="59">
        <f t="shared" si="14"/>
        <v>-56.716417910447767</v>
      </c>
      <c r="BD39" s="59">
        <f t="shared" si="14"/>
        <v>-9.4827586206896513</v>
      </c>
    </row>
    <row r="40" spans="1:56" ht="12.6" customHeight="1" x14ac:dyDescent="0.2">
      <c r="A40" s="54"/>
      <c r="B40" s="56"/>
      <c r="C40" s="56"/>
      <c r="D40" s="56"/>
      <c r="E40" s="56"/>
      <c r="F40" s="56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113"/>
      <c r="BC40" s="56"/>
      <c r="BD40" s="113"/>
    </row>
    <row r="41" spans="1:56" ht="12.6" customHeight="1" x14ac:dyDescent="0.2">
      <c r="A41" s="28" t="s">
        <v>23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>
        <v>2647</v>
      </c>
      <c r="O41" s="142">
        <v>2757</v>
      </c>
      <c r="P41" s="142">
        <v>2830</v>
      </c>
      <c r="Q41" s="142">
        <v>2872</v>
      </c>
      <c r="R41" s="142">
        <v>2520</v>
      </c>
      <c r="S41" s="142">
        <v>2626</v>
      </c>
      <c r="T41" s="142">
        <v>2682</v>
      </c>
      <c r="U41" s="142">
        <v>2718</v>
      </c>
      <c r="V41" s="142">
        <v>2429</v>
      </c>
      <c r="W41" s="142">
        <v>2475</v>
      </c>
      <c r="X41" s="142">
        <v>2527</v>
      </c>
      <c r="Y41" s="142">
        <v>2576</v>
      </c>
      <c r="Z41" s="142">
        <v>2251</v>
      </c>
      <c r="AA41" s="142">
        <v>2334</v>
      </c>
      <c r="AB41" s="142">
        <v>2408</v>
      </c>
      <c r="AC41" s="142">
        <v>2523</v>
      </c>
      <c r="AD41" s="142">
        <v>2248</v>
      </c>
      <c r="AE41" s="142">
        <v>2337</v>
      </c>
      <c r="AF41" s="142">
        <v>2375</v>
      </c>
      <c r="AG41" s="142">
        <v>2418</v>
      </c>
      <c r="AH41" s="142">
        <v>2172</v>
      </c>
      <c r="AI41" s="142">
        <v>2242</v>
      </c>
      <c r="AJ41" s="142">
        <v>2278</v>
      </c>
      <c r="AK41" s="142">
        <v>2283</v>
      </c>
      <c r="AL41" s="142">
        <v>2057</v>
      </c>
      <c r="AM41" s="142">
        <v>2094</v>
      </c>
      <c r="AN41" s="142">
        <v>2125</v>
      </c>
      <c r="AO41" s="142">
        <v>2164</v>
      </c>
      <c r="AP41" s="142">
        <v>1932</v>
      </c>
      <c r="AQ41" s="142">
        <v>2009</v>
      </c>
      <c r="AR41" s="142">
        <v>2033</v>
      </c>
      <c r="AS41" s="142">
        <v>2071</v>
      </c>
      <c r="AT41" s="142">
        <v>1842</v>
      </c>
      <c r="AU41" s="142">
        <v>1908</v>
      </c>
      <c r="AV41" s="142">
        <v>1953</v>
      </c>
      <c r="AW41" s="142">
        <v>1977</v>
      </c>
      <c r="AX41" s="142">
        <v>1718</v>
      </c>
      <c r="AY41" s="142">
        <v>1752</v>
      </c>
      <c r="AZ41" s="142">
        <v>1784</v>
      </c>
      <c r="BA41" s="142">
        <v>1820</v>
      </c>
      <c r="BB41" s="142">
        <v>1629</v>
      </c>
      <c r="BC41" s="142">
        <v>1663</v>
      </c>
      <c r="BD41" s="178">
        <v>1699</v>
      </c>
    </row>
    <row r="42" spans="1:56" ht="12.6" customHeight="1" x14ac:dyDescent="0.2">
      <c r="A42" s="54" t="s">
        <v>118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>
        <f t="shared" ref="R42:BD42" si="15">R41/N41*100-100</f>
        <v>-4.7978843974310479</v>
      </c>
      <c r="S42" s="59">
        <f t="shared" si="15"/>
        <v>-4.7515415306492628</v>
      </c>
      <c r="T42" s="59">
        <f t="shared" si="15"/>
        <v>-5.2296819787985811</v>
      </c>
      <c r="U42" s="59">
        <f t="shared" si="15"/>
        <v>-5.3621169916434468</v>
      </c>
      <c r="V42" s="59">
        <f t="shared" si="15"/>
        <v>-3.6111111111111143</v>
      </c>
      <c r="W42" s="59">
        <f t="shared" si="15"/>
        <v>-5.7501904036557505</v>
      </c>
      <c r="X42" s="59">
        <f t="shared" si="15"/>
        <v>-5.7792692020879883</v>
      </c>
      <c r="Y42" s="59">
        <f t="shared" si="15"/>
        <v>-5.2244297277409828</v>
      </c>
      <c r="Z42" s="59">
        <f t="shared" si="15"/>
        <v>-7.3281185673116482</v>
      </c>
      <c r="AA42" s="59">
        <f t="shared" si="15"/>
        <v>-5.6969696969697026</v>
      </c>
      <c r="AB42" s="59">
        <f t="shared" si="15"/>
        <v>-4.7091412742382204</v>
      </c>
      <c r="AC42" s="59">
        <f t="shared" si="15"/>
        <v>-2.0574534161490732</v>
      </c>
      <c r="AD42" s="59">
        <f t="shared" si="15"/>
        <v>-0.13327410039983079</v>
      </c>
      <c r="AE42" s="59">
        <f t="shared" si="15"/>
        <v>0.12853470437018188</v>
      </c>
      <c r="AF42" s="59">
        <f t="shared" si="15"/>
        <v>-1.3704318936877087</v>
      </c>
      <c r="AG42" s="59">
        <f t="shared" si="15"/>
        <v>-4.1617122473246155</v>
      </c>
      <c r="AH42" s="59">
        <f t="shared" si="15"/>
        <v>-3.380782918149464</v>
      </c>
      <c r="AI42" s="59">
        <f t="shared" si="15"/>
        <v>-4.0650406504065018</v>
      </c>
      <c r="AJ42" s="59">
        <f t="shared" si="15"/>
        <v>-4.0842105263157862</v>
      </c>
      <c r="AK42" s="59">
        <f t="shared" si="15"/>
        <v>-5.5831265508684851</v>
      </c>
      <c r="AL42" s="59">
        <f t="shared" si="15"/>
        <v>-5.2946593001841507</v>
      </c>
      <c r="AM42" s="59">
        <f t="shared" si="15"/>
        <v>-6.6012488849241748</v>
      </c>
      <c r="AN42" s="59">
        <f t="shared" si="15"/>
        <v>-6.7164179104477597</v>
      </c>
      <c r="AO42" s="59">
        <f t="shared" si="15"/>
        <v>-5.2124397722295299</v>
      </c>
      <c r="AP42" s="59">
        <f t="shared" si="15"/>
        <v>-6.0768108896451167</v>
      </c>
      <c r="AQ42" s="59">
        <f t="shared" si="15"/>
        <v>-4.0592168099331474</v>
      </c>
      <c r="AR42" s="59">
        <f t="shared" si="15"/>
        <v>-4.3294117647058812</v>
      </c>
      <c r="AS42" s="59">
        <f t="shared" si="15"/>
        <v>-4.2975970425138712</v>
      </c>
      <c r="AT42" s="59">
        <f t="shared" si="15"/>
        <v>-4.6583850931677091</v>
      </c>
      <c r="AU42" s="59">
        <f t="shared" si="15"/>
        <v>-5.027376804380296</v>
      </c>
      <c r="AV42" s="59">
        <f t="shared" si="15"/>
        <v>-3.9350713231677332</v>
      </c>
      <c r="AW42" s="59">
        <f t="shared" si="15"/>
        <v>-4.538870111057463</v>
      </c>
      <c r="AX42" s="59">
        <f t="shared" si="15"/>
        <v>-6.7318132464712335</v>
      </c>
      <c r="AY42" s="59">
        <f t="shared" si="15"/>
        <v>-8.1761006289308114</v>
      </c>
      <c r="AZ42" s="59">
        <f t="shared" si="15"/>
        <v>-8.6533538146441344</v>
      </c>
      <c r="BA42" s="59">
        <f t="shared" si="15"/>
        <v>-7.9413252402630263</v>
      </c>
      <c r="BB42" s="59">
        <f t="shared" si="15"/>
        <v>-5.1804423748544792</v>
      </c>
      <c r="BC42" s="59">
        <f t="shared" si="15"/>
        <v>-5.0799086757990892</v>
      </c>
      <c r="BD42" s="59">
        <f t="shared" si="15"/>
        <v>-4.7645739910313978</v>
      </c>
    </row>
    <row r="43" spans="1:56" ht="12" customHeight="1" x14ac:dyDescent="0.2">
      <c r="A43" s="54" t="s">
        <v>119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>
        <f t="shared" ref="O43:BD43" si="16">O41/N41*100-100</f>
        <v>4.1556479032867344</v>
      </c>
      <c r="P43" s="59">
        <f t="shared" si="16"/>
        <v>2.64780558578164</v>
      </c>
      <c r="Q43" s="59">
        <f t="shared" si="16"/>
        <v>1.4840989399293392</v>
      </c>
      <c r="R43" s="59">
        <f t="shared" si="16"/>
        <v>-12.256267409470752</v>
      </c>
      <c r="S43" s="59">
        <f t="shared" si="16"/>
        <v>4.2063492063492163</v>
      </c>
      <c r="T43" s="59">
        <f t="shared" si="16"/>
        <v>2.1325209444021311</v>
      </c>
      <c r="U43" s="59">
        <f t="shared" si="16"/>
        <v>1.3422818791946298</v>
      </c>
      <c r="V43" s="59">
        <f t="shared" si="16"/>
        <v>-10.632818248712283</v>
      </c>
      <c r="W43" s="59">
        <f t="shared" si="16"/>
        <v>1.8937834499794093</v>
      </c>
      <c r="X43" s="59">
        <f t="shared" si="16"/>
        <v>2.1010101010100897</v>
      </c>
      <c r="Y43" s="59">
        <f t="shared" si="16"/>
        <v>1.9390581717451596</v>
      </c>
      <c r="Z43" s="59">
        <f t="shared" si="16"/>
        <v>-12.616459627329192</v>
      </c>
      <c r="AA43" s="59">
        <f t="shared" si="16"/>
        <v>3.6872501110617435</v>
      </c>
      <c r="AB43" s="59">
        <f t="shared" si="16"/>
        <v>3.1705227077977582</v>
      </c>
      <c r="AC43" s="59">
        <f t="shared" si="16"/>
        <v>4.7757475083056562</v>
      </c>
      <c r="AD43" s="59">
        <f t="shared" si="16"/>
        <v>-10.899722552516849</v>
      </c>
      <c r="AE43" s="59">
        <f t="shared" si="16"/>
        <v>3.959074733096088</v>
      </c>
      <c r="AF43" s="59">
        <f t="shared" si="16"/>
        <v>1.6260162601626149</v>
      </c>
      <c r="AG43" s="59">
        <f t="shared" si="16"/>
        <v>1.8105263157894882</v>
      </c>
      <c r="AH43" s="59">
        <f t="shared" si="16"/>
        <v>-10.173697270471465</v>
      </c>
      <c r="AI43" s="59">
        <f t="shared" si="16"/>
        <v>3.2228360957642792</v>
      </c>
      <c r="AJ43" s="59">
        <f t="shared" si="16"/>
        <v>1.6057091882248073</v>
      </c>
      <c r="AK43" s="59">
        <f t="shared" si="16"/>
        <v>0.21949078138719358</v>
      </c>
      <c r="AL43" s="59">
        <f t="shared" si="16"/>
        <v>-9.899255365746825</v>
      </c>
      <c r="AM43" s="59">
        <f t="shared" si="16"/>
        <v>1.7987360233349534</v>
      </c>
      <c r="AN43" s="59">
        <f t="shared" si="16"/>
        <v>1.4804202483285565</v>
      </c>
      <c r="AO43" s="59">
        <f t="shared" si="16"/>
        <v>1.8352941176470665</v>
      </c>
      <c r="AP43" s="59">
        <f t="shared" si="16"/>
        <v>-10.720887245841041</v>
      </c>
      <c r="AQ43" s="59">
        <f t="shared" si="16"/>
        <v>3.9855072463768124</v>
      </c>
      <c r="AR43" s="59">
        <f t="shared" si="16"/>
        <v>1.1946241911398658</v>
      </c>
      <c r="AS43" s="59">
        <f t="shared" si="16"/>
        <v>1.8691588785046775</v>
      </c>
      <c r="AT43" s="59">
        <f t="shared" si="16"/>
        <v>-11.0574601641719</v>
      </c>
      <c r="AU43" s="59">
        <f t="shared" si="16"/>
        <v>3.5830618892508141</v>
      </c>
      <c r="AV43" s="59">
        <f t="shared" si="16"/>
        <v>2.3584905660377444</v>
      </c>
      <c r="AW43" s="59">
        <f t="shared" si="16"/>
        <v>1.2288786482334899</v>
      </c>
      <c r="AX43" s="59">
        <f t="shared" si="16"/>
        <v>-13.100657561962564</v>
      </c>
      <c r="AY43" s="59">
        <f t="shared" si="16"/>
        <v>1.9790454016298042</v>
      </c>
      <c r="AZ43" s="59">
        <f t="shared" si="16"/>
        <v>1.8264840182648356</v>
      </c>
      <c r="BA43" s="59">
        <f t="shared" si="16"/>
        <v>2.0179372197309391</v>
      </c>
      <c r="BB43" s="59">
        <f t="shared" si="16"/>
        <v>-10.494505494505489</v>
      </c>
      <c r="BC43" s="59">
        <f t="shared" si="16"/>
        <v>2.0871700429711382</v>
      </c>
      <c r="BD43" s="59">
        <f t="shared" si="16"/>
        <v>2.1647624774503811</v>
      </c>
    </row>
    <row r="44" spans="1:56" ht="12.6" customHeight="1" x14ac:dyDescent="0.2">
      <c r="A44" s="54"/>
      <c r="B44" s="58"/>
      <c r="C44" s="58"/>
      <c r="D44" s="58"/>
      <c r="E44" s="58"/>
      <c r="F44" s="58"/>
      <c r="G44" s="58"/>
      <c r="H44" s="5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56"/>
      <c r="V44" s="118"/>
      <c r="W44" s="56"/>
      <c r="X44" s="56"/>
      <c r="Y44" s="56"/>
      <c r="Z44" s="55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113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113"/>
      <c r="BC44" s="56"/>
      <c r="BD44" s="113"/>
    </row>
    <row r="45" spans="1:56" ht="12.6" customHeight="1" x14ac:dyDescent="0.2">
      <c r="A45" s="28" t="s">
        <v>24</v>
      </c>
      <c r="B45" s="142"/>
      <c r="C45" s="142"/>
      <c r="D45" s="142"/>
      <c r="E45" s="142"/>
      <c r="F45" s="142">
        <v>6400</v>
      </c>
      <c r="G45" s="142">
        <v>6468</v>
      </c>
      <c r="H45" s="142">
        <v>6478</v>
      </c>
      <c r="I45" s="142">
        <v>6527</v>
      </c>
      <c r="J45" s="142">
        <v>6454</v>
      </c>
      <c r="K45" s="142">
        <v>6499</v>
      </c>
      <c r="L45" s="142">
        <v>6527</v>
      </c>
      <c r="M45" s="142">
        <v>6520</v>
      </c>
      <c r="N45" s="142">
        <v>6513</v>
      </c>
      <c r="O45" s="142">
        <v>6559</v>
      </c>
      <c r="P45" s="142">
        <v>6572</v>
      </c>
      <c r="Q45" s="142">
        <v>6572</v>
      </c>
      <c r="R45" s="142">
        <v>6516</v>
      </c>
      <c r="S45" s="142">
        <v>6543</v>
      </c>
      <c r="T45" s="142">
        <v>6552</v>
      </c>
      <c r="U45" s="142">
        <v>6526</v>
      </c>
      <c r="V45" s="142">
        <v>6513</v>
      </c>
      <c r="W45" s="142">
        <v>6476</v>
      </c>
      <c r="X45" s="142">
        <v>6477</v>
      </c>
      <c r="Y45" s="142">
        <v>6482</v>
      </c>
      <c r="Z45" s="142">
        <v>6062</v>
      </c>
      <c r="AA45" s="142">
        <v>6113</v>
      </c>
      <c r="AB45" s="142">
        <v>6142</v>
      </c>
      <c r="AC45" s="142">
        <v>6149</v>
      </c>
      <c r="AD45" s="142">
        <v>6120</v>
      </c>
      <c r="AE45" s="142">
        <v>6141</v>
      </c>
      <c r="AF45" s="142">
        <v>6146</v>
      </c>
      <c r="AG45" s="142">
        <v>6128</v>
      </c>
      <c r="AH45" s="142">
        <v>6093</v>
      </c>
      <c r="AI45" s="142">
        <v>6058</v>
      </c>
      <c r="AJ45" s="142">
        <v>6012</v>
      </c>
      <c r="AK45" s="142">
        <v>5988</v>
      </c>
      <c r="AL45" s="142">
        <v>5923</v>
      </c>
      <c r="AM45" s="142">
        <v>5948</v>
      </c>
      <c r="AN45" s="142">
        <v>5953</v>
      </c>
      <c r="AO45" s="142">
        <v>5963</v>
      </c>
      <c r="AP45" s="142">
        <v>5938</v>
      </c>
      <c r="AQ45" s="142">
        <v>5940</v>
      </c>
      <c r="AR45" s="142">
        <v>5935</v>
      </c>
      <c r="AS45" s="142">
        <v>5906</v>
      </c>
      <c r="AT45" s="142">
        <v>5841</v>
      </c>
      <c r="AU45" s="142">
        <v>5837</v>
      </c>
      <c r="AV45" s="142">
        <v>5850</v>
      </c>
      <c r="AW45" s="142">
        <v>5826</v>
      </c>
      <c r="AX45" s="142">
        <v>5750</v>
      </c>
      <c r="AY45" s="142">
        <v>5772</v>
      </c>
      <c r="AZ45" s="142">
        <v>5774</v>
      </c>
      <c r="BA45" s="142">
        <v>5749</v>
      </c>
      <c r="BB45" s="142">
        <v>5713</v>
      </c>
      <c r="BC45" s="142">
        <v>5681</v>
      </c>
      <c r="BD45" s="178">
        <v>5661</v>
      </c>
    </row>
    <row r="46" spans="1:56" ht="12.6" customHeight="1" x14ac:dyDescent="0.2">
      <c r="A46" s="54" t="s">
        <v>118</v>
      </c>
      <c r="B46" s="59"/>
      <c r="C46" s="59"/>
      <c r="D46" s="59"/>
      <c r="E46" s="59"/>
      <c r="F46" s="59"/>
      <c r="G46" s="59"/>
      <c r="H46" s="59"/>
      <c r="I46" s="59"/>
      <c r="J46" s="59">
        <f t="shared" ref="J46:BD46" si="17">J45/F45*100-100</f>
        <v>0.84375000000001421</v>
      </c>
      <c r="K46" s="59">
        <f t="shared" si="17"/>
        <v>0.47928262213976325</v>
      </c>
      <c r="L46" s="59">
        <f t="shared" si="17"/>
        <v>0.75640629824020778</v>
      </c>
      <c r="M46" s="59">
        <f t="shared" si="17"/>
        <v>-0.10724682089781368</v>
      </c>
      <c r="N46" s="59">
        <f t="shared" si="17"/>
        <v>0.91416176014872974</v>
      </c>
      <c r="O46" s="59">
        <f t="shared" si="17"/>
        <v>0.92321895676256815</v>
      </c>
      <c r="P46" s="59">
        <f t="shared" si="17"/>
        <v>0.68944384862876973</v>
      </c>
      <c r="Q46" s="59">
        <f t="shared" si="17"/>
        <v>0.79754601226993316</v>
      </c>
      <c r="R46" s="59">
        <f t="shared" si="17"/>
        <v>4.6061722708429897E-2</v>
      </c>
      <c r="S46" s="59">
        <f t="shared" si="17"/>
        <v>-0.24393962494282562</v>
      </c>
      <c r="T46" s="59">
        <f t="shared" si="17"/>
        <v>-0.30432136335970483</v>
      </c>
      <c r="U46" s="59">
        <f t="shared" si="17"/>
        <v>-0.69993913572731969</v>
      </c>
      <c r="V46" s="59">
        <f t="shared" si="17"/>
        <v>-4.6040515653771763E-2</v>
      </c>
      <c r="W46" s="59">
        <f t="shared" si="17"/>
        <v>-1.0239951092770809</v>
      </c>
      <c r="X46" s="59">
        <f t="shared" si="17"/>
        <v>-1.1446886446886424</v>
      </c>
      <c r="Y46" s="59">
        <f t="shared" si="17"/>
        <v>-0.6742261722341425</v>
      </c>
      <c r="Z46" s="59">
        <f t="shared" si="17"/>
        <v>-6.9246123138338618</v>
      </c>
      <c r="AA46" s="59">
        <f t="shared" si="17"/>
        <v>-5.6053119209388456</v>
      </c>
      <c r="AB46" s="59">
        <f t="shared" si="17"/>
        <v>-5.1721475991971602</v>
      </c>
      <c r="AC46" s="59">
        <f t="shared" si="17"/>
        <v>-5.1373033014501743</v>
      </c>
      <c r="AD46" s="59">
        <f t="shared" si="17"/>
        <v>0.95677994061364302</v>
      </c>
      <c r="AE46" s="59">
        <f t="shared" si="17"/>
        <v>0.45804024210698913</v>
      </c>
      <c r="AF46" s="59">
        <f t="shared" si="17"/>
        <v>6.5125366330192946E-2</v>
      </c>
      <c r="AG46" s="59">
        <f t="shared" si="17"/>
        <v>-0.3415189461701118</v>
      </c>
      <c r="AH46" s="59">
        <f t="shared" si="17"/>
        <v>-0.44117647058823195</v>
      </c>
      <c r="AI46" s="59">
        <f t="shared" si="17"/>
        <v>-1.3515714053085759</v>
      </c>
      <c r="AJ46" s="59">
        <f t="shared" si="17"/>
        <v>-2.1802798568174495</v>
      </c>
      <c r="AK46" s="59">
        <f t="shared" si="17"/>
        <v>-2.2845953002610884</v>
      </c>
      <c r="AL46" s="59">
        <f t="shared" si="17"/>
        <v>-2.790086985064832</v>
      </c>
      <c r="AM46" s="59">
        <f t="shared" si="17"/>
        <v>-1.8157807857378572</v>
      </c>
      <c r="AN46" s="59">
        <f t="shared" si="17"/>
        <v>-0.98137059214903388</v>
      </c>
      <c r="AO46" s="59">
        <f t="shared" si="17"/>
        <v>-0.41750167000668625</v>
      </c>
      <c r="AP46" s="59">
        <f t="shared" si="17"/>
        <v>0.25325004220833591</v>
      </c>
      <c r="AQ46" s="59">
        <f t="shared" si="17"/>
        <v>-0.1344989912575727</v>
      </c>
      <c r="AR46" s="59">
        <f t="shared" si="17"/>
        <v>-0.30236855367041926</v>
      </c>
      <c r="AS46" s="59">
        <f t="shared" si="17"/>
        <v>-0.9558946838839546</v>
      </c>
      <c r="AT46" s="59">
        <f t="shared" si="17"/>
        <v>-1.6335466487032591</v>
      </c>
      <c r="AU46" s="59">
        <f t="shared" si="17"/>
        <v>-1.7340067340067264</v>
      </c>
      <c r="AV46" s="59">
        <f t="shared" si="17"/>
        <v>-1.4321819713563571</v>
      </c>
      <c r="AW46" s="59">
        <f t="shared" si="17"/>
        <v>-1.3545546901456191</v>
      </c>
      <c r="AX46" s="59">
        <f t="shared" si="17"/>
        <v>-1.5579524054100347</v>
      </c>
      <c r="AY46" s="59">
        <f t="shared" si="17"/>
        <v>-1.1135857461024585</v>
      </c>
      <c r="AZ46" s="59">
        <f t="shared" si="17"/>
        <v>-1.2991452991452945</v>
      </c>
      <c r="BA46" s="59">
        <f t="shared" si="17"/>
        <v>-1.3216615173360822</v>
      </c>
      <c r="BB46" s="59">
        <f t="shared" si="17"/>
        <v>-0.64347826086957127</v>
      </c>
      <c r="BC46" s="59">
        <f t="shared" si="17"/>
        <v>-1.5765765765765707</v>
      </c>
      <c r="BD46" s="59">
        <f t="shared" si="17"/>
        <v>-1.9570488396259123</v>
      </c>
    </row>
    <row r="47" spans="1:56" ht="12.6" customHeight="1" x14ac:dyDescent="0.2">
      <c r="A47" s="54" t="s">
        <v>119</v>
      </c>
      <c r="B47" s="59"/>
      <c r="C47" s="59"/>
      <c r="D47" s="59"/>
      <c r="E47" s="59"/>
      <c r="F47" s="59"/>
      <c r="G47" s="59">
        <f t="shared" ref="G47:BD47" si="18">G45/F45*100-100</f>
        <v>1.0625000000000142</v>
      </c>
      <c r="H47" s="59">
        <f t="shared" si="18"/>
        <v>0.15460729746443747</v>
      </c>
      <c r="I47" s="59">
        <f t="shared" si="18"/>
        <v>0.75640629824020778</v>
      </c>
      <c r="J47" s="59">
        <f t="shared" si="18"/>
        <v>-1.1184311322200102</v>
      </c>
      <c r="K47" s="59">
        <f t="shared" si="18"/>
        <v>0.69724202045242123</v>
      </c>
      <c r="L47" s="59">
        <f t="shared" si="18"/>
        <v>0.43083551315588409</v>
      </c>
      <c r="M47" s="59">
        <f t="shared" si="18"/>
        <v>-0.10724682089781368</v>
      </c>
      <c r="N47" s="59">
        <f t="shared" si="18"/>
        <v>-0.10736196319018632</v>
      </c>
      <c r="O47" s="59">
        <f t="shared" si="18"/>
        <v>0.70627974819592509</v>
      </c>
      <c r="P47" s="59">
        <f t="shared" si="18"/>
        <v>0.19820094526603782</v>
      </c>
      <c r="Q47" s="59">
        <f t="shared" si="18"/>
        <v>0</v>
      </c>
      <c r="R47" s="59">
        <f t="shared" si="18"/>
        <v>-0.85209981740717922</v>
      </c>
      <c r="S47" s="59">
        <f t="shared" si="18"/>
        <v>0.41436464088397429</v>
      </c>
      <c r="T47" s="59">
        <f t="shared" si="18"/>
        <v>0.13755158184318361</v>
      </c>
      <c r="U47" s="59">
        <f t="shared" si="18"/>
        <v>-0.39682539682539186</v>
      </c>
      <c r="V47" s="59">
        <f t="shared" si="18"/>
        <v>-0.19920318725100117</v>
      </c>
      <c r="W47" s="59">
        <f t="shared" si="18"/>
        <v>-0.5680945800706354</v>
      </c>
      <c r="X47" s="59">
        <f t="shared" si="18"/>
        <v>1.544163063620374E-2</v>
      </c>
      <c r="Y47" s="59">
        <f t="shared" si="18"/>
        <v>7.7196232823823152E-2</v>
      </c>
      <c r="Z47" s="59">
        <f t="shared" si="18"/>
        <v>-6.4794816414686807</v>
      </c>
      <c r="AA47" s="59">
        <f t="shared" si="18"/>
        <v>0.84130649950510872</v>
      </c>
      <c r="AB47" s="59">
        <f t="shared" si="18"/>
        <v>0.47439882218223772</v>
      </c>
      <c r="AC47" s="59">
        <f t="shared" si="18"/>
        <v>0.11396939107781634</v>
      </c>
      <c r="AD47" s="59">
        <f t="shared" si="18"/>
        <v>-0.47162140185396595</v>
      </c>
      <c r="AE47" s="59">
        <f t="shared" si="18"/>
        <v>0.34313725490196134</v>
      </c>
      <c r="AF47" s="59">
        <f t="shared" si="18"/>
        <v>8.1419964175211135E-2</v>
      </c>
      <c r="AG47" s="59">
        <f t="shared" si="18"/>
        <v>-0.29287341360235075</v>
      </c>
      <c r="AH47" s="59">
        <f t="shared" si="18"/>
        <v>-0.57114882506526499</v>
      </c>
      <c r="AI47" s="59">
        <f t="shared" si="18"/>
        <v>-0.57442967339569861</v>
      </c>
      <c r="AJ47" s="59">
        <f t="shared" si="18"/>
        <v>-0.7593265103994753</v>
      </c>
      <c r="AK47" s="59">
        <f t="shared" si="18"/>
        <v>-0.39920159680639244</v>
      </c>
      <c r="AL47" s="59">
        <f t="shared" si="18"/>
        <v>-1.0855043420173587</v>
      </c>
      <c r="AM47" s="59">
        <f t="shared" si="18"/>
        <v>0.42208340368057407</v>
      </c>
      <c r="AN47" s="59">
        <f t="shared" si="18"/>
        <v>8.4061869535972278E-2</v>
      </c>
      <c r="AO47" s="59">
        <f t="shared" si="18"/>
        <v>0.16798252981689643</v>
      </c>
      <c r="AP47" s="59">
        <f t="shared" si="18"/>
        <v>-0.41925205433506108</v>
      </c>
      <c r="AQ47" s="59">
        <f t="shared" si="18"/>
        <v>3.3681374200057235E-2</v>
      </c>
      <c r="AR47" s="59">
        <f t="shared" si="18"/>
        <v>-8.4175084175086567E-2</v>
      </c>
      <c r="AS47" s="59">
        <f t="shared" si="18"/>
        <v>-0.48862679022747102</v>
      </c>
      <c r="AT47" s="59">
        <f t="shared" si="18"/>
        <v>-1.1005756857433084</v>
      </c>
      <c r="AU47" s="59">
        <f t="shared" si="18"/>
        <v>-6.8481424413619152E-2</v>
      </c>
      <c r="AV47" s="59">
        <f t="shared" si="18"/>
        <v>0.22271714922048602</v>
      </c>
      <c r="AW47" s="59">
        <f t="shared" si="18"/>
        <v>-0.4102564102564088</v>
      </c>
      <c r="AX47" s="59">
        <f t="shared" si="18"/>
        <v>-1.304497082045998</v>
      </c>
      <c r="AY47" s="59">
        <f t="shared" si="18"/>
        <v>0.38260869565216638</v>
      </c>
      <c r="AZ47" s="59">
        <f t="shared" si="18"/>
        <v>3.4650034650042016E-2</v>
      </c>
      <c r="BA47" s="59">
        <f t="shared" si="18"/>
        <v>-0.43297540699688852</v>
      </c>
      <c r="BB47" s="59">
        <f t="shared" si="18"/>
        <v>-0.62619586014959339</v>
      </c>
      <c r="BC47" s="59">
        <f t="shared" si="18"/>
        <v>-0.56012602835637892</v>
      </c>
      <c r="BD47" s="59">
        <f t="shared" si="18"/>
        <v>-0.35205069530012167</v>
      </c>
    </row>
    <row r="48" spans="1:56" ht="12.6" customHeight="1" x14ac:dyDescent="0.2">
      <c r="A48" s="54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6"/>
      <c r="V48" s="59"/>
      <c r="W48" s="56"/>
      <c r="X48" s="56"/>
      <c r="Y48" s="56"/>
      <c r="Z48" s="118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113"/>
      <c r="BC48" s="56"/>
      <c r="BD48" s="113"/>
    </row>
    <row r="49" spans="1:56" ht="12.6" customHeight="1" x14ac:dyDescent="0.2">
      <c r="A49" s="28" t="s">
        <v>25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>
        <v>1774</v>
      </c>
      <c r="O49" s="142">
        <v>1828</v>
      </c>
      <c r="P49" s="142">
        <v>2015</v>
      </c>
      <c r="Q49" s="142">
        <v>1902</v>
      </c>
      <c r="R49" s="142">
        <v>1908</v>
      </c>
      <c r="S49" s="142">
        <v>1944</v>
      </c>
      <c r="T49" s="142">
        <v>1976</v>
      </c>
      <c r="U49" s="142">
        <v>2136</v>
      </c>
      <c r="V49" s="142">
        <v>1999</v>
      </c>
      <c r="W49" s="142">
        <v>2015</v>
      </c>
      <c r="X49" s="142">
        <v>2030</v>
      </c>
      <c r="Y49" s="142">
        <v>2053</v>
      </c>
      <c r="Z49" s="142">
        <v>2044</v>
      </c>
      <c r="AA49" s="142">
        <v>2076</v>
      </c>
      <c r="AB49" s="142">
        <v>2113</v>
      </c>
      <c r="AC49" s="142">
        <v>2146</v>
      </c>
      <c r="AD49" s="142">
        <v>2165</v>
      </c>
      <c r="AE49" s="142">
        <v>2193</v>
      </c>
      <c r="AF49" s="142">
        <v>2201</v>
      </c>
      <c r="AG49" s="142">
        <v>2198</v>
      </c>
      <c r="AH49" s="142">
        <v>2218</v>
      </c>
      <c r="AI49" s="142">
        <v>2225</v>
      </c>
      <c r="AJ49" s="142">
        <v>2229</v>
      </c>
      <c r="AK49" s="142">
        <v>2231</v>
      </c>
      <c r="AL49" s="142">
        <v>2245</v>
      </c>
      <c r="AM49" s="142">
        <v>2258</v>
      </c>
      <c r="AN49" s="142">
        <v>2273</v>
      </c>
      <c r="AO49" s="142">
        <v>2274</v>
      </c>
      <c r="AP49" s="142">
        <v>2278</v>
      </c>
      <c r="AQ49" s="142">
        <v>2307</v>
      </c>
      <c r="AR49" s="142">
        <v>2331</v>
      </c>
      <c r="AS49" s="142">
        <v>2316</v>
      </c>
      <c r="AT49" s="142">
        <v>2318</v>
      </c>
      <c r="AU49" s="142">
        <v>2333</v>
      </c>
      <c r="AV49" s="142">
        <v>2347</v>
      </c>
      <c r="AW49" s="142">
        <v>2357</v>
      </c>
      <c r="AX49" s="142">
        <v>2325</v>
      </c>
      <c r="AY49" s="142">
        <v>2327</v>
      </c>
      <c r="AZ49" s="142">
        <v>2330</v>
      </c>
      <c r="BA49" s="142">
        <v>2340</v>
      </c>
      <c r="BB49" s="142">
        <v>2319</v>
      </c>
      <c r="BC49" s="142">
        <v>2224</v>
      </c>
      <c r="BD49" s="178">
        <v>2231</v>
      </c>
    </row>
    <row r="50" spans="1:56" ht="12.6" customHeight="1" x14ac:dyDescent="0.2">
      <c r="A50" s="54" t="s">
        <v>118</v>
      </c>
      <c r="B50" s="58"/>
      <c r="C50" s="58"/>
      <c r="D50" s="58"/>
      <c r="E50" s="58"/>
      <c r="F50" s="58"/>
      <c r="G50" s="58"/>
      <c r="H50" s="58"/>
      <c r="I50" s="118"/>
      <c r="J50" s="118"/>
      <c r="K50" s="118"/>
      <c r="L50" s="118"/>
      <c r="M50" s="118"/>
      <c r="N50" s="59"/>
      <c r="O50" s="59"/>
      <c r="P50" s="59"/>
      <c r="Q50" s="59"/>
      <c r="R50" s="59">
        <f t="shared" ref="R50:BD50" si="19">R49/N49*100-100</f>
        <v>7.5535512965050771</v>
      </c>
      <c r="S50" s="59">
        <f t="shared" si="19"/>
        <v>6.3457330415754853</v>
      </c>
      <c r="T50" s="59">
        <f t="shared" si="19"/>
        <v>-1.9354838709677438</v>
      </c>
      <c r="U50" s="59">
        <f t="shared" si="19"/>
        <v>12.302839116719227</v>
      </c>
      <c r="V50" s="59">
        <f t="shared" si="19"/>
        <v>4.7693920335429851</v>
      </c>
      <c r="W50" s="59">
        <f t="shared" si="19"/>
        <v>3.6522633744855852</v>
      </c>
      <c r="X50" s="59">
        <f t="shared" si="19"/>
        <v>2.7327935222672011</v>
      </c>
      <c r="Y50" s="59">
        <f t="shared" si="19"/>
        <v>-3.8857677902621788</v>
      </c>
      <c r="Z50" s="59">
        <f t="shared" si="19"/>
        <v>2.2511255627813966</v>
      </c>
      <c r="AA50" s="59">
        <f t="shared" si="19"/>
        <v>3.0272952853598127</v>
      </c>
      <c r="AB50" s="59">
        <f t="shared" si="19"/>
        <v>4.0886699507389039</v>
      </c>
      <c r="AC50" s="59">
        <f t="shared" si="19"/>
        <v>4.5299561617145656</v>
      </c>
      <c r="AD50" s="59">
        <f t="shared" si="19"/>
        <v>5.9197651663405111</v>
      </c>
      <c r="AE50" s="59">
        <f t="shared" si="19"/>
        <v>5.635838150289004</v>
      </c>
      <c r="AF50" s="59">
        <f t="shared" si="19"/>
        <v>4.1646947468054947</v>
      </c>
      <c r="AG50" s="59">
        <f t="shared" si="19"/>
        <v>2.423112767940367</v>
      </c>
      <c r="AH50" s="59">
        <f t="shared" si="19"/>
        <v>2.4480369515011517</v>
      </c>
      <c r="AI50" s="59">
        <f t="shared" si="19"/>
        <v>1.4591883264933898</v>
      </c>
      <c r="AJ50" s="59">
        <f t="shared" si="19"/>
        <v>1.2721490231712806</v>
      </c>
      <c r="AK50" s="59">
        <f t="shared" si="19"/>
        <v>1.5013648771610661</v>
      </c>
      <c r="AL50" s="59">
        <f t="shared" si="19"/>
        <v>1.2173128944995568</v>
      </c>
      <c r="AM50" s="59">
        <f t="shared" si="19"/>
        <v>1.4831460674157313</v>
      </c>
      <c r="AN50" s="59">
        <f t="shared" si="19"/>
        <v>1.9739793629430409</v>
      </c>
      <c r="AO50" s="59">
        <f t="shared" si="19"/>
        <v>1.9273868220528954</v>
      </c>
      <c r="AP50" s="59">
        <f t="shared" si="19"/>
        <v>1.4699331848552504</v>
      </c>
      <c r="AQ50" s="59">
        <f t="shared" si="19"/>
        <v>2.170062001771484</v>
      </c>
      <c r="AR50" s="59">
        <f t="shared" si="19"/>
        <v>2.551693796744388</v>
      </c>
      <c r="AS50" s="59">
        <f t="shared" si="19"/>
        <v>1.8469656992084396</v>
      </c>
      <c r="AT50" s="59">
        <f t="shared" si="19"/>
        <v>1.7559262510974634</v>
      </c>
      <c r="AU50" s="59">
        <f t="shared" si="19"/>
        <v>1.1270047680971089</v>
      </c>
      <c r="AV50" s="59">
        <f t="shared" si="19"/>
        <v>0.68640068640068819</v>
      </c>
      <c r="AW50" s="59">
        <f t="shared" si="19"/>
        <v>1.7702936096718531</v>
      </c>
      <c r="AX50" s="59">
        <f t="shared" si="19"/>
        <v>0.30198446937015433</v>
      </c>
      <c r="AY50" s="59">
        <f t="shared" si="19"/>
        <v>-0.25717959708529747</v>
      </c>
      <c r="AZ50" s="59">
        <f t="shared" si="19"/>
        <v>-0.72432893054963188</v>
      </c>
      <c r="BA50" s="59">
        <f t="shared" si="19"/>
        <v>-0.7212558336868824</v>
      </c>
      <c r="BB50" s="59">
        <f t="shared" si="19"/>
        <v>-0.25806451612902492</v>
      </c>
      <c r="BC50" s="59">
        <f t="shared" si="19"/>
        <v>-4.4262999570262167</v>
      </c>
      <c r="BD50" s="59">
        <f t="shared" si="19"/>
        <v>-4.2489270386266043</v>
      </c>
    </row>
    <row r="51" spans="1:56" ht="12.6" customHeight="1" x14ac:dyDescent="0.2">
      <c r="A51" s="54" t="s">
        <v>119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>
        <f t="shared" ref="O51:BD51" si="20">O49/N49*100-100</f>
        <v>3.0439684329199679</v>
      </c>
      <c r="P51" s="59">
        <f t="shared" si="20"/>
        <v>10.229759299781179</v>
      </c>
      <c r="Q51" s="59">
        <f t="shared" si="20"/>
        <v>-5.607940446650133</v>
      </c>
      <c r="R51" s="59">
        <f t="shared" si="20"/>
        <v>0.31545741324920584</v>
      </c>
      <c r="S51" s="59">
        <f t="shared" si="20"/>
        <v>1.8867924528301927</v>
      </c>
      <c r="T51" s="59">
        <f t="shared" si="20"/>
        <v>1.6460905349794217</v>
      </c>
      <c r="U51" s="59">
        <f t="shared" si="20"/>
        <v>8.0971659919028411</v>
      </c>
      <c r="V51" s="59">
        <f t="shared" si="20"/>
        <v>-6.4138576779026266</v>
      </c>
      <c r="W51" s="59">
        <f t="shared" si="20"/>
        <v>0.80040020010005719</v>
      </c>
      <c r="X51" s="59">
        <f t="shared" si="20"/>
        <v>0.74441687344912566</v>
      </c>
      <c r="Y51" s="59">
        <f t="shared" si="20"/>
        <v>1.1330049261083701</v>
      </c>
      <c r="Z51" s="59">
        <f t="shared" si="20"/>
        <v>-0.43838285435947455</v>
      </c>
      <c r="AA51" s="59">
        <f t="shared" si="20"/>
        <v>1.5655577299412897</v>
      </c>
      <c r="AB51" s="59">
        <f t="shared" si="20"/>
        <v>1.7822736030828565</v>
      </c>
      <c r="AC51" s="59">
        <f t="shared" si="20"/>
        <v>1.5617605300520552</v>
      </c>
      <c r="AD51" s="59">
        <f t="shared" si="20"/>
        <v>0.88536812674743715</v>
      </c>
      <c r="AE51" s="59">
        <f t="shared" si="20"/>
        <v>1.2933025404157092</v>
      </c>
      <c r="AF51" s="59">
        <f t="shared" si="20"/>
        <v>0.364797081623351</v>
      </c>
      <c r="AG51" s="59">
        <f t="shared" si="20"/>
        <v>-0.13630168105406426</v>
      </c>
      <c r="AH51" s="59">
        <f t="shared" si="20"/>
        <v>0.90991810737033063</v>
      </c>
      <c r="AI51" s="59">
        <f t="shared" si="20"/>
        <v>0.3155996393146836</v>
      </c>
      <c r="AJ51" s="59">
        <f t="shared" si="20"/>
        <v>0.1797752808988804</v>
      </c>
      <c r="AK51" s="59">
        <f t="shared" si="20"/>
        <v>8.9726334679227193E-2</v>
      </c>
      <c r="AL51" s="59">
        <f t="shared" si="20"/>
        <v>0.62752129090092978</v>
      </c>
      <c r="AM51" s="59">
        <f t="shared" si="20"/>
        <v>0.57906458797327787</v>
      </c>
      <c r="AN51" s="59">
        <f t="shared" si="20"/>
        <v>0.66430469441985451</v>
      </c>
      <c r="AO51" s="59">
        <f t="shared" si="20"/>
        <v>4.3994720633520501E-2</v>
      </c>
      <c r="AP51" s="59">
        <f t="shared" si="20"/>
        <v>0.17590149516270515</v>
      </c>
      <c r="AQ51" s="59">
        <f t="shared" si="20"/>
        <v>1.2730465320456545</v>
      </c>
      <c r="AR51" s="59">
        <f t="shared" si="20"/>
        <v>1.0403120936280885</v>
      </c>
      <c r="AS51" s="59">
        <f t="shared" si="20"/>
        <v>-0.64350064350064429</v>
      </c>
      <c r="AT51" s="59">
        <f t="shared" si="20"/>
        <v>8.6355785837639587E-2</v>
      </c>
      <c r="AU51" s="59">
        <f t="shared" si="20"/>
        <v>0.64710957722174101</v>
      </c>
      <c r="AV51" s="59">
        <f t="shared" si="20"/>
        <v>0.60008572653235603</v>
      </c>
      <c r="AW51" s="59">
        <f t="shared" si="20"/>
        <v>0.42607584149978095</v>
      </c>
      <c r="AX51" s="59">
        <f t="shared" si="20"/>
        <v>-1.3576580398812013</v>
      </c>
      <c r="AY51" s="59">
        <f t="shared" si="20"/>
        <v>8.6021505376351115E-2</v>
      </c>
      <c r="AZ51" s="59">
        <f t="shared" si="20"/>
        <v>0.12892135797164883</v>
      </c>
      <c r="BA51" s="59">
        <f t="shared" si="20"/>
        <v>0.42918454935623629</v>
      </c>
      <c r="BB51" s="59">
        <f t="shared" si="20"/>
        <v>-0.8974358974358978</v>
      </c>
      <c r="BC51" s="59">
        <f t="shared" si="20"/>
        <v>-4.0965933592065511</v>
      </c>
      <c r="BD51" s="59">
        <f t="shared" si="20"/>
        <v>0.31474820143884585</v>
      </c>
    </row>
    <row r="52" spans="1:56" ht="12" customHeight="1" x14ac:dyDescent="0.2">
      <c r="A52" s="52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113"/>
      <c r="BC52" s="56"/>
      <c r="BD52" s="113"/>
    </row>
    <row r="53" spans="1:56" ht="12.6" customHeight="1" x14ac:dyDescent="0.2">
      <c r="A53" s="28" t="s">
        <v>26</v>
      </c>
      <c r="B53" s="142">
        <v>7617</v>
      </c>
      <c r="C53" s="142">
        <v>7664</v>
      </c>
      <c r="D53" s="142">
        <v>7693</v>
      </c>
      <c r="E53" s="142">
        <v>7707</v>
      </c>
      <c r="F53" s="142">
        <v>7536</v>
      </c>
      <c r="G53" s="142">
        <v>7490</v>
      </c>
      <c r="H53" s="142">
        <v>7455</v>
      </c>
      <c r="I53" s="142">
        <v>7446</v>
      </c>
      <c r="J53" s="142">
        <v>7254</v>
      </c>
      <c r="K53" s="142">
        <v>7352</v>
      </c>
      <c r="L53" s="142">
        <v>7414</v>
      </c>
      <c r="M53" s="142">
        <v>7355</v>
      </c>
      <c r="N53" s="142">
        <v>7224</v>
      </c>
      <c r="O53" s="142">
        <v>7298</v>
      </c>
      <c r="P53" s="142">
        <v>7365</v>
      </c>
      <c r="Q53" s="142">
        <v>7330</v>
      </c>
      <c r="R53" s="142">
        <v>7193</v>
      </c>
      <c r="S53" s="142">
        <v>7239</v>
      </c>
      <c r="T53" s="142">
        <v>7238</v>
      </c>
      <c r="U53" s="142">
        <v>7178</v>
      </c>
      <c r="V53" s="142">
        <v>7069</v>
      </c>
      <c r="W53" s="142">
        <v>7033</v>
      </c>
      <c r="X53" s="142">
        <v>7046</v>
      </c>
      <c r="Y53" s="142">
        <v>7002</v>
      </c>
      <c r="Z53" s="142">
        <v>6929</v>
      </c>
      <c r="AA53" s="142">
        <v>6938</v>
      </c>
      <c r="AB53" s="142">
        <v>6960</v>
      </c>
      <c r="AC53" s="142">
        <v>6934</v>
      </c>
      <c r="AD53" s="142">
        <v>6861</v>
      </c>
      <c r="AE53" s="142">
        <v>6859</v>
      </c>
      <c r="AF53" s="142">
        <v>6812</v>
      </c>
      <c r="AG53" s="142">
        <v>6762</v>
      </c>
      <c r="AH53" s="142">
        <v>6693</v>
      </c>
      <c r="AI53" s="142">
        <v>6704</v>
      </c>
      <c r="AJ53" s="142">
        <v>6656</v>
      </c>
      <c r="AK53" s="142">
        <v>6597</v>
      </c>
      <c r="AL53" s="142">
        <v>6535</v>
      </c>
      <c r="AM53" s="142">
        <v>6528</v>
      </c>
      <c r="AN53" s="142">
        <v>6496</v>
      </c>
      <c r="AO53" s="142">
        <v>6470</v>
      </c>
      <c r="AP53" s="142">
        <v>6353</v>
      </c>
      <c r="AQ53" s="142">
        <v>6381</v>
      </c>
      <c r="AR53" s="142">
        <v>6328</v>
      </c>
      <c r="AS53" s="142">
        <v>6288</v>
      </c>
      <c r="AT53" s="142">
        <v>6231</v>
      </c>
      <c r="AU53" s="142">
        <v>6221</v>
      </c>
      <c r="AV53" s="142">
        <v>6222</v>
      </c>
      <c r="AW53" s="142">
        <v>6196</v>
      </c>
      <c r="AX53" s="142">
        <v>6096</v>
      </c>
      <c r="AY53" s="142">
        <v>6103</v>
      </c>
      <c r="AZ53" s="142">
        <v>6071</v>
      </c>
      <c r="BA53" s="142">
        <v>6057</v>
      </c>
      <c r="BB53" s="142">
        <v>5998</v>
      </c>
      <c r="BC53" s="142">
        <v>5904</v>
      </c>
      <c r="BD53" s="178">
        <v>5891</v>
      </c>
    </row>
    <row r="54" spans="1:56" ht="12" customHeight="1" x14ac:dyDescent="0.2">
      <c r="A54" s="54" t="s">
        <v>118</v>
      </c>
      <c r="B54" s="58"/>
      <c r="C54" s="58"/>
      <c r="D54" s="58"/>
      <c r="E54" s="59"/>
      <c r="F54" s="59">
        <f t="shared" ref="F54:BD54" si="21">F53/B53*100-100</f>
        <v>-1.0634107916502558</v>
      </c>
      <c r="G54" s="59">
        <f t="shared" si="21"/>
        <v>-2.2703549060542798</v>
      </c>
      <c r="H54" s="59">
        <f t="shared" si="21"/>
        <v>-3.0937215650591554</v>
      </c>
      <c r="I54" s="59">
        <f t="shared" si="21"/>
        <v>-3.3865317244063817</v>
      </c>
      <c r="J54" s="59">
        <f t="shared" si="21"/>
        <v>-3.742038216560502</v>
      </c>
      <c r="K54" s="59">
        <f t="shared" si="21"/>
        <v>-1.8424566088117444</v>
      </c>
      <c r="L54" s="59">
        <f t="shared" si="21"/>
        <v>-0.54996646545943406</v>
      </c>
      <c r="M54" s="59">
        <f t="shared" si="21"/>
        <v>-1.2221326886919144</v>
      </c>
      <c r="N54" s="59">
        <f t="shared" si="21"/>
        <v>-0.41356492969396186</v>
      </c>
      <c r="O54" s="59">
        <f t="shared" si="21"/>
        <v>-0.73449401523394897</v>
      </c>
      <c r="P54" s="59">
        <f t="shared" si="21"/>
        <v>-0.66091178850822985</v>
      </c>
      <c r="Q54" s="59">
        <f t="shared" si="21"/>
        <v>-0.33990482664853516</v>
      </c>
      <c r="R54" s="59">
        <f t="shared" si="21"/>
        <v>-0.42912513842746591</v>
      </c>
      <c r="S54" s="59">
        <f t="shared" si="21"/>
        <v>-0.80844066867634012</v>
      </c>
      <c r="T54" s="59">
        <f t="shared" si="21"/>
        <v>-1.7243720298710059</v>
      </c>
      <c r="U54" s="59">
        <f t="shared" si="21"/>
        <v>-2.0736698499317896</v>
      </c>
      <c r="V54" s="59">
        <f t="shared" si="21"/>
        <v>-1.7238982343945537</v>
      </c>
      <c r="W54" s="59">
        <f t="shared" si="21"/>
        <v>-2.845696919464018</v>
      </c>
      <c r="X54" s="59">
        <f t="shared" si="21"/>
        <v>-2.6526664824537107</v>
      </c>
      <c r="Y54" s="59">
        <f t="shared" si="21"/>
        <v>-2.4519364725550332</v>
      </c>
      <c r="Z54" s="59">
        <f t="shared" si="21"/>
        <v>-1.9804781440090551</v>
      </c>
      <c r="AA54" s="59">
        <f t="shared" si="21"/>
        <v>-1.3507749182425641</v>
      </c>
      <c r="AB54" s="59">
        <f t="shared" si="21"/>
        <v>-1.2205506670451314</v>
      </c>
      <c r="AC54" s="59">
        <f t="shared" si="21"/>
        <v>-0.97115109968581237</v>
      </c>
      <c r="AD54" s="59">
        <f t="shared" si="21"/>
        <v>-0.98138259489103064</v>
      </c>
      <c r="AE54" s="59">
        <f t="shared" si="21"/>
        <v>-1.1386566733929158</v>
      </c>
      <c r="AF54" s="59">
        <f t="shared" si="21"/>
        <v>-2.1264367816092005</v>
      </c>
      <c r="AG54" s="59">
        <f t="shared" si="21"/>
        <v>-2.4805307182001712</v>
      </c>
      <c r="AH54" s="59">
        <f t="shared" si="21"/>
        <v>-2.448622649759514</v>
      </c>
      <c r="AI54" s="59">
        <f t="shared" si="21"/>
        <v>-2.259804636244354</v>
      </c>
      <c r="AJ54" s="59">
        <f t="shared" si="21"/>
        <v>-2.2900763358778704</v>
      </c>
      <c r="AK54" s="59">
        <f t="shared" si="21"/>
        <v>-2.4401064773735612</v>
      </c>
      <c r="AL54" s="59">
        <f t="shared" si="21"/>
        <v>-2.3606753324368839</v>
      </c>
      <c r="AM54" s="59">
        <f t="shared" si="21"/>
        <v>-2.6252983293556014</v>
      </c>
      <c r="AN54" s="59">
        <f t="shared" si="21"/>
        <v>-2.4038461538461604</v>
      </c>
      <c r="AO54" s="59">
        <f t="shared" si="21"/>
        <v>-1.9251174776413507</v>
      </c>
      <c r="AP54" s="59">
        <f t="shared" si="21"/>
        <v>-2.7850038255547105</v>
      </c>
      <c r="AQ54" s="59">
        <f t="shared" si="21"/>
        <v>-2.251838235294116</v>
      </c>
      <c r="AR54" s="59">
        <f t="shared" si="21"/>
        <v>-2.5862068965517295</v>
      </c>
      <c r="AS54" s="59">
        <f t="shared" si="21"/>
        <v>-2.8129829984544017</v>
      </c>
      <c r="AT54" s="59">
        <f t="shared" si="21"/>
        <v>-1.9203525893278766</v>
      </c>
      <c r="AU54" s="59">
        <f t="shared" si="21"/>
        <v>-2.5074439742986954</v>
      </c>
      <c r="AV54" s="59">
        <f t="shared" si="21"/>
        <v>-1.6750948166877322</v>
      </c>
      <c r="AW54" s="59">
        <f t="shared" si="21"/>
        <v>-1.4631043256997458</v>
      </c>
      <c r="AX54" s="59">
        <f t="shared" si="21"/>
        <v>-2.1665864227250751</v>
      </c>
      <c r="AY54" s="59">
        <f t="shared" si="21"/>
        <v>-1.8968011573701915</v>
      </c>
      <c r="AZ54" s="59">
        <f t="shared" si="21"/>
        <v>-2.4268723882995857</v>
      </c>
      <c r="BA54" s="59">
        <f t="shared" si="21"/>
        <v>-2.2433828276307253</v>
      </c>
      <c r="BB54" s="59">
        <f t="shared" si="21"/>
        <v>-1.6076115485564344</v>
      </c>
      <c r="BC54" s="59">
        <f t="shared" si="21"/>
        <v>-3.2606914632148118</v>
      </c>
      <c r="BD54" s="59">
        <f t="shared" si="21"/>
        <v>-2.9649151704826124</v>
      </c>
    </row>
    <row r="55" spans="1:56" ht="12" customHeight="1" x14ac:dyDescent="0.2">
      <c r="A55" s="54" t="s">
        <v>119</v>
      </c>
      <c r="B55" s="59"/>
      <c r="C55" s="59">
        <f t="shared" ref="C55:BD55" si="22">C53/B53*100-100</f>
        <v>0.61704082972298124</v>
      </c>
      <c r="D55" s="59">
        <f t="shared" si="22"/>
        <v>0.37839248434237049</v>
      </c>
      <c r="E55" s="59">
        <f t="shared" si="22"/>
        <v>0.18198362147406044</v>
      </c>
      <c r="F55" s="59">
        <f t="shared" si="22"/>
        <v>-2.2187621642662521</v>
      </c>
      <c r="G55" s="59">
        <f t="shared" si="22"/>
        <v>-0.61040339702759638</v>
      </c>
      <c r="H55" s="59">
        <f t="shared" si="22"/>
        <v>-0.46728971962616583</v>
      </c>
      <c r="I55" s="59">
        <f t="shared" si="22"/>
        <v>-0.12072434607645732</v>
      </c>
      <c r="J55" s="59">
        <f t="shared" si="22"/>
        <v>-2.5785656728444764</v>
      </c>
      <c r="K55" s="59">
        <f t="shared" si="22"/>
        <v>1.3509787703336116</v>
      </c>
      <c r="L55" s="59">
        <f t="shared" si="22"/>
        <v>0.84330794341676096</v>
      </c>
      <c r="M55" s="59">
        <f t="shared" si="22"/>
        <v>-0.79579174534664787</v>
      </c>
      <c r="N55" s="59">
        <f t="shared" si="22"/>
        <v>-1.7811012916383362</v>
      </c>
      <c r="O55" s="59">
        <f t="shared" si="22"/>
        <v>1.0243632336655537</v>
      </c>
      <c r="P55" s="59">
        <f t="shared" si="22"/>
        <v>0.91805974239518662</v>
      </c>
      <c r="Q55" s="59">
        <f t="shared" si="22"/>
        <v>-0.47522063815343074</v>
      </c>
      <c r="R55" s="59">
        <f t="shared" si="22"/>
        <v>-1.8690313778990486</v>
      </c>
      <c r="S55" s="59">
        <f t="shared" si="22"/>
        <v>0.63951063533991714</v>
      </c>
      <c r="T55" s="59">
        <f t="shared" si="22"/>
        <v>-1.3814062715837849E-2</v>
      </c>
      <c r="U55" s="59">
        <f t="shared" si="22"/>
        <v>-0.82895827576679437</v>
      </c>
      <c r="V55" s="59">
        <f t="shared" si="22"/>
        <v>-1.5185288381164668</v>
      </c>
      <c r="W55" s="59">
        <f t="shared" si="22"/>
        <v>-0.50926580845947456</v>
      </c>
      <c r="X55" s="59">
        <f t="shared" si="22"/>
        <v>0.18484288354898126</v>
      </c>
      <c r="Y55" s="59">
        <f t="shared" si="22"/>
        <v>-0.62446778313936591</v>
      </c>
      <c r="Z55" s="59">
        <f t="shared" si="22"/>
        <v>-1.0425592687803515</v>
      </c>
      <c r="AA55" s="59">
        <f t="shared" si="22"/>
        <v>0.12988887285322903</v>
      </c>
      <c r="AB55" s="59">
        <f t="shared" si="22"/>
        <v>0.31709426347650549</v>
      </c>
      <c r="AC55" s="59">
        <f t="shared" si="22"/>
        <v>-0.37356321839079953</v>
      </c>
      <c r="AD55" s="59">
        <f t="shared" si="22"/>
        <v>-1.0527833862128659</v>
      </c>
      <c r="AE55" s="59">
        <f t="shared" si="22"/>
        <v>-2.9150269639998783E-2</v>
      </c>
      <c r="AF55" s="59">
        <f t="shared" si="22"/>
        <v>-0.68523108324828286</v>
      </c>
      <c r="AG55" s="59">
        <f t="shared" si="22"/>
        <v>-0.7339988256018728</v>
      </c>
      <c r="AH55" s="59">
        <f t="shared" si="22"/>
        <v>-1.0204081632653015</v>
      </c>
      <c r="AI55" s="59">
        <f t="shared" si="22"/>
        <v>0.16435081428357989</v>
      </c>
      <c r="AJ55" s="59">
        <f t="shared" si="22"/>
        <v>-0.71599045346061985</v>
      </c>
      <c r="AK55" s="59">
        <f t="shared" si="22"/>
        <v>-0.8864182692307736</v>
      </c>
      <c r="AL55" s="59">
        <f t="shared" si="22"/>
        <v>-0.93982113081703744</v>
      </c>
      <c r="AM55" s="59">
        <f t="shared" si="22"/>
        <v>-0.10711553175210042</v>
      </c>
      <c r="AN55" s="59">
        <f t="shared" si="22"/>
        <v>-0.49019607843136725</v>
      </c>
      <c r="AO55" s="59">
        <f t="shared" si="22"/>
        <v>-0.40024630541871886</v>
      </c>
      <c r="AP55" s="59">
        <f t="shared" si="22"/>
        <v>-1.8083462132921255</v>
      </c>
      <c r="AQ55" s="59">
        <f t="shared" si="22"/>
        <v>0.44073665984574006</v>
      </c>
      <c r="AR55" s="59">
        <f t="shared" si="22"/>
        <v>-0.83059081648644906</v>
      </c>
      <c r="AS55" s="59">
        <f t="shared" si="22"/>
        <v>-0.63211125158028381</v>
      </c>
      <c r="AT55" s="59">
        <f t="shared" si="22"/>
        <v>-0.9064885496183166</v>
      </c>
      <c r="AU55" s="59">
        <f t="shared" si="22"/>
        <v>-0.16048788316481932</v>
      </c>
      <c r="AV55" s="59">
        <f t="shared" si="22"/>
        <v>1.6074586079412256E-2</v>
      </c>
      <c r="AW55" s="59">
        <f t="shared" si="22"/>
        <v>-0.41787206685953038</v>
      </c>
      <c r="AX55" s="59">
        <f t="shared" si="22"/>
        <v>-1.6139444803098826</v>
      </c>
      <c r="AY55" s="59">
        <f t="shared" si="22"/>
        <v>0.11482939632546163</v>
      </c>
      <c r="AZ55" s="59">
        <f t="shared" si="22"/>
        <v>-0.52433229559233041</v>
      </c>
      <c r="BA55" s="59">
        <f t="shared" si="22"/>
        <v>-0.23060451325976317</v>
      </c>
      <c r="BB55" s="59">
        <f t="shared" si="22"/>
        <v>-0.97407957734851891</v>
      </c>
      <c r="BC55" s="59">
        <f t="shared" si="22"/>
        <v>-1.5671890630210044</v>
      </c>
      <c r="BD55" s="59">
        <f t="shared" si="22"/>
        <v>-0.22018970189702713</v>
      </c>
    </row>
    <row r="56" spans="1:56" ht="12" customHeight="1" x14ac:dyDescent="0.2">
      <c r="A56" s="54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6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113"/>
      <c r="BC56" s="56"/>
      <c r="BD56" s="113"/>
    </row>
    <row r="57" spans="1:56" ht="12.6" customHeight="1" x14ac:dyDescent="0.2">
      <c r="A57" s="28" t="s">
        <v>76</v>
      </c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>
        <v>12</v>
      </c>
      <c r="S57" s="142">
        <v>19</v>
      </c>
      <c r="T57" s="142">
        <v>18</v>
      </c>
      <c r="U57" s="142">
        <v>8</v>
      </c>
      <c r="V57" s="142">
        <v>21</v>
      </c>
      <c r="W57" s="142">
        <v>20</v>
      </c>
      <c r="X57" s="142">
        <v>13</v>
      </c>
      <c r="Y57" s="142">
        <v>21</v>
      </c>
      <c r="Z57" s="142">
        <v>19</v>
      </c>
      <c r="AA57" s="142">
        <v>24</v>
      </c>
      <c r="AB57" s="142">
        <v>22</v>
      </c>
      <c r="AC57" s="142">
        <v>16</v>
      </c>
      <c r="AD57" s="142">
        <v>22</v>
      </c>
      <c r="AE57" s="142">
        <v>13</v>
      </c>
      <c r="AF57" s="142">
        <v>12</v>
      </c>
      <c r="AG57" s="142">
        <v>24</v>
      </c>
      <c r="AH57" s="142">
        <v>14</v>
      </c>
      <c r="AI57" s="142">
        <v>11</v>
      </c>
      <c r="AJ57" s="142">
        <v>8</v>
      </c>
      <c r="AK57" s="142">
        <v>23</v>
      </c>
      <c r="AL57" s="142">
        <v>16</v>
      </c>
      <c r="AM57" s="142">
        <v>16</v>
      </c>
      <c r="AN57" s="142">
        <v>16</v>
      </c>
      <c r="AO57" s="142">
        <v>8</v>
      </c>
      <c r="AP57" s="142">
        <v>12</v>
      </c>
      <c r="AQ57" s="142">
        <v>11</v>
      </c>
      <c r="AR57" s="142">
        <v>7</v>
      </c>
      <c r="AS57" s="142">
        <v>14</v>
      </c>
      <c r="AT57" s="142">
        <v>5</v>
      </c>
      <c r="AU57" s="142">
        <v>6</v>
      </c>
      <c r="AV57" s="142">
        <v>9</v>
      </c>
      <c r="AW57" s="142">
        <v>8</v>
      </c>
      <c r="AX57" s="142">
        <v>11</v>
      </c>
      <c r="AY57" s="142">
        <v>3</v>
      </c>
      <c r="AZ57" s="142">
        <v>6</v>
      </c>
      <c r="BA57" s="142">
        <v>7</v>
      </c>
      <c r="BB57" s="142">
        <v>7</v>
      </c>
      <c r="BC57" s="142">
        <v>13</v>
      </c>
      <c r="BD57" s="178">
        <v>8</v>
      </c>
    </row>
    <row r="58" spans="1:56" s="56" customFormat="1" ht="12.6" customHeight="1" x14ac:dyDescent="0.2">
      <c r="A58" s="54" t="s">
        <v>118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9" t="s">
        <v>72</v>
      </c>
      <c r="S58" s="59" t="s">
        <v>72</v>
      </c>
      <c r="T58" s="59" t="s">
        <v>72</v>
      </c>
      <c r="U58" s="59" t="s">
        <v>72</v>
      </c>
      <c r="V58" s="59">
        <f>V57/R57*100-100</f>
        <v>75</v>
      </c>
      <c r="W58" s="59">
        <f t="shared" ref="W58:BB58" si="23">W57/S57*100-100</f>
        <v>5.2631578947368354</v>
      </c>
      <c r="X58" s="59">
        <f t="shared" si="23"/>
        <v>-27.777777777777786</v>
      </c>
      <c r="Y58" s="59">
        <f t="shared" si="23"/>
        <v>162.5</v>
      </c>
      <c r="Z58" s="59">
        <f t="shared" si="23"/>
        <v>-9.5238095238095184</v>
      </c>
      <c r="AA58" s="59">
        <f t="shared" si="23"/>
        <v>20</v>
      </c>
      <c r="AB58" s="59">
        <f t="shared" si="23"/>
        <v>69.230769230769226</v>
      </c>
      <c r="AC58" s="59">
        <f t="shared" si="23"/>
        <v>-23.80952380952381</v>
      </c>
      <c r="AD58" s="59">
        <f t="shared" si="23"/>
        <v>15.789473684210535</v>
      </c>
      <c r="AE58" s="59">
        <f t="shared" si="23"/>
        <v>-45.833333333333336</v>
      </c>
      <c r="AF58" s="59">
        <f t="shared" si="23"/>
        <v>-45.45454545454546</v>
      </c>
      <c r="AG58" s="59">
        <f t="shared" si="23"/>
        <v>50</v>
      </c>
      <c r="AH58" s="59">
        <f t="shared" si="23"/>
        <v>-36.363636363636367</v>
      </c>
      <c r="AI58" s="59">
        <f t="shared" si="23"/>
        <v>-15.384615384615387</v>
      </c>
      <c r="AJ58" s="59">
        <f t="shared" si="23"/>
        <v>-33.333333333333343</v>
      </c>
      <c r="AK58" s="59">
        <f t="shared" si="23"/>
        <v>-4.1666666666666572</v>
      </c>
      <c r="AL58" s="59">
        <f t="shared" si="23"/>
        <v>14.285714285714278</v>
      </c>
      <c r="AM58" s="59">
        <f t="shared" si="23"/>
        <v>45.454545454545467</v>
      </c>
      <c r="AN58" s="59">
        <f t="shared" si="23"/>
        <v>100</v>
      </c>
      <c r="AO58" s="59">
        <f t="shared" si="23"/>
        <v>-65.217391304347828</v>
      </c>
      <c r="AP58" s="59">
        <f t="shared" si="23"/>
        <v>-25</v>
      </c>
      <c r="AQ58" s="59">
        <f t="shared" si="23"/>
        <v>-31.25</v>
      </c>
      <c r="AR58" s="59">
        <f t="shared" si="23"/>
        <v>-56.25</v>
      </c>
      <c r="AS58" s="59">
        <f t="shared" si="23"/>
        <v>75</v>
      </c>
      <c r="AT58" s="59">
        <f t="shared" si="23"/>
        <v>-58.333333333333329</v>
      </c>
      <c r="AU58" s="59">
        <f t="shared" si="23"/>
        <v>-45.45454545454546</v>
      </c>
      <c r="AV58" s="59">
        <f t="shared" si="23"/>
        <v>28.571428571428584</v>
      </c>
      <c r="AW58" s="59">
        <f t="shared" si="23"/>
        <v>-42.857142857142861</v>
      </c>
      <c r="AX58" s="59">
        <f t="shared" si="23"/>
        <v>120.00000000000003</v>
      </c>
      <c r="AY58" s="59">
        <f t="shared" si="23"/>
        <v>-50</v>
      </c>
      <c r="AZ58" s="59">
        <f t="shared" si="23"/>
        <v>-33.333333333333343</v>
      </c>
      <c r="BA58" s="59">
        <f t="shared" si="23"/>
        <v>-12.5</v>
      </c>
      <c r="BB58" s="59">
        <f t="shared" si="23"/>
        <v>-36.363636363636367</v>
      </c>
      <c r="BC58" s="59">
        <f>BC57/AY57*100-100</f>
        <v>333.33333333333331</v>
      </c>
      <c r="BD58" s="59">
        <f>BD57/AZ57*100-100</f>
        <v>33.333333333333314</v>
      </c>
    </row>
    <row r="59" spans="1:56" ht="12" customHeight="1" x14ac:dyDescent="0.2">
      <c r="A59" s="54"/>
      <c r="B59" s="58"/>
      <c r="C59" s="58"/>
      <c r="D59" s="58"/>
      <c r="E59" s="58"/>
      <c r="F59" s="58"/>
      <c r="G59" s="58"/>
      <c r="H59" s="5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55"/>
      <c r="AA59" s="55"/>
      <c r="AB59" s="55"/>
      <c r="AC59" s="55"/>
      <c r="AD59" s="55"/>
      <c r="AE59" s="55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113"/>
    </row>
    <row r="60" spans="1:56" ht="12.6" customHeight="1" x14ac:dyDescent="0.2">
      <c r="A60" s="28" t="s">
        <v>77</v>
      </c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>
        <v>97</v>
      </c>
      <c r="S60" s="142">
        <v>58</v>
      </c>
      <c r="T60" s="142">
        <v>43</v>
      </c>
      <c r="U60" s="142">
        <v>144</v>
      </c>
      <c r="V60" s="142">
        <v>79</v>
      </c>
      <c r="W60" s="142">
        <v>89</v>
      </c>
      <c r="X60" s="142">
        <v>61</v>
      </c>
      <c r="Y60" s="142">
        <v>171</v>
      </c>
      <c r="Z60" s="142">
        <v>108</v>
      </c>
      <c r="AA60" s="142">
        <v>67</v>
      </c>
      <c r="AB60" s="142">
        <v>68</v>
      </c>
      <c r="AC60" s="142">
        <v>155</v>
      </c>
      <c r="AD60" s="142">
        <v>83</v>
      </c>
      <c r="AE60" s="142">
        <v>55</v>
      </c>
      <c r="AF60" s="142">
        <v>58</v>
      </c>
      <c r="AG60" s="142">
        <v>145</v>
      </c>
      <c r="AH60" s="142">
        <v>71</v>
      </c>
      <c r="AI60" s="142">
        <v>53</v>
      </c>
      <c r="AJ60" s="142">
        <v>68</v>
      </c>
      <c r="AK60" s="142">
        <v>129</v>
      </c>
      <c r="AL60" s="142">
        <v>98</v>
      </c>
      <c r="AM60" s="142">
        <v>53</v>
      </c>
      <c r="AN60" s="142">
        <v>57</v>
      </c>
      <c r="AO60" s="142">
        <v>135</v>
      </c>
      <c r="AP60" s="142">
        <v>109</v>
      </c>
      <c r="AQ60" s="142">
        <v>60</v>
      </c>
      <c r="AR60" s="142">
        <v>47</v>
      </c>
      <c r="AS60" s="142">
        <v>151</v>
      </c>
      <c r="AT60" s="142">
        <v>81</v>
      </c>
      <c r="AU60" s="142">
        <v>47</v>
      </c>
      <c r="AV60" s="142">
        <v>46</v>
      </c>
      <c r="AW60" s="142">
        <v>139</v>
      </c>
      <c r="AX60" s="142">
        <v>92</v>
      </c>
      <c r="AY60" s="142">
        <v>30</v>
      </c>
      <c r="AZ60" s="142">
        <v>53</v>
      </c>
      <c r="BA60" s="142">
        <v>96</v>
      </c>
      <c r="BB60" s="142">
        <v>88</v>
      </c>
      <c r="BC60" s="142">
        <v>39</v>
      </c>
      <c r="BD60" s="178">
        <v>50</v>
      </c>
    </row>
    <row r="61" spans="1:56" s="56" customFormat="1" ht="12.6" customHeight="1" x14ac:dyDescent="0.2">
      <c r="A61" s="54" t="s">
        <v>118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9" t="s">
        <v>72</v>
      </c>
      <c r="S61" s="59" t="s">
        <v>72</v>
      </c>
      <c r="T61" s="59" t="s">
        <v>72</v>
      </c>
      <c r="U61" s="59" t="s">
        <v>72</v>
      </c>
      <c r="V61" s="59">
        <f>V60/R60*100-100</f>
        <v>-18.55670103092784</v>
      </c>
      <c r="W61" s="59">
        <f t="shared" ref="W61" si="24">W60/S60*100-100</f>
        <v>53.448275862068982</v>
      </c>
      <c r="X61" s="59">
        <f t="shared" ref="X61" si="25">X60/T60*100-100</f>
        <v>41.860465116279073</v>
      </c>
      <c r="Y61" s="59">
        <f t="shared" ref="Y61" si="26">Y60/U60*100-100</f>
        <v>18.75</v>
      </c>
      <c r="Z61" s="59">
        <f t="shared" ref="Z61" si="27">Z60/V60*100-100</f>
        <v>36.70886075949366</v>
      </c>
      <c r="AA61" s="59">
        <f t="shared" ref="AA61" si="28">AA60/W60*100-100</f>
        <v>-24.719101123595507</v>
      </c>
      <c r="AB61" s="59">
        <f t="shared" ref="AB61" si="29">AB60/X60*100-100</f>
        <v>11.475409836065566</v>
      </c>
      <c r="AC61" s="59">
        <f t="shared" ref="AC61" si="30">AC60/Y60*100-100</f>
        <v>-9.3567251461988263</v>
      </c>
      <c r="AD61" s="59">
        <f t="shared" ref="AD61" si="31">AD60/Z60*100-100</f>
        <v>-23.148148148148152</v>
      </c>
      <c r="AE61" s="59">
        <f t="shared" ref="AE61" si="32">AE60/AA60*100-100</f>
        <v>-17.910447761194021</v>
      </c>
      <c r="AF61" s="59">
        <f t="shared" ref="AF61" si="33">AF60/AB60*100-100</f>
        <v>-14.705882352941174</v>
      </c>
      <c r="AG61" s="59">
        <f t="shared" ref="AG61" si="34">AG60/AC60*100-100</f>
        <v>-6.4516129032258078</v>
      </c>
      <c r="AH61" s="59">
        <f t="shared" ref="AH61" si="35">AH60/AD60*100-100</f>
        <v>-14.457831325301214</v>
      </c>
      <c r="AI61" s="59">
        <f t="shared" ref="AI61" si="36">AI60/AE60*100-100</f>
        <v>-3.6363636363636402</v>
      </c>
      <c r="AJ61" s="59">
        <f t="shared" ref="AJ61" si="37">AJ60/AF60*100-100</f>
        <v>17.241379310344811</v>
      </c>
      <c r="AK61" s="59">
        <f t="shared" ref="AK61" si="38">AK60/AG60*100-100</f>
        <v>-11.034482758620683</v>
      </c>
      <c r="AL61" s="59">
        <f t="shared" ref="AL61" si="39">AL60/AH60*100-100</f>
        <v>38.028169014084511</v>
      </c>
      <c r="AM61" s="59">
        <f t="shared" ref="AM61" si="40">AM60/AI60*100-100</f>
        <v>0</v>
      </c>
      <c r="AN61" s="59">
        <f t="shared" ref="AN61" si="41">AN60/AJ60*100-100</f>
        <v>-16.17647058823529</v>
      </c>
      <c r="AO61" s="59">
        <f t="shared" ref="AO61" si="42">AO60/AK60*100-100</f>
        <v>4.6511627906976827</v>
      </c>
      <c r="AP61" s="59">
        <f t="shared" ref="AP61" si="43">AP60/AL60*100-100</f>
        <v>11.224489795918373</v>
      </c>
      <c r="AQ61" s="59">
        <f t="shared" ref="AQ61" si="44">AQ60/AM60*100-100</f>
        <v>13.20754716981132</v>
      </c>
      <c r="AR61" s="59">
        <f t="shared" ref="AR61" si="45">AR60/AN60*100-100</f>
        <v>-17.543859649122808</v>
      </c>
      <c r="AS61" s="59">
        <f t="shared" ref="AS61" si="46">AS60/AO60*100-100</f>
        <v>11.851851851851848</v>
      </c>
      <c r="AT61" s="59">
        <f t="shared" ref="AT61" si="47">AT60/AP60*100-100</f>
        <v>-25.688073394495419</v>
      </c>
      <c r="AU61" s="59">
        <f t="shared" ref="AU61" si="48">AU60/AQ60*100-100</f>
        <v>-21.666666666666671</v>
      </c>
      <c r="AV61" s="59">
        <f t="shared" ref="AV61" si="49">AV60/AR60*100-100</f>
        <v>-2.1276595744680833</v>
      </c>
      <c r="AW61" s="59">
        <f t="shared" ref="AW61" si="50">AW60/AS60*100-100</f>
        <v>-7.9470198675496704</v>
      </c>
      <c r="AX61" s="59">
        <f t="shared" ref="AX61" si="51">AX60/AT60*100-100</f>
        <v>13.58024691358024</v>
      </c>
      <c r="AY61" s="59">
        <f t="shared" ref="AY61" si="52">AY60/AU60*100-100</f>
        <v>-36.170212765957444</v>
      </c>
      <c r="AZ61" s="59">
        <f t="shared" ref="AZ61:BD61" si="53">AZ60/AV60*100-100</f>
        <v>15.217391304347828</v>
      </c>
      <c r="BA61" s="59">
        <f t="shared" si="53"/>
        <v>-30.935251798561154</v>
      </c>
      <c r="BB61" s="59">
        <f t="shared" si="53"/>
        <v>-4.3478260869565162</v>
      </c>
      <c r="BC61" s="59">
        <f t="shared" si="53"/>
        <v>30</v>
      </c>
      <c r="BD61" s="59">
        <f t="shared" si="53"/>
        <v>-5.6603773584905639</v>
      </c>
    </row>
    <row r="62" spans="1:56" ht="12.6" customHeight="1" x14ac:dyDescent="0.2">
      <c r="A62" s="30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</row>
    <row r="63" spans="1:56" ht="12.75" x14ac:dyDescent="0.2">
      <c r="A63" s="20" t="s">
        <v>83</v>
      </c>
      <c r="B63" s="23"/>
      <c r="C63" s="23"/>
      <c r="D63" s="21"/>
      <c r="E63" s="21"/>
      <c r="F63" s="21"/>
      <c r="G63" s="23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</row>
    <row r="64" spans="1:56" ht="12.75" x14ac:dyDescent="0.2">
      <c r="A64" s="62"/>
      <c r="B64" s="115"/>
      <c r="C64" s="115"/>
      <c r="D64" s="115"/>
      <c r="N64" s="115"/>
      <c r="O64" s="115"/>
      <c r="P64" s="115"/>
      <c r="Q64" s="115"/>
      <c r="R64" s="115"/>
      <c r="S64" s="115"/>
      <c r="V64" s="115"/>
    </row>
    <row r="65" spans="1:56" ht="15" hidden="1" x14ac:dyDescent="0.25">
      <c r="A65" s="62"/>
      <c r="B65" s="116">
        <v>1045084</v>
      </c>
      <c r="C65" s="116">
        <v>231903</v>
      </c>
      <c r="D65" s="116">
        <v>219392</v>
      </c>
      <c r="E65" s="116">
        <v>1136782</v>
      </c>
      <c r="F65" s="116">
        <v>424514</v>
      </c>
      <c r="G65" s="116">
        <v>1382326</v>
      </c>
      <c r="H65" s="116">
        <v>1452333</v>
      </c>
      <c r="I65" s="116">
        <v>3118323</v>
      </c>
      <c r="J65" s="116">
        <v>1905318</v>
      </c>
      <c r="K65" s="116">
        <v>1695148</v>
      </c>
      <c r="L65" s="116">
        <v>5548429</v>
      </c>
      <c r="M65" s="116">
        <v>3211071</v>
      </c>
      <c r="N65" s="116">
        <v>1454625</v>
      </c>
      <c r="O65" s="116">
        <v>1217638</v>
      </c>
      <c r="P65" s="116">
        <v>1719353</v>
      </c>
      <c r="Q65" s="116">
        <v>1677325</v>
      </c>
      <c r="R65" s="116">
        <v>2008865</v>
      </c>
      <c r="S65" s="116">
        <v>1628816</v>
      </c>
      <c r="T65" s="116">
        <v>2171623</v>
      </c>
      <c r="U65" s="116">
        <v>1881859</v>
      </c>
      <c r="V65" s="116">
        <v>1683759</v>
      </c>
      <c r="W65" s="116">
        <v>2458784</v>
      </c>
      <c r="X65" s="116">
        <v>1215564</v>
      </c>
      <c r="Y65" s="116">
        <v>1836316</v>
      </c>
      <c r="Z65" s="116">
        <v>1249300</v>
      </c>
      <c r="AA65" s="116">
        <v>712223</v>
      </c>
      <c r="AB65" s="116">
        <v>1528267</v>
      </c>
      <c r="AC65" s="116">
        <v>1223688</v>
      </c>
      <c r="AD65" s="116">
        <v>548761</v>
      </c>
      <c r="AE65" s="116">
        <v>1282723</v>
      </c>
      <c r="AF65" s="116">
        <v>640027</v>
      </c>
      <c r="AG65" s="116">
        <v>575402</v>
      </c>
      <c r="AH65" s="116">
        <v>294089</v>
      </c>
      <c r="AI65" s="116">
        <v>645749</v>
      </c>
      <c r="AJ65" s="116">
        <v>352303</v>
      </c>
      <c r="AK65" s="116">
        <v>399907</v>
      </c>
      <c r="AL65" s="116">
        <v>310512</v>
      </c>
      <c r="AM65" s="116">
        <v>273768</v>
      </c>
      <c r="AN65" s="116">
        <v>354772</v>
      </c>
      <c r="AO65" s="116">
        <v>56759</v>
      </c>
      <c r="AP65" s="116">
        <v>400758</v>
      </c>
      <c r="AQ65" s="116">
        <v>138578</v>
      </c>
      <c r="AR65" s="116">
        <v>70629</v>
      </c>
      <c r="AS65" s="116">
        <v>156320</v>
      </c>
      <c r="AT65" s="116">
        <v>61187</v>
      </c>
      <c r="AU65" s="7">
        <v>60316</v>
      </c>
      <c r="AV65" s="7">
        <v>96318</v>
      </c>
      <c r="AW65" s="7">
        <v>215232</v>
      </c>
      <c r="AX65" s="7">
        <v>187406</v>
      </c>
      <c r="AY65" s="7">
        <v>5877607</v>
      </c>
      <c r="AZ65" s="7">
        <v>1923363</v>
      </c>
      <c r="BA65" s="180">
        <v>1822075</v>
      </c>
      <c r="BB65" s="116">
        <v>1405285</v>
      </c>
      <c r="BC65" s="116">
        <v>1458862</v>
      </c>
      <c r="BD65" s="116">
        <v>525865</v>
      </c>
    </row>
    <row r="66" spans="1:56" ht="12.6" customHeight="1" x14ac:dyDescent="0.2">
      <c r="A66" s="28" t="s">
        <v>84</v>
      </c>
      <c r="B66" s="142">
        <f>B65/1000</f>
        <v>1045.0840000000001</v>
      </c>
      <c r="C66" s="142">
        <f t="shared" ref="C66:AZ66" si="54">C65/1000</f>
        <v>231.90299999999999</v>
      </c>
      <c r="D66" s="142">
        <f t="shared" si="54"/>
        <v>219.392</v>
      </c>
      <c r="E66" s="142">
        <f t="shared" si="54"/>
        <v>1136.7819999999999</v>
      </c>
      <c r="F66" s="142">
        <f t="shared" si="54"/>
        <v>424.51400000000001</v>
      </c>
      <c r="G66" s="142">
        <f t="shared" si="54"/>
        <v>1382.326</v>
      </c>
      <c r="H66" s="142">
        <f t="shared" si="54"/>
        <v>1452.3330000000001</v>
      </c>
      <c r="I66" s="142">
        <f t="shared" si="54"/>
        <v>3118.3229999999999</v>
      </c>
      <c r="J66" s="142">
        <f t="shared" si="54"/>
        <v>1905.318</v>
      </c>
      <c r="K66" s="142">
        <f t="shared" si="54"/>
        <v>1695.1479999999999</v>
      </c>
      <c r="L66" s="142">
        <f t="shared" si="54"/>
        <v>5548.4290000000001</v>
      </c>
      <c r="M66" s="142">
        <f t="shared" si="54"/>
        <v>3211.0709999999999</v>
      </c>
      <c r="N66" s="142">
        <f t="shared" si="54"/>
        <v>1454.625</v>
      </c>
      <c r="O66" s="142">
        <f t="shared" si="54"/>
        <v>1217.6379999999999</v>
      </c>
      <c r="P66" s="142">
        <f t="shared" si="54"/>
        <v>1719.3530000000001</v>
      </c>
      <c r="Q66" s="142">
        <f t="shared" si="54"/>
        <v>1677.325</v>
      </c>
      <c r="R66" s="142">
        <f t="shared" si="54"/>
        <v>2008.865</v>
      </c>
      <c r="S66" s="142">
        <f t="shared" si="54"/>
        <v>1628.816</v>
      </c>
      <c r="T66" s="142">
        <f t="shared" si="54"/>
        <v>2171.623</v>
      </c>
      <c r="U66" s="142">
        <f t="shared" si="54"/>
        <v>1881.8589999999999</v>
      </c>
      <c r="V66" s="142">
        <f t="shared" si="54"/>
        <v>1683.759</v>
      </c>
      <c r="W66" s="142">
        <f t="shared" si="54"/>
        <v>2458.7840000000001</v>
      </c>
      <c r="X66" s="142">
        <f t="shared" si="54"/>
        <v>1215.5640000000001</v>
      </c>
      <c r="Y66" s="142">
        <f t="shared" si="54"/>
        <v>1836.316</v>
      </c>
      <c r="Z66" s="142">
        <f t="shared" si="54"/>
        <v>1249.3</v>
      </c>
      <c r="AA66" s="142">
        <f t="shared" si="54"/>
        <v>712.22299999999996</v>
      </c>
      <c r="AB66" s="142">
        <f t="shared" si="54"/>
        <v>1528.2670000000001</v>
      </c>
      <c r="AC66" s="142">
        <f t="shared" si="54"/>
        <v>1223.6880000000001</v>
      </c>
      <c r="AD66" s="142">
        <f t="shared" si="54"/>
        <v>548.76099999999997</v>
      </c>
      <c r="AE66" s="142">
        <f t="shared" si="54"/>
        <v>1282.723</v>
      </c>
      <c r="AF66" s="142">
        <f t="shared" si="54"/>
        <v>640.02700000000004</v>
      </c>
      <c r="AG66" s="142">
        <f t="shared" si="54"/>
        <v>575.40200000000004</v>
      </c>
      <c r="AH66" s="142">
        <f t="shared" si="54"/>
        <v>294.089</v>
      </c>
      <c r="AI66" s="142">
        <f t="shared" si="54"/>
        <v>645.74900000000002</v>
      </c>
      <c r="AJ66" s="142">
        <f t="shared" si="54"/>
        <v>352.303</v>
      </c>
      <c r="AK66" s="142">
        <f t="shared" si="54"/>
        <v>399.90699999999998</v>
      </c>
      <c r="AL66" s="142">
        <f t="shared" si="54"/>
        <v>310.512</v>
      </c>
      <c r="AM66" s="142">
        <f t="shared" si="54"/>
        <v>273.76799999999997</v>
      </c>
      <c r="AN66" s="142">
        <f t="shared" si="54"/>
        <v>354.77199999999999</v>
      </c>
      <c r="AO66" s="142">
        <f t="shared" si="54"/>
        <v>56.759</v>
      </c>
      <c r="AP66" s="142">
        <f t="shared" si="54"/>
        <v>400.75799999999998</v>
      </c>
      <c r="AQ66" s="142">
        <f t="shared" si="54"/>
        <v>138.578</v>
      </c>
      <c r="AR66" s="142">
        <f t="shared" si="54"/>
        <v>70.629000000000005</v>
      </c>
      <c r="AS66" s="142">
        <f t="shared" si="54"/>
        <v>156.32</v>
      </c>
      <c r="AT66" s="142">
        <f t="shared" si="54"/>
        <v>61.186999999999998</v>
      </c>
      <c r="AU66" s="142">
        <f t="shared" si="54"/>
        <v>60.316000000000003</v>
      </c>
      <c r="AV66" s="142">
        <f t="shared" si="54"/>
        <v>96.317999999999998</v>
      </c>
      <c r="AW66" s="142">
        <f t="shared" si="54"/>
        <v>215.232</v>
      </c>
      <c r="AX66" s="142">
        <f t="shared" si="54"/>
        <v>187.40600000000001</v>
      </c>
      <c r="AY66" s="142">
        <f t="shared" si="54"/>
        <v>5877.607</v>
      </c>
      <c r="AZ66" s="142">
        <f t="shared" si="54"/>
        <v>1923.3630000000001</v>
      </c>
      <c r="BA66" s="142">
        <f t="shared" ref="BA66:BB66" si="55">BA65/1000</f>
        <v>1822.075</v>
      </c>
      <c r="BB66" s="142">
        <f t="shared" si="55"/>
        <v>1405.2850000000001</v>
      </c>
      <c r="BC66" s="142">
        <f t="shared" ref="BC66:BD66" si="56">BC65/1000</f>
        <v>1458.8620000000001</v>
      </c>
      <c r="BD66" s="178">
        <f t="shared" si="56"/>
        <v>525.86500000000001</v>
      </c>
    </row>
    <row r="67" spans="1:56" ht="12" customHeight="1" x14ac:dyDescent="0.2">
      <c r="A67" s="54" t="s">
        <v>118</v>
      </c>
      <c r="B67" s="59"/>
      <c r="C67" s="59"/>
      <c r="D67" s="59"/>
      <c r="E67" s="59"/>
      <c r="F67" s="59">
        <f>F66/B66*100-100</f>
        <v>-59.379915872791088</v>
      </c>
      <c r="G67" s="59">
        <f t="shared" ref="G67:AT67" si="57">G66/C66*100-100</f>
        <v>496.07939526439941</v>
      </c>
      <c r="H67" s="59">
        <f t="shared" si="57"/>
        <v>561.98083795215871</v>
      </c>
      <c r="I67" s="59">
        <f t="shared" si="57"/>
        <v>174.31143350264165</v>
      </c>
      <c r="J67" s="59">
        <f t="shared" si="57"/>
        <v>348.82336036031791</v>
      </c>
      <c r="K67" s="59">
        <f t="shared" si="57"/>
        <v>22.630117642292774</v>
      </c>
      <c r="L67" s="59">
        <f t="shared" si="57"/>
        <v>282.03559376534167</v>
      </c>
      <c r="M67" s="59">
        <f t="shared" si="57"/>
        <v>2.9742909890989608</v>
      </c>
      <c r="N67" s="59">
        <f t="shared" si="57"/>
        <v>-23.654476575563763</v>
      </c>
      <c r="O67" s="59">
        <f t="shared" si="57"/>
        <v>-28.16922180246209</v>
      </c>
      <c r="P67" s="59">
        <f t="shared" si="57"/>
        <v>-69.011895078769143</v>
      </c>
      <c r="Q67" s="59">
        <f t="shared" si="57"/>
        <v>-47.764312903700976</v>
      </c>
      <c r="R67" s="59">
        <f t="shared" si="57"/>
        <v>38.101916301452263</v>
      </c>
      <c r="S67" s="59">
        <f t="shared" si="57"/>
        <v>33.768492770429333</v>
      </c>
      <c r="T67" s="59">
        <f t="shared" si="57"/>
        <v>26.304662277030943</v>
      </c>
      <c r="U67" s="59">
        <f t="shared" si="57"/>
        <v>12.194058992741418</v>
      </c>
      <c r="V67" s="59">
        <f t="shared" si="57"/>
        <v>-16.183566342188243</v>
      </c>
      <c r="W67" s="59">
        <f t="shared" si="57"/>
        <v>50.955295134625402</v>
      </c>
      <c r="X67" s="59">
        <f t="shared" si="57"/>
        <v>-44.025090911267753</v>
      </c>
      <c r="Y67" s="59">
        <f t="shared" si="57"/>
        <v>-2.4201069261830952</v>
      </c>
      <c r="Z67" s="59">
        <f t="shared" si="57"/>
        <v>-25.802920726778595</v>
      </c>
      <c r="AA67" s="59">
        <f t="shared" si="57"/>
        <v>-71.033527141871758</v>
      </c>
      <c r="AB67" s="59">
        <f t="shared" si="57"/>
        <v>25.72493097854165</v>
      </c>
      <c r="AC67" s="59">
        <f t="shared" si="57"/>
        <v>-33.361796117879493</v>
      </c>
      <c r="AD67" s="59">
        <f t="shared" si="57"/>
        <v>-56.07452173217002</v>
      </c>
      <c r="AE67" s="59">
        <f t="shared" si="57"/>
        <v>80.101316582025561</v>
      </c>
      <c r="AF67" s="59">
        <f t="shared" si="57"/>
        <v>-58.12073413873361</v>
      </c>
      <c r="AG67" s="59">
        <f t="shared" si="57"/>
        <v>-52.978046691640351</v>
      </c>
      <c r="AH67" s="59">
        <f t="shared" si="57"/>
        <v>-46.40854579680407</v>
      </c>
      <c r="AI67" s="59">
        <f t="shared" si="57"/>
        <v>-49.657954211470432</v>
      </c>
      <c r="AJ67" s="59">
        <f t="shared" si="57"/>
        <v>-44.954978461846139</v>
      </c>
      <c r="AK67" s="59">
        <f t="shared" si="57"/>
        <v>-30.499546404079254</v>
      </c>
      <c r="AL67" s="59">
        <f t="shared" si="57"/>
        <v>5.5843639170455361</v>
      </c>
      <c r="AM67" s="59">
        <f t="shared" si="57"/>
        <v>-57.604580107750856</v>
      </c>
      <c r="AN67" s="59">
        <f t="shared" si="57"/>
        <v>0.70081719429013845</v>
      </c>
      <c r="AO67" s="59">
        <f t="shared" si="57"/>
        <v>-85.806950115901941</v>
      </c>
      <c r="AP67" s="59">
        <f t="shared" si="57"/>
        <v>29.063611068171269</v>
      </c>
      <c r="AQ67" s="59">
        <f t="shared" si="57"/>
        <v>-49.381227900996464</v>
      </c>
      <c r="AR67" s="59">
        <f t="shared" si="57"/>
        <v>-80.091720879889053</v>
      </c>
      <c r="AS67" s="59">
        <f t="shared" si="57"/>
        <v>175.41006712591837</v>
      </c>
      <c r="AT67" s="59">
        <f t="shared" si="57"/>
        <v>-84.732182514135715</v>
      </c>
      <c r="AU67" s="59">
        <f t="shared" ref="AU67:BD67" si="58">AU66/AQ66*100-100</f>
        <v>-56.47505376033714</v>
      </c>
      <c r="AV67" s="59">
        <f t="shared" si="58"/>
        <v>36.371745317079387</v>
      </c>
      <c r="AW67" s="59">
        <f t="shared" si="58"/>
        <v>37.686796315250774</v>
      </c>
      <c r="AX67" s="59">
        <f t="shared" si="58"/>
        <v>206.2840145782601</v>
      </c>
      <c r="AY67" s="59">
        <f t="shared" si="58"/>
        <v>9644.6896345911518</v>
      </c>
      <c r="AZ67" s="59">
        <f t="shared" si="58"/>
        <v>1896.8884320687725</v>
      </c>
      <c r="BA67" s="59">
        <f t="shared" si="58"/>
        <v>746.56324338388345</v>
      </c>
      <c r="BB67" s="59">
        <f t="shared" si="58"/>
        <v>649.86126378024187</v>
      </c>
      <c r="BC67" s="59">
        <f t="shared" si="58"/>
        <v>-75.179320427514114</v>
      </c>
      <c r="BD67" s="59">
        <f t="shared" si="58"/>
        <v>-72.659087234183048</v>
      </c>
    </row>
    <row r="68" spans="1:56" ht="12" customHeight="1" x14ac:dyDescent="0.2">
      <c r="A68" s="54" t="s">
        <v>119</v>
      </c>
      <c r="B68" s="59"/>
      <c r="C68" s="59">
        <f>C66/B66*100-100</f>
        <v>-77.810109043866333</v>
      </c>
      <c r="D68" s="59">
        <f>D66/C66*100-100</f>
        <v>-5.3949280518147589</v>
      </c>
      <c r="E68" s="59">
        <f>E66/D66*100-100</f>
        <v>418.15107205367553</v>
      </c>
      <c r="F68" s="59">
        <f>F66/E66*100-100</f>
        <v>-62.656516376930668</v>
      </c>
      <c r="G68" s="59">
        <f t="shared" ref="G68:AT68" si="59">G66/F66*100-100</f>
        <v>225.62553885148662</v>
      </c>
      <c r="H68" s="59">
        <f t="shared" si="59"/>
        <v>5.0644348728158235</v>
      </c>
      <c r="I68" s="59">
        <f t="shared" si="59"/>
        <v>114.71129554998748</v>
      </c>
      <c r="J68" s="59">
        <f t="shared" si="59"/>
        <v>-38.899273744252916</v>
      </c>
      <c r="K68" s="59">
        <f t="shared" si="59"/>
        <v>-11.030704585796187</v>
      </c>
      <c r="L68" s="59">
        <f t="shared" si="59"/>
        <v>227.31236446611149</v>
      </c>
      <c r="M68" s="59">
        <f t="shared" si="59"/>
        <v>-42.126483009875415</v>
      </c>
      <c r="N68" s="59">
        <f t="shared" si="59"/>
        <v>-54.699693653612762</v>
      </c>
      <c r="O68" s="59">
        <f t="shared" si="59"/>
        <v>-16.291965283148585</v>
      </c>
      <c r="P68" s="59">
        <f t="shared" si="59"/>
        <v>41.203953884487845</v>
      </c>
      <c r="Q68" s="59">
        <f t="shared" si="59"/>
        <v>-2.4444078673780183</v>
      </c>
      <c r="R68" s="59">
        <f t="shared" si="59"/>
        <v>19.765996452685087</v>
      </c>
      <c r="S68" s="59">
        <f t="shared" si="59"/>
        <v>-18.918593335042416</v>
      </c>
      <c r="T68" s="59">
        <f t="shared" si="59"/>
        <v>33.325249751967078</v>
      </c>
      <c r="U68" s="59">
        <f t="shared" si="59"/>
        <v>-13.343199993737414</v>
      </c>
      <c r="V68" s="59">
        <f t="shared" si="59"/>
        <v>-10.526824804621384</v>
      </c>
      <c r="W68" s="59">
        <f t="shared" si="59"/>
        <v>46.029449582749095</v>
      </c>
      <c r="X68" s="59">
        <f t="shared" si="59"/>
        <v>-50.562391816442599</v>
      </c>
      <c r="Y68" s="59">
        <f t="shared" si="59"/>
        <v>51.066994415760917</v>
      </c>
      <c r="Z68" s="59">
        <f t="shared" si="59"/>
        <v>-31.967047065973404</v>
      </c>
      <c r="AA68" s="59">
        <f t="shared" si="59"/>
        <v>-42.990234531337549</v>
      </c>
      <c r="AB68" s="59">
        <f t="shared" si="59"/>
        <v>114.57703556329969</v>
      </c>
      <c r="AC68" s="59">
        <f t="shared" si="59"/>
        <v>-19.929698148294761</v>
      </c>
      <c r="AD68" s="59">
        <f t="shared" si="59"/>
        <v>-55.155153928125479</v>
      </c>
      <c r="AE68" s="59">
        <f t="shared" si="59"/>
        <v>133.74893624000248</v>
      </c>
      <c r="AF68" s="59">
        <f t="shared" si="59"/>
        <v>-50.104036491120837</v>
      </c>
      <c r="AG68" s="59">
        <f t="shared" si="59"/>
        <v>-10.097230273097864</v>
      </c>
      <c r="AH68" s="59">
        <f t="shared" si="59"/>
        <v>-48.889819639139255</v>
      </c>
      <c r="AI68" s="59">
        <f t="shared" si="59"/>
        <v>119.57604670694928</v>
      </c>
      <c r="AJ68" s="59">
        <f t="shared" si="59"/>
        <v>-45.442733941515975</v>
      </c>
      <c r="AK68" s="59">
        <f t="shared" si="59"/>
        <v>13.512232368160355</v>
      </c>
      <c r="AL68" s="59">
        <f t="shared" si="59"/>
        <v>-22.353947292745559</v>
      </c>
      <c r="AM68" s="59">
        <f t="shared" si="59"/>
        <v>-11.833359097232972</v>
      </c>
      <c r="AN68" s="59">
        <f t="shared" si="59"/>
        <v>29.588556734169089</v>
      </c>
      <c r="AO68" s="59">
        <f t="shared" si="59"/>
        <v>-84.001274057704663</v>
      </c>
      <c r="AP68" s="59">
        <f t="shared" si="59"/>
        <v>606.06952201412992</v>
      </c>
      <c r="AQ68" s="59">
        <f t="shared" si="59"/>
        <v>-65.421027153544031</v>
      </c>
      <c r="AR68" s="59">
        <f t="shared" si="59"/>
        <v>-49.033035546767877</v>
      </c>
      <c r="AS68" s="59">
        <f t="shared" si="59"/>
        <v>121.32551784677679</v>
      </c>
      <c r="AT68" s="59">
        <f t="shared" si="59"/>
        <v>-60.857855680655064</v>
      </c>
      <c r="AU68" s="59">
        <f t="shared" ref="AU68:BD68" si="60">AU66/AT66*100-100</f>
        <v>-1.4235049928906278</v>
      </c>
      <c r="AV68" s="59">
        <f t="shared" si="60"/>
        <v>59.688971417202737</v>
      </c>
      <c r="AW68" s="59">
        <f t="shared" si="60"/>
        <v>123.45978944745531</v>
      </c>
      <c r="AX68" s="59">
        <f t="shared" si="60"/>
        <v>-12.928374962830802</v>
      </c>
      <c r="AY68" s="59">
        <f t="shared" si="60"/>
        <v>3036.2960630929638</v>
      </c>
      <c r="AZ68" s="59">
        <f t="shared" si="60"/>
        <v>-67.276427294305321</v>
      </c>
      <c r="BA68" s="59">
        <f t="shared" si="60"/>
        <v>-5.2661926011886493</v>
      </c>
      <c r="BB68" s="59">
        <f t="shared" si="60"/>
        <v>-22.874470041024651</v>
      </c>
      <c r="BC68" s="59">
        <f t="shared" si="60"/>
        <v>3.8125362470957924</v>
      </c>
      <c r="BD68" s="59">
        <f t="shared" si="60"/>
        <v>-63.953752993771865</v>
      </c>
    </row>
    <row r="69" spans="1:56" ht="12" customHeight="1" x14ac:dyDescent="0.2">
      <c r="A69" s="54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</row>
    <row r="70" spans="1:56" ht="12.6" customHeight="1" x14ac:dyDescent="0.2">
      <c r="A70" s="28" t="s">
        <v>85</v>
      </c>
      <c r="B70" s="142">
        <v>11430</v>
      </c>
      <c r="C70" s="142">
        <v>10175</v>
      </c>
      <c r="D70" s="142">
        <v>10210</v>
      </c>
      <c r="E70" s="142">
        <v>6285</v>
      </c>
      <c r="F70" s="142">
        <v>8705</v>
      </c>
      <c r="G70" s="142">
        <v>7975</v>
      </c>
      <c r="H70" s="142">
        <v>8745</v>
      </c>
      <c r="I70" s="142">
        <v>6195</v>
      </c>
      <c r="J70" s="142">
        <v>8560</v>
      </c>
      <c r="K70" s="142">
        <v>8395</v>
      </c>
      <c r="L70" s="142">
        <v>9010</v>
      </c>
      <c r="M70" s="142">
        <v>6420</v>
      </c>
      <c r="N70" s="142">
        <v>9440</v>
      </c>
      <c r="O70" s="142">
        <v>8755</v>
      </c>
      <c r="P70" s="142">
        <v>8785</v>
      </c>
      <c r="Q70" s="142">
        <v>6570</v>
      </c>
      <c r="R70" s="142">
        <v>9215</v>
      </c>
      <c r="S70" s="142">
        <v>8165</v>
      </c>
      <c r="T70" s="142">
        <v>9125</v>
      </c>
      <c r="U70" s="142">
        <v>6725</v>
      </c>
      <c r="V70" s="142">
        <v>8395</v>
      </c>
      <c r="W70" s="142">
        <v>8495</v>
      </c>
      <c r="X70" s="142">
        <v>8705</v>
      </c>
      <c r="Y70" s="142">
        <v>6395</v>
      </c>
      <c r="Z70" s="142">
        <v>9390</v>
      </c>
      <c r="AA70" s="142">
        <v>8625</v>
      </c>
      <c r="AB70" s="142">
        <v>8235</v>
      </c>
      <c r="AC70" s="142">
        <v>6545</v>
      </c>
      <c r="AD70" s="142">
        <v>9410</v>
      </c>
      <c r="AE70" s="142">
        <v>9285</v>
      </c>
      <c r="AF70" s="142">
        <v>8755</v>
      </c>
      <c r="AG70" s="142">
        <v>7190</v>
      </c>
      <c r="AH70" s="142">
        <v>7775</v>
      </c>
      <c r="AI70" s="142">
        <v>8250</v>
      </c>
      <c r="AJ70" s="142">
        <v>8835</v>
      </c>
      <c r="AK70" s="142">
        <v>8045</v>
      </c>
      <c r="AL70" s="142">
        <v>9230</v>
      </c>
      <c r="AM70" s="142">
        <v>10165</v>
      </c>
      <c r="AN70" s="142">
        <v>10370</v>
      </c>
      <c r="AO70" s="142">
        <v>7275</v>
      </c>
      <c r="AP70" s="142">
        <v>10260</v>
      </c>
      <c r="AQ70" s="142">
        <v>10295</v>
      </c>
      <c r="AR70" s="142">
        <v>10450</v>
      </c>
      <c r="AS70" s="142">
        <v>7295</v>
      </c>
      <c r="AT70" s="142">
        <v>9945</v>
      </c>
      <c r="AU70" s="142">
        <v>9675</v>
      </c>
      <c r="AV70" s="142">
        <v>9720</v>
      </c>
      <c r="AW70" s="142">
        <v>7445</v>
      </c>
      <c r="AX70" s="142">
        <v>9175</v>
      </c>
      <c r="AY70" s="142">
        <v>6970</v>
      </c>
      <c r="AZ70" s="142">
        <v>10265</v>
      </c>
      <c r="BA70" s="142">
        <v>8670</v>
      </c>
      <c r="BB70" s="142">
        <v>9820</v>
      </c>
      <c r="BC70" s="142">
        <v>10855</v>
      </c>
      <c r="BD70" s="178">
        <v>10840</v>
      </c>
    </row>
    <row r="71" spans="1:56" ht="12" customHeight="1" x14ac:dyDescent="0.2">
      <c r="A71" s="54" t="s">
        <v>118</v>
      </c>
      <c r="B71" s="59"/>
      <c r="C71" s="59"/>
      <c r="D71" s="59"/>
      <c r="E71" s="59"/>
      <c r="F71" s="59">
        <f>F70/B70*100-100</f>
        <v>-23.840769903762023</v>
      </c>
      <c r="G71" s="59">
        <f>G70/C70*100-100</f>
        <v>-21.621621621621628</v>
      </c>
      <c r="H71" s="59">
        <f t="shared" ref="H71:AW71" si="61">H70/D70*100-100</f>
        <v>-14.348677766895207</v>
      </c>
      <c r="I71" s="59">
        <f t="shared" si="61"/>
        <v>-1.4319809069212397</v>
      </c>
      <c r="J71" s="59">
        <f t="shared" si="61"/>
        <v>-1.6657093624353791</v>
      </c>
      <c r="K71" s="59">
        <f t="shared" si="61"/>
        <v>5.266457680250781</v>
      </c>
      <c r="L71" s="59">
        <f t="shared" si="61"/>
        <v>3.0303030303030312</v>
      </c>
      <c r="M71" s="59">
        <f t="shared" si="61"/>
        <v>3.6319612590799011</v>
      </c>
      <c r="N71" s="59">
        <f t="shared" si="61"/>
        <v>10.280373831775691</v>
      </c>
      <c r="O71" s="59">
        <f t="shared" si="61"/>
        <v>4.2882668254913767</v>
      </c>
      <c r="P71" s="59">
        <f t="shared" si="61"/>
        <v>-2.4972253052164177</v>
      </c>
      <c r="Q71" s="59">
        <f t="shared" si="61"/>
        <v>2.3364485981308434</v>
      </c>
      <c r="R71" s="59">
        <f t="shared" si="61"/>
        <v>-2.3834745762711833</v>
      </c>
      <c r="S71" s="59">
        <f t="shared" si="61"/>
        <v>-6.7390062821245067</v>
      </c>
      <c r="T71" s="59">
        <f t="shared" si="61"/>
        <v>3.8702333523050783</v>
      </c>
      <c r="U71" s="59">
        <f t="shared" si="61"/>
        <v>2.3592085235920877</v>
      </c>
      <c r="V71" s="59">
        <f t="shared" si="61"/>
        <v>-8.8985349972870296</v>
      </c>
      <c r="W71" s="59">
        <f t="shared" si="61"/>
        <v>4.0416411512553623</v>
      </c>
      <c r="X71" s="59">
        <f t="shared" si="61"/>
        <v>-4.6027397260273943</v>
      </c>
      <c r="Y71" s="59">
        <f t="shared" si="61"/>
        <v>-4.9070631970260195</v>
      </c>
      <c r="Z71" s="59">
        <f t="shared" si="61"/>
        <v>11.852293031566404</v>
      </c>
      <c r="AA71" s="59">
        <f t="shared" si="61"/>
        <v>1.530311948204826</v>
      </c>
      <c r="AB71" s="59">
        <f t="shared" si="61"/>
        <v>-5.3991958644457156</v>
      </c>
      <c r="AC71" s="59">
        <f t="shared" si="61"/>
        <v>2.3455824863174399</v>
      </c>
      <c r="AD71" s="59">
        <f t="shared" si="61"/>
        <v>0.21299254526093137</v>
      </c>
      <c r="AE71" s="59">
        <f t="shared" si="61"/>
        <v>7.6521739130434696</v>
      </c>
      <c r="AF71" s="59">
        <f t="shared" si="61"/>
        <v>6.3145112325440351</v>
      </c>
      <c r="AG71" s="59">
        <f t="shared" si="61"/>
        <v>9.8548510313216156</v>
      </c>
      <c r="AH71" s="59">
        <f t="shared" si="61"/>
        <v>-17.375132837407008</v>
      </c>
      <c r="AI71" s="59">
        <f t="shared" si="61"/>
        <v>-11.147011308562199</v>
      </c>
      <c r="AJ71" s="59">
        <f t="shared" si="61"/>
        <v>0.91376356367788958</v>
      </c>
      <c r="AK71" s="59">
        <f t="shared" si="61"/>
        <v>11.891515994436716</v>
      </c>
      <c r="AL71" s="59">
        <f t="shared" si="61"/>
        <v>18.713826366559488</v>
      </c>
      <c r="AM71" s="59">
        <f t="shared" si="61"/>
        <v>23.212121212121218</v>
      </c>
      <c r="AN71" s="59">
        <f t="shared" si="61"/>
        <v>17.374080362195812</v>
      </c>
      <c r="AO71" s="59">
        <f t="shared" si="61"/>
        <v>-9.571162212554384</v>
      </c>
      <c r="AP71" s="59">
        <f t="shared" si="61"/>
        <v>11.159263271939324</v>
      </c>
      <c r="AQ71" s="59">
        <f t="shared" si="61"/>
        <v>1.2788981800295147</v>
      </c>
      <c r="AR71" s="59">
        <f t="shared" si="61"/>
        <v>0.77145612343298353</v>
      </c>
      <c r="AS71" s="59">
        <f t="shared" si="61"/>
        <v>0.27491408934707806</v>
      </c>
      <c r="AT71" s="59">
        <f t="shared" si="61"/>
        <v>-3.0701754385964932</v>
      </c>
      <c r="AU71" s="59">
        <f t="shared" si="61"/>
        <v>-6.0223409422049485</v>
      </c>
      <c r="AV71" s="59">
        <f t="shared" si="61"/>
        <v>-6.9856459330143537</v>
      </c>
      <c r="AW71" s="59">
        <f t="shared" si="61"/>
        <v>2.0562028786840187</v>
      </c>
      <c r="AX71" s="59">
        <f t="shared" ref="AX71:BD71" si="62">AX70/AT70*100-100</f>
        <v>-7.7425842131724494</v>
      </c>
      <c r="AY71" s="59">
        <f t="shared" si="62"/>
        <v>-27.958656330749349</v>
      </c>
      <c r="AZ71" s="59">
        <f t="shared" si="62"/>
        <v>5.6069958847736672</v>
      </c>
      <c r="BA71" s="59">
        <f t="shared" si="62"/>
        <v>16.453995970449967</v>
      </c>
      <c r="BB71" s="59">
        <f t="shared" si="62"/>
        <v>7.0299727520436051</v>
      </c>
      <c r="BC71" s="59">
        <f t="shared" si="62"/>
        <v>55.738880918220957</v>
      </c>
      <c r="BD71" s="59">
        <f t="shared" si="62"/>
        <v>5.6015586945932654</v>
      </c>
    </row>
    <row r="72" spans="1:56" ht="12" customHeight="1" x14ac:dyDescent="0.2">
      <c r="A72" s="54" t="s">
        <v>119</v>
      </c>
      <c r="B72" s="59"/>
      <c r="C72" s="59">
        <f>C70/B70*100-100</f>
        <v>-10.979877515310591</v>
      </c>
      <c r="D72" s="59">
        <f>D70/C70*100-100</f>
        <v>0.34398034398034838</v>
      </c>
      <c r="E72" s="59">
        <f>E70/D70*100-100</f>
        <v>-38.442703232125361</v>
      </c>
      <c r="F72" s="59">
        <f>F70/E70*100-100</f>
        <v>38.504375497215591</v>
      </c>
      <c r="G72" s="59">
        <f t="shared" ref="G72:AW72" si="63">G70/F70*100-100</f>
        <v>-8.3859850660539905</v>
      </c>
      <c r="H72" s="59">
        <f t="shared" si="63"/>
        <v>9.6551724137930961</v>
      </c>
      <c r="I72" s="59">
        <f t="shared" si="63"/>
        <v>-29.159519725557459</v>
      </c>
      <c r="J72" s="59">
        <f t="shared" si="63"/>
        <v>38.175948345439878</v>
      </c>
      <c r="K72" s="59">
        <f t="shared" si="63"/>
        <v>-1.9275700934579447</v>
      </c>
      <c r="L72" s="59">
        <f t="shared" si="63"/>
        <v>7.3257891602144269</v>
      </c>
      <c r="M72" s="59">
        <f t="shared" si="63"/>
        <v>-28.745837957824634</v>
      </c>
      <c r="N72" s="59">
        <f t="shared" si="63"/>
        <v>47.040498442367607</v>
      </c>
      <c r="O72" s="59">
        <f t="shared" si="63"/>
        <v>-7.256355932203391</v>
      </c>
      <c r="P72" s="59">
        <f t="shared" si="63"/>
        <v>0.34266133637920859</v>
      </c>
      <c r="Q72" s="59">
        <f t="shared" si="63"/>
        <v>-25.213431986340353</v>
      </c>
      <c r="R72" s="59">
        <f t="shared" si="63"/>
        <v>40.258751902587505</v>
      </c>
      <c r="S72" s="59">
        <f t="shared" si="63"/>
        <v>-11.394465545306559</v>
      </c>
      <c r="T72" s="59">
        <f t="shared" si="63"/>
        <v>11.757501530924671</v>
      </c>
      <c r="U72" s="59">
        <f t="shared" si="63"/>
        <v>-26.301369863013704</v>
      </c>
      <c r="V72" s="59">
        <f t="shared" si="63"/>
        <v>24.832713754646846</v>
      </c>
      <c r="W72" s="59">
        <f t="shared" si="63"/>
        <v>1.1911852293031444</v>
      </c>
      <c r="X72" s="59">
        <f t="shared" si="63"/>
        <v>2.4720423778693288</v>
      </c>
      <c r="Y72" s="59">
        <f t="shared" si="63"/>
        <v>-26.536473291211948</v>
      </c>
      <c r="Z72" s="59">
        <f t="shared" si="63"/>
        <v>46.833463643471447</v>
      </c>
      <c r="AA72" s="59">
        <f t="shared" si="63"/>
        <v>-8.1469648562300279</v>
      </c>
      <c r="AB72" s="59">
        <f t="shared" si="63"/>
        <v>-4.5217391304347814</v>
      </c>
      <c r="AC72" s="59">
        <f t="shared" si="63"/>
        <v>-20.522161505768068</v>
      </c>
      <c r="AD72" s="59">
        <f t="shared" si="63"/>
        <v>43.77387318563791</v>
      </c>
      <c r="AE72" s="59">
        <f t="shared" si="63"/>
        <v>-1.3283740701381532</v>
      </c>
      <c r="AF72" s="59">
        <f t="shared" si="63"/>
        <v>-5.7081313947226704</v>
      </c>
      <c r="AG72" s="59">
        <f t="shared" si="63"/>
        <v>-17.875499714448878</v>
      </c>
      <c r="AH72" s="59">
        <f t="shared" si="63"/>
        <v>8.1363004172461757</v>
      </c>
      <c r="AI72" s="59">
        <f t="shared" si="63"/>
        <v>6.1093247588424475</v>
      </c>
      <c r="AJ72" s="59">
        <f t="shared" si="63"/>
        <v>7.0909090909090793</v>
      </c>
      <c r="AK72" s="59">
        <f t="shared" si="63"/>
        <v>-8.9417091114883931</v>
      </c>
      <c r="AL72" s="59">
        <f t="shared" si="63"/>
        <v>14.729645742697329</v>
      </c>
      <c r="AM72" s="59">
        <f t="shared" si="63"/>
        <v>10.130010834236188</v>
      </c>
      <c r="AN72" s="59">
        <f t="shared" si="63"/>
        <v>2.016724053123454</v>
      </c>
      <c r="AO72" s="59">
        <f t="shared" si="63"/>
        <v>-29.845708775313412</v>
      </c>
      <c r="AP72" s="59">
        <f t="shared" si="63"/>
        <v>41.030927835051557</v>
      </c>
      <c r="AQ72" s="59">
        <f t="shared" si="63"/>
        <v>0.34113060428850872</v>
      </c>
      <c r="AR72" s="59">
        <f t="shared" si="63"/>
        <v>1.5055852355512371</v>
      </c>
      <c r="AS72" s="59">
        <f t="shared" si="63"/>
        <v>-30.191387559808618</v>
      </c>
      <c r="AT72" s="59">
        <f t="shared" si="63"/>
        <v>36.326250856751216</v>
      </c>
      <c r="AU72" s="59">
        <f t="shared" si="63"/>
        <v>-2.7149321266968371</v>
      </c>
      <c r="AV72" s="59">
        <f t="shared" si="63"/>
        <v>0.46511627906977537</v>
      </c>
      <c r="AW72" s="59">
        <f t="shared" si="63"/>
        <v>-23.405349794238688</v>
      </c>
      <c r="AX72" s="59">
        <f t="shared" ref="AX72:BD72" si="64">AX70/AW70*100-100</f>
        <v>23.237071860308916</v>
      </c>
      <c r="AY72" s="59">
        <f t="shared" si="64"/>
        <v>-24.032697547683924</v>
      </c>
      <c r="AZ72" s="59">
        <f t="shared" si="64"/>
        <v>47.274031563845028</v>
      </c>
      <c r="BA72" s="59">
        <f t="shared" si="64"/>
        <v>-15.538236726741346</v>
      </c>
      <c r="BB72" s="59">
        <f t="shared" si="64"/>
        <v>13.264129181084201</v>
      </c>
      <c r="BC72" s="59">
        <f t="shared" si="64"/>
        <v>10.539714867617107</v>
      </c>
      <c r="BD72" s="59">
        <f t="shared" si="64"/>
        <v>-0.13818516812528969</v>
      </c>
    </row>
    <row r="73" spans="1:56" ht="12" customHeight="1" x14ac:dyDescent="0.2">
      <c r="A73" s="54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</row>
    <row r="74" spans="1:56" ht="12.6" customHeight="1" x14ac:dyDescent="0.2">
      <c r="A74" s="28" t="s">
        <v>86</v>
      </c>
      <c r="B74" s="142">
        <v>8765</v>
      </c>
      <c r="C74" s="142">
        <v>8165</v>
      </c>
      <c r="D74" s="142">
        <v>10635</v>
      </c>
      <c r="E74" s="142">
        <v>9270</v>
      </c>
      <c r="F74" s="142">
        <v>7815</v>
      </c>
      <c r="G74" s="142">
        <v>7060</v>
      </c>
      <c r="H74" s="142">
        <v>9940</v>
      </c>
      <c r="I74" s="142">
        <v>9120</v>
      </c>
      <c r="J74" s="142">
        <v>7235</v>
      </c>
      <c r="K74" s="142">
        <v>6935</v>
      </c>
      <c r="L74" s="142">
        <v>9120</v>
      </c>
      <c r="M74" s="142">
        <v>9230</v>
      </c>
      <c r="N74" s="142">
        <v>7910</v>
      </c>
      <c r="O74" s="142">
        <v>7475</v>
      </c>
      <c r="P74" s="142">
        <v>9075</v>
      </c>
      <c r="Q74" s="142">
        <v>9635</v>
      </c>
      <c r="R74" s="142">
        <v>7965</v>
      </c>
      <c r="S74" s="142">
        <v>7220</v>
      </c>
      <c r="T74" s="142">
        <v>9240</v>
      </c>
      <c r="U74" s="142">
        <v>9390</v>
      </c>
      <c r="V74" s="142">
        <v>7770</v>
      </c>
      <c r="W74" s="142">
        <v>6825</v>
      </c>
      <c r="X74" s="142">
        <v>8875</v>
      </c>
      <c r="Y74" s="142">
        <v>9535</v>
      </c>
      <c r="Z74" s="142">
        <v>7720</v>
      </c>
      <c r="AA74" s="142">
        <v>7595</v>
      </c>
      <c r="AB74" s="142">
        <v>9090</v>
      </c>
      <c r="AC74" s="142">
        <v>9720</v>
      </c>
      <c r="AD74" s="142">
        <v>7550</v>
      </c>
      <c r="AE74" s="142">
        <v>7700</v>
      </c>
      <c r="AF74" s="142">
        <v>9140</v>
      </c>
      <c r="AG74" s="142">
        <v>9525</v>
      </c>
      <c r="AH74" s="142">
        <v>6105</v>
      </c>
      <c r="AI74" s="142">
        <v>6475</v>
      </c>
      <c r="AJ74" s="142">
        <v>9320</v>
      </c>
      <c r="AK74" s="142">
        <v>10330</v>
      </c>
      <c r="AL74" s="142">
        <v>6645</v>
      </c>
      <c r="AM74" s="142">
        <v>7750</v>
      </c>
      <c r="AN74" s="142">
        <v>11195</v>
      </c>
      <c r="AO74" s="142">
        <v>10130</v>
      </c>
      <c r="AP74" s="142">
        <v>7950</v>
      </c>
      <c r="AQ74" s="142">
        <v>8190</v>
      </c>
      <c r="AR74" s="142">
        <v>11690</v>
      </c>
      <c r="AS74" s="142">
        <v>9970</v>
      </c>
      <c r="AT74" s="142">
        <v>7840</v>
      </c>
      <c r="AU74" s="142">
        <v>7930</v>
      </c>
      <c r="AV74" s="142">
        <v>10425</v>
      </c>
      <c r="AW74" s="142">
        <v>9720</v>
      </c>
      <c r="AX74" s="142">
        <v>7950</v>
      </c>
      <c r="AY74" s="142">
        <v>5650</v>
      </c>
      <c r="AZ74" s="142">
        <v>9380</v>
      </c>
      <c r="BA74" s="142">
        <v>9015</v>
      </c>
      <c r="BB74" s="142">
        <v>8030</v>
      </c>
      <c r="BC74" s="142">
        <v>8760</v>
      </c>
      <c r="BD74" s="178">
        <v>11370</v>
      </c>
    </row>
    <row r="75" spans="1:56" ht="12" customHeight="1" x14ac:dyDescent="0.2">
      <c r="A75" s="54" t="s">
        <v>118</v>
      </c>
      <c r="B75" s="59"/>
      <c r="C75" s="59"/>
      <c r="D75" s="59"/>
      <c r="E75" s="59"/>
      <c r="F75" s="59">
        <f>F74/B74*100-100</f>
        <v>-10.838562464346836</v>
      </c>
      <c r="G75" s="59">
        <f t="shared" ref="G75:AW75" si="65">G74/C74*100-100</f>
        <v>-13.533374157991432</v>
      </c>
      <c r="H75" s="59">
        <f t="shared" si="65"/>
        <v>-6.5350258580159846</v>
      </c>
      <c r="I75" s="59">
        <f t="shared" si="65"/>
        <v>-1.6181229773462746</v>
      </c>
      <c r="J75" s="59">
        <f t="shared" si="65"/>
        <v>-7.4216250799744046</v>
      </c>
      <c r="K75" s="59">
        <f t="shared" si="65"/>
        <v>-1.7705382436260635</v>
      </c>
      <c r="L75" s="59">
        <f t="shared" si="65"/>
        <v>-8.2494969818913404</v>
      </c>
      <c r="M75" s="59">
        <f t="shared" si="65"/>
        <v>1.2061403508771775</v>
      </c>
      <c r="N75" s="59">
        <f t="shared" si="65"/>
        <v>9.3296475466482462</v>
      </c>
      <c r="O75" s="59">
        <f t="shared" si="65"/>
        <v>7.7865897620764173</v>
      </c>
      <c r="P75" s="59">
        <f t="shared" si="65"/>
        <v>-0.49342105263157521</v>
      </c>
      <c r="Q75" s="59">
        <f t="shared" si="65"/>
        <v>4.3878656554712876</v>
      </c>
      <c r="R75" s="59">
        <f t="shared" si="65"/>
        <v>0.69532237673830366</v>
      </c>
      <c r="S75" s="59">
        <f t="shared" si="65"/>
        <v>-3.4113712374581979</v>
      </c>
      <c r="T75" s="59">
        <f t="shared" si="65"/>
        <v>1.818181818181813</v>
      </c>
      <c r="U75" s="59">
        <f t="shared" si="65"/>
        <v>-2.5428126621691689</v>
      </c>
      <c r="V75" s="59">
        <f t="shared" si="65"/>
        <v>-2.4482109227871973</v>
      </c>
      <c r="W75" s="59">
        <f t="shared" si="65"/>
        <v>-5.4709141274238249</v>
      </c>
      <c r="X75" s="59">
        <f t="shared" si="65"/>
        <v>-3.9502164502164447</v>
      </c>
      <c r="Y75" s="59">
        <f t="shared" si="65"/>
        <v>1.5441959531416387</v>
      </c>
      <c r="Z75" s="59">
        <f t="shared" si="65"/>
        <v>-0.64350064350064429</v>
      </c>
      <c r="AA75" s="59">
        <f t="shared" si="65"/>
        <v>11.282051282051285</v>
      </c>
      <c r="AB75" s="59">
        <f t="shared" si="65"/>
        <v>2.4225352112676006</v>
      </c>
      <c r="AC75" s="59">
        <f t="shared" si="65"/>
        <v>1.940220241216565</v>
      </c>
      <c r="AD75" s="59">
        <f t="shared" si="65"/>
        <v>-2.2020725388600937</v>
      </c>
      <c r="AE75" s="59">
        <f t="shared" si="65"/>
        <v>1.3824884792626762</v>
      </c>
      <c r="AF75" s="59">
        <f t="shared" si="65"/>
        <v>0.55005500550055331</v>
      </c>
      <c r="AG75" s="59">
        <f t="shared" si="65"/>
        <v>-2.0061728395061778</v>
      </c>
      <c r="AH75" s="59">
        <f t="shared" si="65"/>
        <v>-19.139072847682115</v>
      </c>
      <c r="AI75" s="59">
        <f t="shared" si="65"/>
        <v>-15.909090909090907</v>
      </c>
      <c r="AJ75" s="59">
        <f t="shared" si="65"/>
        <v>1.9693654266958305</v>
      </c>
      <c r="AK75" s="59">
        <f t="shared" si="65"/>
        <v>8.4514435695538026</v>
      </c>
      <c r="AL75" s="59">
        <f t="shared" si="65"/>
        <v>8.8452088452088447</v>
      </c>
      <c r="AM75" s="59">
        <f t="shared" si="65"/>
        <v>19.691119691119695</v>
      </c>
      <c r="AN75" s="59">
        <f t="shared" si="65"/>
        <v>20.118025751072949</v>
      </c>
      <c r="AO75" s="59">
        <f t="shared" si="65"/>
        <v>-1.9361084220716407</v>
      </c>
      <c r="AP75" s="59">
        <f t="shared" si="65"/>
        <v>19.638826185101578</v>
      </c>
      <c r="AQ75" s="59">
        <f t="shared" si="65"/>
        <v>5.6774193548387188</v>
      </c>
      <c r="AR75" s="59">
        <f t="shared" si="65"/>
        <v>4.4216167932112427</v>
      </c>
      <c r="AS75" s="59">
        <f t="shared" si="65"/>
        <v>-1.579466929911149</v>
      </c>
      <c r="AT75" s="59">
        <f t="shared" si="65"/>
        <v>-1.3836477987421318</v>
      </c>
      <c r="AU75" s="59">
        <f t="shared" si="65"/>
        <v>-3.1746031746031775</v>
      </c>
      <c r="AV75" s="59">
        <f t="shared" si="65"/>
        <v>-10.82121471343028</v>
      </c>
      <c r="AW75" s="59">
        <f t="shared" si="65"/>
        <v>-2.5075225677031199</v>
      </c>
      <c r="AX75" s="59">
        <f t="shared" ref="AX75:BD75" si="66">AX74/AT74*100-100</f>
        <v>1.4030612244897895</v>
      </c>
      <c r="AY75" s="59">
        <f t="shared" si="66"/>
        <v>-28.751576292559903</v>
      </c>
      <c r="AZ75" s="59">
        <f t="shared" si="66"/>
        <v>-10.023980815347727</v>
      </c>
      <c r="BA75" s="59">
        <f t="shared" si="66"/>
        <v>-7.2530864197530889</v>
      </c>
      <c r="BB75" s="59">
        <f t="shared" si="66"/>
        <v>1.0062893081760933</v>
      </c>
      <c r="BC75" s="59">
        <f t="shared" si="66"/>
        <v>55.044247787610601</v>
      </c>
      <c r="BD75" s="59">
        <f t="shared" si="66"/>
        <v>21.215351812366734</v>
      </c>
    </row>
    <row r="76" spans="1:56" ht="12" customHeight="1" x14ac:dyDescent="0.2">
      <c r="A76" s="54" t="s">
        <v>119</v>
      </c>
      <c r="B76" s="59"/>
      <c r="C76" s="59">
        <f>C74/B74*100-100</f>
        <v>-6.8454078722190559</v>
      </c>
      <c r="D76" s="59">
        <f>D74/C74*100-100</f>
        <v>30.251071647274955</v>
      </c>
      <c r="E76" s="59">
        <f>E74/D74*100-100</f>
        <v>-12.834978843441462</v>
      </c>
      <c r="F76" s="59">
        <f>F74/E74*100-100</f>
        <v>-15.695792880258892</v>
      </c>
      <c r="G76" s="59">
        <f t="shared" ref="G76:AW76" si="67">G74/F74*100-100</f>
        <v>-9.6609085092770357</v>
      </c>
      <c r="H76" s="59">
        <f t="shared" si="67"/>
        <v>40.793201133144493</v>
      </c>
      <c r="I76" s="59">
        <f t="shared" si="67"/>
        <v>-8.2494969818913404</v>
      </c>
      <c r="J76" s="59">
        <f t="shared" si="67"/>
        <v>-20.668859649122808</v>
      </c>
      <c r="K76" s="59">
        <f t="shared" si="67"/>
        <v>-4.1465100207325492</v>
      </c>
      <c r="L76" s="59">
        <f t="shared" si="67"/>
        <v>31.506849315068479</v>
      </c>
      <c r="M76" s="59">
        <f t="shared" si="67"/>
        <v>1.2061403508771775</v>
      </c>
      <c r="N76" s="59">
        <f t="shared" si="67"/>
        <v>-14.301191765980505</v>
      </c>
      <c r="O76" s="59">
        <f t="shared" si="67"/>
        <v>-5.4993678887484236</v>
      </c>
      <c r="P76" s="59">
        <f t="shared" si="67"/>
        <v>21.404682274247506</v>
      </c>
      <c r="Q76" s="59">
        <f t="shared" si="67"/>
        <v>6.1707988980716095</v>
      </c>
      <c r="R76" s="59">
        <f t="shared" si="67"/>
        <v>-17.332641411520498</v>
      </c>
      <c r="S76" s="59">
        <f t="shared" si="67"/>
        <v>-9.3534212178280001</v>
      </c>
      <c r="T76" s="59">
        <f t="shared" si="67"/>
        <v>27.97783933518005</v>
      </c>
      <c r="U76" s="59">
        <f t="shared" si="67"/>
        <v>1.6233766233766147</v>
      </c>
      <c r="V76" s="59">
        <f t="shared" si="67"/>
        <v>-17.25239616613419</v>
      </c>
      <c r="W76" s="59">
        <f t="shared" si="67"/>
        <v>-12.162162162162161</v>
      </c>
      <c r="X76" s="59">
        <f t="shared" si="67"/>
        <v>30.036630036630044</v>
      </c>
      <c r="Y76" s="59">
        <f t="shared" si="67"/>
        <v>7.4366197183098706</v>
      </c>
      <c r="Z76" s="59">
        <f t="shared" si="67"/>
        <v>-19.035133717881493</v>
      </c>
      <c r="AA76" s="59">
        <f t="shared" si="67"/>
        <v>-1.6191709844559483</v>
      </c>
      <c r="AB76" s="59">
        <f t="shared" si="67"/>
        <v>19.68400263331138</v>
      </c>
      <c r="AC76" s="59">
        <f t="shared" si="67"/>
        <v>6.9306930693069404</v>
      </c>
      <c r="AD76" s="59">
        <f t="shared" si="67"/>
        <v>-22.325102880658434</v>
      </c>
      <c r="AE76" s="59">
        <f t="shared" si="67"/>
        <v>1.9867549668874318</v>
      </c>
      <c r="AF76" s="59">
        <f t="shared" si="67"/>
        <v>18.701298701298711</v>
      </c>
      <c r="AG76" s="59">
        <f t="shared" si="67"/>
        <v>4.2122538293216678</v>
      </c>
      <c r="AH76" s="59">
        <f t="shared" si="67"/>
        <v>-35.905511811023629</v>
      </c>
      <c r="AI76" s="59">
        <f t="shared" si="67"/>
        <v>6.0606060606060623</v>
      </c>
      <c r="AJ76" s="59">
        <f t="shared" si="67"/>
        <v>43.938223938223928</v>
      </c>
      <c r="AK76" s="59">
        <f t="shared" si="67"/>
        <v>10.836909871244643</v>
      </c>
      <c r="AL76" s="59">
        <f t="shared" si="67"/>
        <v>-35.672797676669902</v>
      </c>
      <c r="AM76" s="59">
        <f t="shared" si="67"/>
        <v>16.629044394281408</v>
      </c>
      <c r="AN76" s="59">
        <f t="shared" si="67"/>
        <v>44.451612903225822</v>
      </c>
      <c r="AO76" s="59">
        <f t="shared" si="67"/>
        <v>-9.5131755247878544</v>
      </c>
      <c r="AP76" s="59">
        <f t="shared" si="67"/>
        <v>-21.52023692003948</v>
      </c>
      <c r="AQ76" s="59">
        <f t="shared" si="67"/>
        <v>3.0188679245283083</v>
      </c>
      <c r="AR76" s="59">
        <f t="shared" si="67"/>
        <v>42.735042735042725</v>
      </c>
      <c r="AS76" s="59">
        <f t="shared" si="67"/>
        <v>-14.713430282292563</v>
      </c>
      <c r="AT76" s="59">
        <f t="shared" si="67"/>
        <v>-21.36409227683049</v>
      </c>
      <c r="AU76" s="59">
        <f t="shared" si="67"/>
        <v>1.1479591836734784</v>
      </c>
      <c r="AV76" s="59">
        <f t="shared" si="67"/>
        <v>31.462799495586381</v>
      </c>
      <c r="AW76" s="59">
        <f t="shared" si="67"/>
        <v>-6.762589928057551</v>
      </c>
      <c r="AX76" s="59">
        <f t="shared" ref="AX76:BD76" si="68">AX74/AW74*100-100</f>
        <v>-18.209876543209873</v>
      </c>
      <c r="AY76" s="59">
        <f t="shared" si="68"/>
        <v>-28.930817610062903</v>
      </c>
      <c r="AZ76" s="59">
        <f t="shared" si="68"/>
        <v>66.017699115044252</v>
      </c>
      <c r="BA76" s="59">
        <f t="shared" si="68"/>
        <v>-3.8912579957356144</v>
      </c>
      <c r="BB76" s="59">
        <f t="shared" si="68"/>
        <v>-10.926234054353856</v>
      </c>
      <c r="BC76" s="59">
        <f t="shared" si="68"/>
        <v>9.0909090909090793</v>
      </c>
      <c r="BD76" s="59">
        <f t="shared" si="68"/>
        <v>29.794520547945211</v>
      </c>
    </row>
    <row r="77" spans="1:56" ht="12" customHeight="1" x14ac:dyDescent="0.2">
      <c r="A77" s="54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</row>
    <row r="78" spans="1:56" ht="12.75" x14ac:dyDescent="0.2">
      <c r="A78" s="28" t="s">
        <v>87</v>
      </c>
      <c r="B78" s="205">
        <v>2665</v>
      </c>
      <c r="C78" s="205">
        <v>2010</v>
      </c>
      <c r="D78" s="205">
        <v>-425</v>
      </c>
      <c r="E78" s="205">
        <v>-2990</v>
      </c>
      <c r="F78" s="205">
        <v>890</v>
      </c>
      <c r="G78" s="205">
        <v>915</v>
      </c>
      <c r="H78" s="205">
        <v>-1195</v>
      </c>
      <c r="I78" s="205">
        <v>-2920</v>
      </c>
      <c r="J78" s="205">
        <v>1325</v>
      </c>
      <c r="K78" s="205">
        <v>1460</v>
      </c>
      <c r="L78" s="205">
        <v>-110</v>
      </c>
      <c r="M78" s="205">
        <v>-2815</v>
      </c>
      <c r="N78" s="205">
        <v>1530</v>
      </c>
      <c r="O78" s="205">
        <v>1280</v>
      </c>
      <c r="P78" s="205">
        <v>-285</v>
      </c>
      <c r="Q78" s="205">
        <v>-3065</v>
      </c>
      <c r="R78" s="205">
        <v>1250</v>
      </c>
      <c r="S78" s="205">
        <v>945</v>
      </c>
      <c r="T78" s="205">
        <v>-120</v>
      </c>
      <c r="U78" s="205">
        <v>-2665</v>
      </c>
      <c r="V78" s="205">
        <v>620</v>
      </c>
      <c r="W78" s="205">
        <v>1670</v>
      </c>
      <c r="X78" s="205">
        <v>-170</v>
      </c>
      <c r="Y78" s="205">
        <v>-3140</v>
      </c>
      <c r="Z78" s="205">
        <v>1670</v>
      </c>
      <c r="AA78" s="205">
        <v>1030</v>
      </c>
      <c r="AB78" s="205">
        <v>-850</v>
      </c>
      <c r="AC78" s="205">
        <v>-3180</v>
      </c>
      <c r="AD78" s="205">
        <v>1865</v>
      </c>
      <c r="AE78" s="205">
        <v>1580</v>
      </c>
      <c r="AF78" s="205">
        <v>-390</v>
      </c>
      <c r="AG78" s="205">
        <v>-2335</v>
      </c>
      <c r="AH78" s="205">
        <v>1665</v>
      </c>
      <c r="AI78" s="205">
        <v>1775</v>
      </c>
      <c r="AJ78" s="205">
        <v>-485</v>
      </c>
      <c r="AK78" s="205">
        <v>-2285</v>
      </c>
      <c r="AL78" s="205">
        <v>2580</v>
      </c>
      <c r="AM78" s="205">
        <v>2420</v>
      </c>
      <c r="AN78" s="205">
        <v>-825</v>
      </c>
      <c r="AO78" s="205">
        <v>-2855</v>
      </c>
      <c r="AP78" s="205">
        <v>2315</v>
      </c>
      <c r="AQ78" s="205">
        <v>2110</v>
      </c>
      <c r="AR78" s="205">
        <v>-1240</v>
      </c>
      <c r="AS78" s="205">
        <v>-2675</v>
      </c>
      <c r="AT78" s="205">
        <v>2110</v>
      </c>
      <c r="AU78" s="205">
        <v>1745</v>
      </c>
      <c r="AV78" s="205">
        <v>-705</v>
      </c>
      <c r="AW78" s="205">
        <v>-2275</v>
      </c>
      <c r="AX78" s="205">
        <v>1225</v>
      </c>
      <c r="AY78" s="205">
        <v>1320</v>
      </c>
      <c r="AZ78" s="205">
        <v>885</v>
      </c>
      <c r="BA78" s="205">
        <v>-345</v>
      </c>
      <c r="BB78" s="205">
        <v>1790</v>
      </c>
      <c r="BC78" s="205">
        <v>2090</v>
      </c>
      <c r="BD78" s="206">
        <v>-530</v>
      </c>
    </row>
    <row r="79" spans="1:56" ht="12" customHeight="1" x14ac:dyDescent="0.2">
      <c r="A79" s="54" t="s">
        <v>120</v>
      </c>
      <c r="B79" s="59" t="s">
        <v>72</v>
      </c>
      <c r="C79" s="120" t="s">
        <v>72</v>
      </c>
      <c r="D79" s="120" t="s">
        <v>72</v>
      </c>
      <c r="E79" s="120" t="s">
        <v>72</v>
      </c>
      <c r="F79" s="120">
        <f>F78-B78</f>
        <v>-1775</v>
      </c>
      <c r="G79" s="120">
        <f t="shared" ref="G79:AW79" si="69">G78-C78</f>
        <v>-1095</v>
      </c>
      <c r="H79" s="120">
        <f t="shared" si="69"/>
        <v>-770</v>
      </c>
      <c r="I79" s="120">
        <f t="shared" si="69"/>
        <v>70</v>
      </c>
      <c r="J79" s="120">
        <f t="shared" si="69"/>
        <v>435</v>
      </c>
      <c r="K79" s="120">
        <f t="shared" si="69"/>
        <v>545</v>
      </c>
      <c r="L79" s="120">
        <f t="shared" si="69"/>
        <v>1085</v>
      </c>
      <c r="M79" s="120">
        <f t="shared" si="69"/>
        <v>105</v>
      </c>
      <c r="N79" s="120">
        <f t="shared" si="69"/>
        <v>205</v>
      </c>
      <c r="O79" s="120">
        <f t="shared" si="69"/>
        <v>-180</v>
      </c>
      <c r="P79" s="120">
        <f t="shared" si="69"/>
        <v>-175</v>
      </c>
      <c r="Q79" s="120">
        <f t="shared" si="69"/>
        <v>-250</v>
      </c>
      <c r="R79" s="120">
        <f t="shared" si="69"/>
        <v>-280</v>
      </c>
      <c r="S79" s="120">
        <f t="shared" si="69"/>
        <v>-335</v>
      </c>
      <c r="T79" s="120">
        <f t="shared" si="69"/>
        <v>165</v>
      </c>
      <c r="U79" s="120">
        <f t="shared" si="69"/>
        <v>400</v>
      </c>
      <c r="V79" s="120">
        <f t="shared" si="69"/>
        <v>-630</v>
      </c>
      <c r="W79" s="120">
        <f t="shared" si="69"/>
        <v>725</v>
      </c>
      <c r="X79" s="120">
        <f t="shared" si="69"/>
        <v>-50</v>
      </c>
      <c r="Y79" s="120">
        <f t="shared" si="69"/>
        <v>-475</v>
      </c>
      <c r="Z79" s="120">
        <f t="shared" si="69"/>
        <v>1050</v>
      </c>
      <c r="AA79" s="120">
        <f t="shared" si="69"/>
        <v>-640</v>
      </c>
      <c r="AB79" s="120">
        <f t="shared" si="69"/>
        <v>-680</v>
      </c>
      <c r="AC79" s="120">
        <f t="shared" si="69"/>
        <v>-40</v>
      </c>
      <c r="AD79" s="120">
        <f t="shared" si="69"/>
        <v>195</v>
      </c>
      <c r="AE79" s="120">
        <f t="shared" si="69"/>
        <v>550</v>
      </c>
      <c r="AF79" s="120">
        <f t="shared" si="69"/>
        <v>460</v>
      </c>
      <c r="AG79" s="120">
        <f t="shared" si="69"/>
        <v>845</v>
      </c>
      <c r="AH79" s="120">
        <f t="shared" si="69"/>
        <v>-200</v>
      </c>
      <c r="AI79" s="120">
        <f t="shared" si="69"/>
        <v>195</v>
      </c>
      <c r="AJ79" s="120">
        <f t="shared" si="69"/>
        <v>-95</v>
      </c>
      <c r="AK79" s="120">
        <f t="shared" si="69"/>
        <v>50</v>
      </c>
      <c r="AL79" s="120">
        <f t="shared" si="69"/>
        <v>915</v>
      </c>
      <c r="AM79" s="120">
        <f t="shared" si="69"/>
        <v>645</v>
      </c>
      <c r="AN79" s="120">
        <f t="shared" si="69"/>
        <v>-340</v>
      </c>
      <c r="AO79" s="120">
        <f t="shared" si="69"/>
        <v>-570</v>
      </c>
      <c r="AP79" s="120">
        <f t="shared" si="69"/>
        <v>-265</v>
      </c>
      <c r="AQ79" s="120">
        <f t="shared" si="69"/>
        <v>-310</v>
      </c>
      <c r="AR79" s="120">
        <f t="shared" si="69"/>
        <v>-415</v>
      </c>
      <c r="AS79" s="120">
        <f t="shared" si="69"/>
        <v>180</v>
      </c>
      <c r="AT79" s="120">
        <f t="shared" si="69"/>
        <v>-205</v>
      </c>
      <c r="AU79" s="120">
        <f t="shared" si="69"/>
        <v>-365</v>
      </c>
      <c r="AV79" s="120">
        <f t="shared" si="69"/>
        <v>535</v>
      </c>
      <c r="AW79" s="120">
        <f t="shared" si="69"/>
        <v>400</v>
      </c>
      <c r="AX79" s="120">
        <f t="shared" ref="AX79:BD79" si="70">AX78-AT78</f>
        <v>-885</v>
      </c>
      <c r="AY79" s="120">
        <f t="shared" si="70"/>
        <v>-425</v>
      </c>
      <c r="AZ79" s="120">
        <f t="shared" si="70"/>
        <v>1590</v>
      </c>
      <c r="BA79" s="120">
        <f t="shared" si="70"/>
        <v>1930</v>
      </c>
      <c r="BB79" s="120">
        <f t="shared" si="70"/>
        <v>565</v>
      </c>
      <c r="BC79" s="120">
        <f t="shared" si="70"/>
        <v>770</v>
      </c>
      <c r="BD79" s="120">
        <f t="shared" si="70"/>
        <v>-1415</v>
      </c>
    </row>
    <row r="80" spans="1:56" ht="12" customHeight="1" x14ac:dyDescent="0.2">
      <c r="A80" s="30" t="s">
        <v>121</v>
      </c>
      <c r="B80" s="39" t="s">
        <v>72</v>
      </c>
      <c r="C80" s="71">
        <f>C78-B78</f>
        <v>-655</v>
      </c>
      <c r="D80" s="71">
        <f t="shared" ref="D80:AW80" si="71">D78-C78</f>
        <v>-2435</v>
      </c>
      <c r="E80" s="71">
        <f t="shared" si="71"/>
        <v>-2565</v>
      </c>
      <c r="F80" s="71">
        <f t="shared" si="71"/>
        <v>3880</v>
      </c>
      <c r="G80" s="71">
        <f t="shared" si="71"/>
        <v>25</v>
      </c>
      <c r="H80" s="71">
        <f t="shared" si="71"/>
        <v>-2110</v>
      </c>
      <c r="I80" s="71">
        <f t="shared" si="71"/>
        <v>-1725</v>
      </c>
      <c r="J80" s="71">
        <f t="shared" si="71"/>
        <v>4245</v>
      </c>
      <c r="K80" s="71">
        <f t="shared" si="71"/>
        <v>135</v>
      </c>
      <c r="L80" s="71">
        <f t="shared" si="71"/>
        <v>-1570</v>
      </c>
      <c r="M80" s="71">
        <f t="shared" si="71"/>
        <v>-2705</v>
      </c>
      <c r="N80" s="71">
        <f t="shared" si="71"/>
        <v>4345</v>
      </c>
      <c r="O80" s="71">
        <f t="shared" si="71"/>
        <v>-250</v>
      </c>
      <c r="P80" s="71">
        <f t="shared" si="71"/>
        <v>-1565</v>
      </c>
      <c r="Q80" s="71">
        <f t="shared" si="71"/>
        <v>-2780</v>
      </c>
      <c r="R80" s="71">
        <f t="shared" si="71"/>
        <v>4315</v>
      </c>
      <c r="S80" s="71">
        <f t="shared" si="71"/>
        <v>-305</v>
      </c>
      <c r="T80" s="71">
        <f t="shared" si="71"/>
        <v>-1065</v>
      </c>
      <c r="U80" s="71">
        <f t="shared" si="71"/>
        <v>-2545</v>
      </c>
      <c r="V80" s="71">
        <f t="shared" si="71"/>
        <v>3285</v>
      </c>
      <c r="W80" s="71">
        <f t="shared" si="71"/>
        <v>1050</v>
      </c>
      <c r="X80" s="71">
        <f t="shared" si="71"/>
        <v>-1840</v>
      </c>
      <c r="Y80" s="71">
        <f t="shared" si="71"/>
        <v>-2970</v>
      </c>
      <c r="Z80" s="71">
        <f t="shared" si="71"/>
        <v>4810</v>
      </c>
      <c r="AA80" s="71">
        <f t="shared" si="71"/>
        <v>-640</v>
      </c>
      <c r="AB80" s="71">
        <f t="shared" si="71"/>
        <v>-1880</v>
      </c>
      <c r="AC80" s="71">
        <f t="shared" si="71"/>
        <v>-2330</v>
      </c>
      <c r="AD80" s="71">
        <f t="shared" si="71"/>
        <v>5045</v>
      </c>
      <c r="AE80" s="71">
        <f t="shared" si="71"/>
        <v>-285</v>
      </c>
      <c r="AF80" s="71">
        <f t="shared" si="71"/>
        <v>-1970</v>
      </c>
      <c r="AG80" s="71">
        <f t="shared" si="71"/>
        <v>-1945</v>
      </c>
      <c r="AH80" s="71">
        <f t="shared" si="71"/>
        <v>4000</v>
      </c>
      <c r="AI80" s="71">
        <f t="shared" si="71"/>
        <v>110</v>
      </c>
      <c r="AJ80" s="71">
        <f t="shared" si="71"/>
        <v>-2260</v>
      </c>
      <c r="AK80" s="71">
        <f t="shared" si="71"/>
        <v>-1800</v>
      </c>
      <c r="AL80" s="71">
        <f t="shared" si="71"/>
        <v>4865</v>
      </c>
      <c r="AM80" s="71">
        <f t="shared" si="71"/>
        <v>-160</v>
      </c>
      <c r="AN80" s="71">
        <f t="shared" si="71"/>
        <v>-3245</v>
      </c>
      <c r="AO80" s="71">
        <f t="shared" si="71"/>
        <v>-2030</v>
      </c>
      <c r="AP80" s="71">
        <f t="shared" si="71"/>
        <v>5170</v>
      </c>
      <c r="AQ80" s="71">
        <f t="shared" si="71"/>
        <v>-205</v>
      </c>
      <c r="AR80" s="71">
        <f t="shared" si="71"/>
        <v>-3350</v>
      </c>
      <c r="AS80" s="71">
        <f t="shared" si="71"/>
        <v>-1435</v>
      </c>
      <c r="AT80" s="71">
        <f t="shared" si="71"/>
        <v>4785</v>
      </c>
      <c r="AU80" s="71">
        <f t="shared" si="71"/>
        <v>-365</v>
      </c>
      <c r="AV80" s="71">
        <f t="shared" si="71"/>
        <v>-2450</v>
      </c>
      <c r="AW80" s="71">
        <f t="shared" si="71"/>
        <v>-1570</v>
      </c>
      <c r="AX80" s="71">
        <f t="shared" ref="AX80:BD80" si="72">AX78-AW78</f>
        <v>3500</v>
      </c>
      <c r="AY80" s="71">
        <f t="shared" si="72"/>
        <v>95</v>
      </c>
      <c r="AZ80" s="71">
        <f t="shared" si="72"/>
        <v>-435</v>
      </c>
      <c r="BA80" s="71">
        <f t="shared" si="72"/>
        <v>-1230</v>
      </c>
      <c r="BB80" s="71">
        <f t="shared" si="72"/>
        <v>2135</v>
      </c>
      <c r="BC80" s="71">
        <f t="shared" si="72"/>
        <v>300</v>
      </c>
      <c r="BD80" s="71">
        <f t="shared" si="72"/>
        <v>-2620</v>
      </c>
    </row>
    <row r="81" spans="1:56" ht="12.6" customHeight="1" x14ac:dyDescent="0.2">
      <c r="A81" s="14"/>
      <c r="K81" s="70"/>
      <c r="L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122"/>
    </row>
    <row r="82" spans="1:56" ht="12.75" x14ac:dyDescent="0.2">
      <c r="A82" s="20" t="s">
        <v>93</v>
      </c>
      <c r="B82" s="23"/>
      <c r="C82" s="23"/>
      <c r="D82" s="21"/>
      <c r="E82" s="21"/>
      <c r="F82" s="21"/>
      <c r="G82" s="23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</row>
    <row r="83" spans="1:56" ht="12" customHeight="1" x14ac:dyDescent="0.25">
      <c r="A83" s="30"/>
      <c r="B83" s="39"/>
      <c r="C83" s="39"/>
      <c r="D83" s="39"/>
      <c r="E83" s="39"/>
      <c r="J83" s="145"/>
      <c r="K83" s="145"/>
      <c r="L83" s="145"/>
      <c r="M83" s="145"/>
      <c r="N83" s="145"/>
      <c r="O83" s="145"/>
      <c r="P83" s="145"/>
      <c r="Q83" s="145"/>
      <c r="R83" s="145"/>
      <c r="T83" s="146"/>
      <c r="V83" s="145"/>
    </row>
    <row r="84" spans="1:56" ht="19.5" hidden="1" customHeight="1" x14ac:dyDescent="0.2">
      <c r="A84" s="30"/>
      <c r="B84" s="147">
        <v>288268511</v>
      </c>
      <c r="C84" s="147">
        <v>384990257</v>
      </c>
      <c r="D84" s="147">
        <v>300896819</v>
      </c>
      <c r="E84" s="147">
        <v>328209577</v>
      </c>
      <c r="F84" s="147">
        <v>223675612</v>
      </c>
      <c r="G84" s="147">
        <v>237196654</v>
      </c>
      <c r="H84" s="147">
        <v>214467599</v>
      </c>
      <c r="I84" s="147">
        <v>217209000</v>
      </c>
      <c r="J84" s="147">
        <v>254485577</v>
      </c>
      <c r="K84" s="147">
        <v>260800501</v>
      </c>
      <c r="L84" s="147">
        <v>268480717</v>
      </c>
      <c r="M84" s="147">
        <v>312446019</v>
      </c>
      <c r="N84" s="147">
        <v>340826887</v>
      </c>
      <c r="O84" s="147">
        <v>323367950</v>
      </c>
      <c r="P84" s="147">
        <v>319457069</v>
      </c>
      <c r="Q84" s="147">
        <v>335746130</v>
      </c>
      <c r="R84" s="147">
        <v>394840519</v>
      </c>
      <c r="S84" s="147">
        <v>333953054</v>
      </c>
      <c r="T84" s="147">
        <v>307333326</v>
      </c>
      <c r="U84" s="147">
        <v>311711503</v>
      </c>
      <c r="V84" s="147">
        <v>328349748</v>
      </c>
      <c r="W84" s="147">
        <v>323115618</v>
      </c>
      <c r="X84" s="147">
        <v>318350688</v>
      </c>
      <c r="Y84" s="147">
        <v>335870325</v>
      </c>
      <c r="Z84" s="147">
        <v>332860014</v>
      </c>
      <c r="AA84" s="147">
        <v>354489988</v>
      </c>
      <c r="AB84" s="147">
        <v>336593943</v>
      </c>
      <c r="AC84" s="147">
        <v>346961334</v>
      </c>
      <c r="AD84" s="147">
        <v>355379542</v>
      </c>
      <c r="AE84" s="147">
        <v>368950570</v>
      </c>
      <c r="AF84" s="147">
        <v>333674425</v>
      </c>
      <c r="AG84" s="147">
        <v>373083328</v>
      </c>
      <c r="AH84" s="147">
        <v>352641328</v>
      </c>
      <c r="AI84" s="147">
        <v>353057860</v>
      </c>
      <c r="AJ84" s="147">
        <v>317320502</v>
      </c>
      <c r="AK84" s="147">
        <v>333657947</v>
      </c>
      <c r="AL84" s="147">
        <v>359286477</v>
      </c>
      <c r="AM84" s="147">
        <v>385817808</v>
      </c>
      <c r="AN84" s="147">
        <v>365637278</v>
      </c>
      <c r="AO84" s="147">
        <v>357863211</v>
      </c>
      <c r="AP84" s="36">
        <v>376596646</v>
      </c>
      <c r="AQ84" s="36">
        <v>370997157</v>
      </c>
      <c r="AR84" s="36">
        <v>361105922</v>
      </c>
      <c r="AS84" s="7">
        <v>357932888</v>
      </c>
      <c r="AT84" s="36">
        <v>364959835</v>
      </c>
      <c r="AU84" s="7">
        <v>381447244</v>
      </c>
      <c r="AV84" s="7">
        <v>362597507</v>
      </c>
      <c r="AW84" s="7">
        <v>549233214</v>
      </c>
      <c r="AX84" s="36">
        <v>568578718</v>
      </c>
      <c r="AY84" s="36">
        <v>590293536</v>
      </c>
      <c r="AZ84" s="36">
        <v>409555716</v>
      </c>
      <c r="BA84" s="36">
        <v>579491079</v>
      </c>
      <c r="BB84" s="36">
        <v>408595449</v>
      </c>
      <c r="BC84" s="36">
        <v>411981049</v>
      </c>
      <c r="BD84" s="36">
        <v>407922898</v>
      </c>
    </row>
    <row r="85" spans="1:56" ht="12.6" customHeight="1" x14ac:dyDescent="0.2">
      <c r="A85" s="28" t="s">
        <v>94</v>
      </c>
      <c r="B85" s="142">
        <f>B84/1000000</f>
        <v>288.26851099999999</v>
      </c>
      <c r="C85" s="142">
        <f t="shared" ref="C85:AY85" si="73">C84/1000000</f>
        <v>384.99025699999999</v>
      </c>
      <c r="D85" s="142">
        <f t="shared" si="73"/>
        <v>300.89681899999999</v>
      </c>
      <c r="E85" s="142">
        <f t="shared" si="73"/>
        <v>328.20957700000002</v>
      </c>
      <c r="F85" s="142">
        <f t="shared" si="73"/>
        <v>223.675612</v>
      </c>
      <c r="G85" s="142">
        <f t="shared" si="73"/>
        <v>237.196654</v>
      </c>
      <c r="H85" s="142">
        <f t="shared" si="73"/>
        <v>214.46759900000001</v>
      </c>
      <c r="I85" s="142">
        <f t="shared" si="73"/>
        <v>217.209</v>
      </c>
      <c r="J85" s="142">
        <f t="shared" si="73"/>
        <v>254.48557700000001</v>
      </c>
      <c r="K85" s="142">
        <f t="shared" si="73"/>
        <v>260.800501</v>
      </c>
      <c r="L85" s="142">
        <f t="shared" si="73"/>
        <v>268.48071700000003</v>
      </c>
      <c r="M85" s="142">
        <f t="shared" si="73"/>
        <v>312.44601899999998</v>
      </c>
      <c r="N85" s="142">
        <f t="shared" si="73"/>
        <v>340.826887</v>
      </c>
      <c r="O85" s="142">
        <f t="shared" si="73"/>
        <v>323.36795000000001</v>
      </c>
      <c r="P85" s="142">
        <f t="shared" si="73"/>
        <v>319.45706899999999</v>
      </c>
      <c r="Q85" s="142">
        <f t="shared" si="73"/>
        <v>335.74612999999999</v>
      </c>
      <c r="R85" s="142">
        <f t="shared" si="73"/>
        <v>394.84051899999997</v>
      </c>
      <c r="S85" s="142">
        <f t="shared" si="73"/>
        <v>333.95305400000001</v>
      </c>
      <c r="T85" s="142">
        <f t="shared" si="73"/>
        <v>307.333326</v>
      </c>
      <c r="U85" s="142">
        <f t="shared" si="73"/>
        <v>311.71150299999999</v>
      </c>
      <c r="V85" s="142">
        <f t="shared" si="73"/>
        <v>328.34974799999998</v>
      </c>
      <c r="W85" s="142">
        <f t="shared" si="73"/>
        <v>323.11561799999998</v>
      </c>
      <c r="X85" s="142">
        <f t="shared" si="73"/>
        <v>318.35068799999999</v>
      </c>
      <c r="Y85" s="142">
        <f t="shared" si="73"/>
        <v>335.87032499999998</v>
      </c>
      <c r="Z85" s="142">
        <f t="shared" si="73"/>
        <v>332.86001399999998</v>
      </c>
      <c r="AA85" s="142">
        <f t="shared" si="73"/>
        <v>354.48998799999998</v>
      </c>
      <c r="AB85" s="142">
        <f t="shared" si="73"/>
        <v>336.59394300000002</v>
      </c>
      <c r="AC85" s="142">
        <f t="shared" si="73"/>
        <v>346.96133400000002</v>
      </c>
      <c r="AD85" s="142">
        <f t="shared" si="73"/>
        <v>355.37954200000001</v>
      </c>
      <c r="AE85" s="142">
        <f t="shared" si="73"/>
        <v>368.95057000000003</v>
      </c>
      <c r="AF85" s="142">
        <f t="shared" si="73"/>
        <v>333.67442499999999</v>
      </c>
      <c r="AG85" s="142">
        <f t="shared" si="73"/>
        <v>373.08332799999999</v>
      </c>
      <c r="AH85" s="142">
        <f t="shared" si="73"/>
        <v>352.64132799999999</v>
      </c>
      <c r="AI85" s="142">
        <f t="shared" si="73"/>
        <v>353.05786000000001</v>
      </c>
      <c r="AJ85" s="142">
        <f t="shared" si="73"/>
        <v>317.32050199999998</v>
      </c>
      <c r="AK85" s="142">
        <f t="shared" si="73"/>
        <v>333.65794699999998</v>
      </c>
      <c r="AL85" s="142">
        <f t="shared" si="73"/>
        <v>359.28647699999999</v>
      </c>
      <c r="AM85" s="142">
        <f t="shared" si="73"/>
        <v>385.81780800000001</v>
      </c>
      <c r="AN85" s="142">
        <f>AN84/1000000</f>
        <v>365.63727799999998</v>
      </c>
      <c r="AO85" s="142">
        <f t="shared" si="73"/>
        <v>357.86321099999998</v>
      </c>
      <c r="AP85" s="142">
        <f t="shared" si="73"/>
        <v>376.59664600000002</v>
      </c>
      <c r="AQ85" s="142">
        <f t="shared" si="73"/>
        <v>370.99715700000002</v>
      </c>
      <c r="AR85" s="142">
        <f t="shared" si="73"/>
        <v>361.10592200000002</v>
      </c>
      <c r="AS85" s="142">
        <f t="shared" si="73"/>
        <v>357.93288799999999</v>
      </c>
      <c r="AT85" s="142">
        <f t="shared" si="73"/>
        <v>364.959835</v>
      </c>
      <c r="AU85" s="142">
        <f t="shared" si="73"/>
        <v>381.44724400000001</v>
      </c>
      <c r="AV85" s="142">
        <f t="shared" si="73"/>
        <v>362.59750700000001</v>
      </c>
      <c r="AW85" s="142">
        <f t="shared" si="73"/>
        <v>549.23321399999998</v>
      </c>
      <c r="AX85" s="142">
        <f t="shared" si="73"/>
        <v>568.57871799999998</v>
      </c>
      <c r="AY85" s="142">
        <f t="shared" si="73"/>
        <v>590.29353600000002</v>
      </c>
      <c r="AZ85" s="142">
        <f t="shared" ref="AZ85:BA85" si="74">AZ84/1000000</f>
        <v>409.55571600000002</v>
      </c>
      <c r="BA85" s="142">
        <f t="shared" si="74"/>
        <v>579.49107900000001</v>
      </c>
      <c r="BB85" s="142">
        <f t="shared" ref="BB85:BC85" si="75">BB84/1000000</f>
        <v>408.59544899999997</v>
      </c>
      <c r="BC85" s="142">
        <f t="shared" si="75"/>
        <v>411.98104899999998</v>
      </c>
      <c r="BD85" s="178">
        <f t="shared" ref="BD85" si="76">BD84/1000000</f>
        <v>407.92289799999998</v>
      </c>
    </row>
    <row r="86" spans="1:56" s="56" customFormat="1" ht="12.6" customHeight="1" x14ac:dyDescent="0.2">
      <c r="A86" s="54" t="s">
        <v>118</v>
      </c>
      <c r="B86" s="59"/>
      <c r="C86" s="59"/>
      <c r="D86" s="59"/>
      <c r="E86" s="59"/>
      <c r="F86" s="59">
        <f>F85/B85*100-100</f>
        <v>-22.407199029796203</v>
      </c>
      <c r="G86" s="59">
        <f>G85/C85*100-100</f>
        <v>-38.388920320131639</v>
      </c>
      <c r="H86" s="59">
        <f>H85/D85*100-100</f>
        <v>-28.723872949949651</v>
      </c>
      <c r="I86" s="59">
        <f t="shared" ref="I86:AW86" si="77">I85/E85*100-100</f>
        <v>-33.820029876824705</v>
      </c>
      <c r="J86" s="59">
        <f t="shared" si="77"/>
        <v>13.774396200154342</v>
      </c>
      <c r="K86" s="59">
        <f t="shared" si="77"/>
        <v>9.9511719925020543</v>
      </c>
      <c r="L86" s="59">
        <f t="shared" si="77"/>
        <v>25.184745039272812</v>
      </c>
      <c r="M86" s="59">
        <f t="shared" si="77"/>
        <v>43.845797826056923</v>
      </c>
      <c r="N86" s="59">
        <f t="shared" si="77"/>
        <v>33.927781298191206</v>
      </c>
      <c r="O86" s="59">
        <f t="shared" si="77"/>
        <v>23.990540186884061</v>
      </c>
      <c r="P86" s="59">
        <f t="shared" si="77"/>
        <v>18.986969555806098</v>
      </c>
      <c r="Q86" s="59">
        <f t="shared" si="77"/>
        <v>7.4573236921287247</v>
      </c>
      <c r="R86" s="59">
        <f t="shared" si="77"/>
        <v>15.847820128110939</v>
      </c>
      <c r="S86" s="59">
        <f t="shared" si="77"/>
        <v>3.2733930496203953</v>
      </c>
      <c r="T86" s="59">
        <f t="shared" si="77"/>
        <v>-3.7951086942452292</v>
      </c>
      <c r="U86" s="59">
        <f t="shared" si="77"/>
        <v>-7.1585715671540271</v>
      </c>
      <c r="V86" s="59">
        <f t="shared" si="77"/>
        <v>-16.839905683540053</v>
      </c>
      <c r="W86" s="59">
        <f t="shared" si="77"/>
        <v>-3.2451974522143558</v>
      </c>
      <c r="X86" s="59">
        <f t="shared" si="77"/>
        <v>3.5848250313081849</v>
      </c>
      <c r="Y86" s="59">
        <f t="shared" si="77"/>
        <v>7.7503787211856405</v>
      </c>
      <c r="Z86" s="59">
        <f t="shared" si="77"/>
        <v>1.3736164036891552</v>
      </c>
      <c r="AA86" s="59">
        <f t="shared" si="77"/>
        <v>9.7099515629108311</v>
      </c>
      <c r="AB86" s="59">
        <f t="shared" si="77"/>
        <v>5.7305530308764645</v>
      </c>
      <c r="AC86" s="59">
        <f>AC85/Y85*100-100</f>
        <v>3.3021699669359066</v>
      </c>
      <c r="AD86" s="59">
        <f>AD85/Z85*100-100</f>
        <v>6.7654650762587636</v>
      </c>
      <c r="AE86" s="59">
        <f>AE85/AA85*100-100</f>
        <v>4.0792638690828227</v>
      </c>
      <c r="AF86" s="59">
        <f>AF85/AB85*100-100</f>
        <v>-0.86737092592305487</v>
      </c>
      <c r="AG86" s="59">
        <f t="shared" si="77"/>
        <v>7.5287910900181174</v>
      </c>
      <c r="AH86" s="59">
        <f t="shared" si="77"/>
        <v>-0.77050411641310745</v>
      </c>
      <c r="AI86" s="59">
        <f t="shared" si="77"/>
        <v>-4.3075445038613225</v>
      </c>
      <c r="AJ86" s="59">
        <f t="shared" si="77"/>
        <v>-4.9011616637984758</v>
      </c>
      <c r="AK86" s="59">
        <f t="shared" si="77"/>
        <v>-10.567446476729188</v>
      </c>
      <c r="AL86" s="59">
        <f t="shared" si="77"/>
        <v>1.8843931418044235</v>
      </c>
      <c r="AM86" s="59">
        <f t="shared" si="77"/>
        <v>9.2789176255699317</v>
      </c>
      <c r="AN86" s="59">
        <f t="shared" si="77"/>
        <v>15.22649047113886</v>
      </c>
      <c r="AO86" s="59">
        <f t="shared" si="77"/>
        <v>7.2545144563872697</v>
      </c>
      <c r="AP86" s="59">
        <f t="shared" si="77"/>
        <v>4.81792945410524</v>
      </c>
      <c r="AQ86" s="59">
        <f t="shared" si="77"/>
        <v>-3.8413600131179066</v>
      </c>
      <c r="AR86" s="59">
        <f t="shared" si="77"/>
        <v>-1.2393036138946201</v>
      </c>
      <c r="AS86" s="59">
        <f t="shared" si="77"/>
        <v>1.9470288607010389E-2</v>
      </c>
      <c r="AT86" s="59">
        <f t="shared" si="77"/>
        <v>-3.0899932656330691</v>
      </c>
      <c r="AU86" s="59">
        <f t="shared" si="77"/>
        <v>2.8167566254422809</v>
      </c>
      <c r="AV86" s="59">
        <f t="shared" si="77"/>
        <v>0.41306024330445723</v>
      </c>
      <c r="AW86" s="59">
        <f t="shared" si="77"/>
        <v>53.445864410201949</v>
      </c>
      <c r="AX86" s="59">
        <f>AX85/AT85*100-100</f>
        <v>55.792134770117912</v>
      </c>
      <c r="AY86" s="59">
        <f>AY85/AU85*100-100</f>
        <v>54.751029214409527</v>
      </c>
      <c r="AZ86" s="59">
        <f>AZ85/AV85*100-100</f>
        <v>12.950505200246738</v>
      </c>
      <c r="BA86" s="59">
        <f>BA85/AW85*100-100</f>
        <v>5.5091105615473737</v>
      </c>
      <c r="BB86" s="59">
        <f t="shared" ref="BB86:BD86" si="78">BB85/AX85*100-100</f>
        <v>-28.137400140959897</v>
      </c>
      <c r="BC86" s="59">
        <f t="shared" si="78"/>
        <v>-30.207426665773284</v>
      </c>
      <c r="BD86" s="59">
        <f t="shared" si="78"/>
        <v>-0.39868031044646557</v>
      </c>
    </row>
    <row r="87" spans="1:56" s="56" customFormat="1" ht="12" customHeight="1" x14ac:dyDescent="0.2">
      <c r="A87" s="54" t="s">
        <v>119</v>
      </c>
      <c r="B87" s="59"/>
      <c r="C87" s="59">
        <f t="shared" ref="C87:AW87" si="79">C85/B85*100-100</f>
        <v>33.552657438883415</v>
      </c>
      <c r="D87" s="59">
        <f t="shared" si="79"/>
        <v>-21.843004198415343</v>
      </c>
      <c r="E87" s="59">
        <f t="shared" si="79"/>
        <v>9.0771175616848296</v>
      </c>
      <c r="F87" s="59">
        <f t="shared" si="79"/>
        <v>-31.849760739918935</v>
      </c>
      <c r="G87" s="59">
        <f>G85/F85*100-100</f>
        <v>6.0449334995001465</v>
      </c>
      <c r="H87" s="59">
        <f t="shared" si="79"/>
        <v>-9.5823674645933181</v>
      </c>
      <c r="I87" s="59">
        <f t="shared" si="79"/>
        <v>1.278235506333985</v>
      </c>
      <c r="J87" s="59">
        <f t="shared" si="79"/>
        <v>17.161617152143791</v>
      </c>
      <c r="K87" s="59">
        <f t="shared" si="79"/>
        <v>2.4814467186877067</v>
      </c>
      <c r="L87" s="59">
        <f t="shared" si="79"/>
        <v>2.9448624410426447</v>
      </c>
      <c r="M87" s="59">
        <f t="shared" si="79"/>
        <v>16.375590206726073</v>
      </c>
      <c r="N87" s="59">
        <f t="shared" si="79"/>
        <v>9.0834468273382214</v>
      </c>
      <c r="O87" s="59">
        <f t="shared" si="79"/>
        <v>-5.1225233882443035</v>
      </c>
      <c r="P87" s="59">
        <f t="shared" si="79"/>
        <v>-1.2094213418491222</v>
      </c>
      <c r="Q87" s="59">
        <f t="shared" si="79"/>
        <v>5.098982799469681</v>
      </c>
      <c r="R87" s="59">
        <f t="shared" si="79"/>
        <v>17.600914417092469</v>
      </c>
      <c r="S87" s="59">
        <f t="shared" si="79"/>
        <v>-15.420774229100829</v>
      </c>
      <c r="T87" s="59">
        <f t="shared" si="79"/>
        <v>-7.9710988359459662</v>
      </c>
      <c r="U87" s="59">
        <f t="shared" si="79"/>
        <v>1.4245695567684606</v>
      </c>
      <c r="V87" s="59">
        <f t="shared" si="79"/>
        <v>5.3377064496718134</v>
      </c>
      <c r="W87" s="59">
        <f t="shared" si="79"/>
        <v>-1.5940715751668506</v>
      </c>
      <c r="X87" s="59">
        <f t="shared" si="79"/>
        <v>-1.4746826629717447</v>
      </c>
      <c r="Y87" s="59">
        <f t="shared" si="79"/>
        <v>5.5032508677977034</v>
      </c>
      <c r="Z87" s="59">
        <f t="shared" si="79"/>
        <v>-0.89627179775408194</v>
      </c>
      <c r="AA87" s="59">
        <f t="shared" si="79"/>
        <v>6.498219398620833</v>
      </c>
      <c r="AB87" s="59">
        <f t="shared" si="79"/>
        <v>-5.0483922270887831</v>
      </c>
      <c r="AC87" s="59">
        <f>AC85/AB85*100-100</f>
        <v>3.0800884019472647</v>
      </c>
      <c r="AD87" s="59">
        <f t="shared" si="79"/>
        <v>2.4262668992389678</v>
      </c>
      <c r="AE87" s="59">
        <f t="shared" si="79"/>
        <v>3.8187420479032426</v>
      </c>
      <c r="AF87" s="59">
        <f t="shared" si="79"/>
        <v>-9.5612116820960722</v>
      </c>
      <c r="AG87" s="59">
        <f t="shared" si="79"/>
        <v>11.810585423201076</v>
      </c>
      <c r="AH87" s="59">
        <f t="shared" si="79"/>
        <v>-5.4792049029861829</v>
      </c>
      <c r="AI87" s="59">
        <f t="shared" si="79"/>
        <v>0.11811774937508801</v>
      </c>
      <c r="AJ87" s="59">
        <f t="shared" si="79"/>
        <v>-10.122238320936987</v>
      </c>
      <c r="AK87" s="59">
        <f t="shared" si="79"/>
        <v>5.1485626982904478</v>
      </c>
      <c r="AL87" s="59">
        <f t="shared" si="79"/>
        <v>7.6810788504911613</v>
      </c>
      <c r="AM87" s="59">
        <f t="shared" si="79"/>
        <v>7.3844502085170376</v>
      </c>
      <c r="AN87" s="59">
        <f t="shared" si="79"/>
        <v>-5.2305854166275481</v>
      </c>
      <c r="AO87" s="59">
        <f t="shared" si="79"/>
        <v>-2.1261691484313019</v>
      </c>
      <c r="AP87" s="59">
        <f t="shared" si="79"/>
        <v>5.2348032500049442</v>
      </c>
      <c r="AQ87" s="59">
        <f t="shared" si="79"/>
        <v>-1.4868664018850524</v>
      </c>
      <c r="AR87" s="59">
        <f t="shared" si="79"/>
        <v>-2.6661215088502672</v>
      </c>
      <c r="AS87" s="59">
        <f t="shared" si="79"/>
        <v>-0.87869896523049817</v>
      </c>
      <c r="AT87" s="59">
        <f t="shared" si="79"/>
        <v>1.9632023866999333</v>
      </c>
      <c r="AU87" s="59">
        <f t="shared" si="79"/>
        <v>4.5175954773215068</v>
      </c>
      <c r="AV87" s="59">
        <f t="shared" si="79"/>
        <v>-4.9416366998315482</v>
      </c>
      <c r="AW87" s="59">
        <f t="shared" si="79"/>
        <v>51.471867124558031</v>
      </c>
      <c r="AX87" s="59">
        <f>AX85/AW85*100-100</f>
        <v>3.5222749656942653</v>
      </c>
      <c r="AY87" s="59">
        <f>AY85/AX85*100-100</f>
        <v>3.8191401317979228</v>
      </c>
      <c r="AZ87" s="59">
        <f>AZ85/AY85*100-100</f>
        <v>-30.618295640628517</v>
      </c>
      <c r="BA87" s="59">
        <f>BA85/AZ85*100-100</f>
        <v>41.492611715862353</v>
      </c>
      <c r="BB87" s="59">
        <f t="shared" ref="BB87:BD87" si="80">BB85/BA85*100-100</f>
        <v>-29.490640355483379</v>
      </c>
      <c r="BC87" s="59">
        <f t="shared" si="80"/>
        <v>0.82859464252133819</v>
      </c>
      <c r="BD87" s="59">
        <f t="shared" si="80"/>
        <v>-0.98503341594239657</v>
      </c>
    </row>
    <row r="88" spans="1:56" ht="12.6" customHeight="1" x14ac:dyDescent="0.2">
      <c r="A88" s="54"/>
      <c r="B88" s="59"/>
      <c r="C88" s="59"/>
      <c r="D88" s="59"/>
      <c r="E88" s="59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6"/>
      <c r="U88" s="56"/>
      <c r="V88" s="58"/>
      <c r="W88" s="56"/>
      <c r="X88" s="56"/>
      <c r="Y88" s="56"/>
      <c r="Z88" s="56"/>
      <c r="AA88" s="56"/>
      <c r="AB88" s="56"/>
      <c r="AC88" s="148"/>
      <c r="AD88" s="148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</row>
    <row r="89" spans="1:56" ht="20.25" hidden="1" customHeight="1" x14ac:dyDescent="0.2">
      <c r="A89" s="54"/>
      <c r="B89" s="126">
        <v>299581408</v>
      </c>
      <c r="C89" s="126">
        <v>273009505</v>
      </c>
      <c r="D89" s="126">
        <v>235740991</v>
      </c>
      <c r="E89" s="126">
        <v>1427173574</v>
      </c>
      <c r="F89" s="126">
        <v>239625661</v>
      </c>
      <c r="G89" s="126">
        <v>212999959</v>
      </c>
      <c r="H89" s="126">
        <v>192135058</v>
      </c>
      <c r="I89" s="126">
        <v>208492360</v>
      </c>
      <c r="J89" s="126">
        <v>245067286</v>
      </c>
      <c r="K89" s="126">
        <v>296985135</v>
      </c>
      <c r="L89" s="126">
        <v>294347340</v>
      </c>
      <c r="M89" s="126">
        <v>319726989</v>
      </c>
      <c r="N89" s="126">
        <v>277994046</v>
      </c>
      <c r="O89" s="126">
        <v>327820407</v>
      </c>
      <c r="P89" s="126">
        <v>267768909</v>
      </c>
      <c r="Q89" s="126">
        <v>359117688</v>
      </c>
      <c r="R89" s="126">
        <v>288340901</v>
      </c>
      <c r="S89" s="126">
        <v>258878195</v>
      </c>
      <c r="T89" s="126">
        <v>257994109</v>
      </c>
      <c r="U89" s="126">
        <v>393701179</v>
      </c>
      <c r="V89" s="126">
        <v>841434112</v>
      </c>
      <c r="W89" s="126">
        <v>732997686</v>
      </c>
      <c r="X89" s="126">
        <v>624462313</v>
      </c>
      <c r="Y89" s="126">
        <v>628746614</v>
      </c>
      <c r="Z89" s="126">
        <v>514748352</v>
      </c>
      <c r="AA89" s="126">
        <v>586289395</v>
      </c>
      <c r="AB89" s="126">
        <v>491768035</v>
      </c>
      <c r="AC89" s="126">
        <v>677784425</v>
      </c>
      <c r="AD89" s="126">
        <v>777242768</v>
      </c>
      <c r="AE89" s="126">
        <v>656148303</v>
      </c>
      <c r="AF89" s="126">
        <v>528105031</v>
      </c>
      <c r="AG89" s="126">
        <v>591071191</v>
      </c>
      <c r="AH89" s="126">
        <v>517777125</v>
      </c>
      <c r="AI89" s="126">
        <v>479337695</v>
      </c>
      <c r="AJ89" s="126">
        <v>461495498</v>
      </c>
      <c r="AK89" s="126">
        <v>503036622</v>
      </c>
      <c r="AL89" s="126">
        <v>558659890</v>
      </c>
      <c r="AM89" s="126">
        <v>592460142</v>
      </c>
      <c r="AN89" s="126">
        <v>590664483</v>
      </c>
      <c r="AO89" s="126">
        <v>618974287</v>
      </c>
      <c r="AP89" s="126">
        <v>597909989</v>
      </c>
      <c r="AQ89" s="126">
        <v>650974989</v>
      </c>
      <c r="AR89" s="126">
        <v>773342245</v>
      </c>
      <c r="AS89" s="56">
        <v>953702389</v>
      </c>
      <c r="AT89" s="55">
        <v>895805293</v>
      </c>
      <c r="AU89" s="56">
        <v>844513406</v>
      </c>
      <c r="AV89" s="56">
        <v>716094646</v>
      </c>
      <c r="AW89" s="56">
        <v>741327347</v>
      </c>
      <c r="AX89" s="55">
        <v>581661930</v>
      </c>
      <c r="AY89" s="55">
        <v>600684003</v>
      </c>
      <c r="AZ89" s="55">
        <v>441439382</v>
      </c>
      <c r="BA89" s="55">
        <v>543302257</v>
      </c>
      <c r="BB89" s="55">
        <v>561172395</v>
      </c>
      <c r="BC89" s="55">
        <v>697050471</v>
      </c>
      <c r="BD89" s="55">
        <v>795683469</v>
      </c>
    </row>
    <row r="90" spans="1:56" ht="12.6" customHeight="1" x14ac:dyDescent="0.2">
      <c r="A90" s="28" t="s">
        <v>95</v>
      </c>
      <c r="B90" s="142">
        <f>B89/1000000</f>
        <v>299.58140800000001</v>
      </c>
      <c r="C90" s="142">
        <f t="shared" ref="C90:AY90" si="81">C89/1000000</f>
        <v>273.00950499999999</v>
      </c>
      <c r="D90" s="142">
        <f t="shared" si="81"/>
        <v>235.74099100000001</v>
      </c>
      <c r="E90" s="142">
        <f t="shared" si="81"/>
        <v>1427.1735739999999</v>
      </c>
      <c r="F90" s="142">
        <f t="shared" si="81"/>
        <v>239.62566100000001</v>
      </c>
      <c r="G90" s="142">
        <f t="shared" si="81"/>
        <v>212.99995899999999</v>
      </c>
      <c r="H90" s="142">
        <f t="shared" si="81"/>
        <v>192.13505799999999</v>
      </c>
      <c r="I90" s="142">
        <f t="shared" si="81"/>
        <v>208.49235999999999</v>
      </c>
      <c r="J90" s="142">
        <f t="shared" si="81"/>
        <v>245.067286</v>
      </c>
      <c r="K90" s="142">
        <f t="shared" si="81"/>
        <v>296.98513500000001</v>
      </c>
      <c r="L90" s="142">
        <f t="shared" si="81"/>
        <v>294.34733999999997</v>
      </c>
      <c r="M90" s="142">
        <f t="shared" si="81"/>
        <v>319.726989</v>
      </c>
      <c r="N90" s="142">
        <f t="shared" si="81"/>
        <v>277.99404600000003</v>
      </c>
      <c r="O90" s="142">
        <f t="shared" si="81"/>
        <v>327.82040699999999</v>
      </c>
      <c r="P90" s="142">
        <f t="shared" si="81"/>
        <v>267.76890900000001</v>
      </c>
      <c r="Q90" s="142">
        <f t="shared" si="81"/>
        <v>359.11768799999999</v>
      </c>
      <c r="R90" s="142">
        <f t="shared" si="81"/>
        <v>288.34090099999997</v>
      </c>
      <c r="S90" s="142">
        <f t="shared" si="81"/>
        <v>258.87819500000001</v>
      </c>
      <c r="T90" s="142">
        <f t="shared" si="81"/>
        <v>257.99410899999998</v>
      </c>
      <c r="U90" s="142">
        <f t="shared" si="81"/>
        <v>393.70117900000002</v>
      </c>
      <c r="V90" s="142">
        <f t="shared" si="81"/>
        <v>841.43411200000003</v>
      </c>
      <c r="W90" s="142">
        <f t="shared" si="81"/>
        <v>732.99768600000004</v>
      </c>
      <c r="X90" s="142">
        <f t="shared" si="81"/>
        <v>624.46231299999999</v>
      </c>
      <c r="Y90" s="142">
        <f t="shared" si="81"/>
        <v>628.74661400000002</v>
      </c>
      <c r="Z90" s="142">
        <f t="shared" si="81"/>
        <v>514.74835199999995</v>
      </c>
      <c r="AA90" s="142">
        <f t="shared" si="81"/>
        <v>586.28939500000001</v>
      </c>
      <c r="AB90" s="142">
        <f t="shared" si="81"/>
        <v>491.768035</v>
      </c>
      <c r="AC90" s="142">
        <f t="shared" si="81"/>
        <v>677.78442500000006</v>
      </c>
      <c r="AD90" s="142">
        <f t="shared" si="81"/>
        <v>777.24276799999996</v>
      </c>
      <c r="AE90" s="142">
        <f t="shared" si="81"/>
        <v>656.14830300000006</v>
      </c>
      <c r="AF90" s="142">
        <f t="shared" si="81"/>
        <v>528.10503100000005</v>
      </c>
      <c r="AG90" s="142">
        <f t="shared" si="81"/>
        <v>591.071191</v>
      </c>
      <c r="AH90" s="142">
        <f t="shared" si="81"/>
        <v>517.77712499999996</v>
      </c>
      <c r="AI90" s="142">
        <f t="shared" si="81"/>
        <v>479.337695</v>
      </c>
      <c r="AJ90" s="142">
        <f t="shared" si="81"/>
        <v>461.495498</v>
      </c>
      <c r="AK90" s="142">
        <f t="shared" si="81"/>
        <v>503.03662200000002</v>
      </c>
      <c r="AL90" s="142">
        <f t="shared" si="81"/>
        <v>558.65989000000002</v>
      </c>
      <c r="AM90" s="142">
        <f t="shared" si="81"/>
        <v>592.46014200000002</v>
      </c>
      <c r="AN90" s="142">
        <f t="shared" si="81"/>
        <v>590.66448300000002</v>
      </c>
      <c r="AO90" s="142">
        <f t="shared" si="81"/>
        <v>618.974287</v>
      </c>
      <c r="AP90" s="142">
        <f t="shared" si="81"/>
        <v>597.909989</v>
      </c>
      <c r="AQ90" s="142">
        <f t="shared" si="81"/>
        <v>650.97498900000005</v>
      </c>
      <c r="AR90" s="142">
        <f t="shared" si="81"/>
        <v>773.34224500000005</v>
      </c>
      <c r="AS90" s="142">
        <f t="shared" si="81"/>
        <v>953.70238900000004</v>
      </c>
      <c r="AT90" s="142">
        <f t="shared" si="81"/>
        <v>895.80529300000001</v>
      </c>
      <c r="AU90" s="142">
        <f t="shared" si="81"/>
        <v>844.51340600000003</v>
      </c>
      <c r="AV90" s="142">
        <f t="shared" si="81"/>
        <v>716.09464600000001</v>
      </c>
      <c r="AW90" s="142">
        <f t="shared" si="81"/>
        <v>741.32734700000003</v>
      </c>
      <c r="AX90" s="142">
        <f t="shared" si="81"/>
        <v>581.66192999999998</v>
      </c>
      <c r="AY90" s="142">
        <f t="shared" si="81"/>
        <v>600.68400299999996</v>
      </c>
      <c r="AZ90" s="142">
        <f t="shared" ref="AZ90:BA90" si="82">AZ89/1000000</f>
        <v>441.43938200000002</v>
      </c>
      <c r="BA90" s="142">
        <f t="shared" si="82"/>
        <v>543.30225700000005</v>
      </c>
      <c r="BB90" s="142">
        <f t="shared" ref="BB90:BC90" si="83">BB89/1000000</f>
        <v>561.17239500000005</v>
      </c>
      <c r="BC90" s="142">
        <f t="shared" si="83"/>
        <v>697.05047100000002</v>
      </c>
      <c r="BD90" s="178">
        <f t="shared" ref="BD90" si="84">BD89/1000000</f>
        <v>795.68346899999995</v>
      </c>
    </row>
    <row r="91" spans="1:56" s="56" customFormat="1" ht="12.6" customHeight="1" x14ac:dyDescent="0.2">
      <c r="A91" s="54" t="s">
        <v>118</v>
      </c>
      <c r="B91" s="59"/>
      <c r="C91" s="59"/>
      <c r="D91" s="59"/>
      <c r="E91" s="59"/>
      <c r="F91" s="59">
        <f>F90/B90*100-100</f>
        <v>-20.01317351442583</v>
      </c>
      <c r="G91" s="59">
        <f>G90/C90*100-100</f>
        <v>-21.980753380729368</v>
      </c>
      <c r="H91" s="59">
        <f>H90/D90*100-100</f>
        <v>-18.497391062549667</v>
      </c>
      <c r="I91" s="59">
        <f t="shared" ref="I91:O91" si="85">I90/E90*100-100</f>
        <v>-85.391240154787226</v>
      </c>
      <c r="J91" s="59">
        <f t="shared" si="85"/>
        <v>2.2708857545936922</v>
      </c>
      <c r="K91" s="59">
        <f t="shared" si="85"/>
        <v>39.429667683644965</v>
      </c>
      <c r="L91" s="59">
        <f t="shared" si="85"/>
        <v>53.198142527429837</v>
      </c>
      <c r="M91" s="59">
        <f t="shared" si="85"/>
        <v>53.351896923225382</v>
      </c>
      <c r="N91" s="59">
        <f t="shared" si="85"/>
        <v>13.435803912236594</v>
      </c>
      <c r="O91" s="59">
        <f t="shared" si="85"/>
        <v>10.382766127334946</v>
      </c>
      <c r="P91" s="59">
        <f>P90/L90*100-100</f>
        <v>-9.0296148081378931</v>
      </c>
      <c r="Q91" s="59">
        <f t="shared" ref="Q91:AW91" si="86">Q90/M90*100-100</f>
        <v>12.320104450112581</v>
      </c>
      <c r="R91" s="59">
        <f t="shared" si="86"/>
        <v>3.7219700021920374</v>
      </c>
      <c r="S91" s="59">
        <f t="shared" si="86"/>
        <v>-21.030482095643293</v>
      </c>
      <c r="T91" s="59">
        <f t="shared" si="86"/>
        <v>-3.6504611519330723</v>
      </c>
      <c r="U91" s="59">
        <f t="shared" si="86"/>
        <v>9.6301274361066902</v>
      </c>
      <c r="V91" s="59">
        <f t="shared" si="86"/>
        <v>191.81920049559676</v>
      </c>
      <c r="W91" s="59">
        <f t="shared" si="86"/>
        <v>183.14384917586437</v>
      </c>
      <c r="X91" s="59">
        <f t="shared" si="86"/>
        <v>142.04518289989329</v>
      </c>
      <c r="Y91" s="59">
        <f t="shared" si="86"/>
        <v>59.70148110732481</v>
      </c>
      <c r="Z91" s="59">
        <f t="shared" si="86"/>
        <v>-38.824877116462808</v>
      </c>
      <c r="AA91" s="59">
        <f t="shared" si="86"/>
        <v>-20.014836854478148</v>
      </c>
      <c r="AB91" s="59">
        <f t="shared" si="86"/>
        <v>-21.249365291961183</v>
      </c>
      <c r="AC91" s="59">
        <f t="shared" si="86"/>
        <v>7.7992962360509779</v>
      </c>
      <c r="AD91" s="59">
        <f t="shared" si="86"/>
        <v>50.994707409961734</v>
      </c>
      <c r="AE91" s="59">
        <f t="shared" si="86"/>
        <v>11.915430945156373</v>
      </c>
      <c r="AF91" s="59">
        <f t="shared" si="86"/>
        <v>7.3890520354784854</v>
      </c>
      <c r="AG91" s="59">
        <f t="shared" si="86"/>
        <v>-12.793630364108779</v>
      </c>
      <c r="AH91" s="59">
        <f t="shared" si="86"/>
        <v>-33.382831424428261</v>
      </c>
      <c r="AI91" s="59">
        <f t="shared" si="86"/>
        <v>-26.946744690430151</v>
      </c>
      <c r="AJ91" s="59">
        <f t="shared" si="86"/>
        <v>-12.612932861834452</v>
      </c>
      <c r="AK91" s="59">
        <f t="shared" si="86"/>
        <v>-14.894072040807686</v>
      </c>
      <c r="AL91" s="59">
        <f t="shared" si="86"/>
        <v>7.8958229373304505</v>
      </c>
      <c r="AM91" s="59">
        <f t="shared" si="86"/>
        <v>23.599739427962163</v>
      </c>
      <c r="AN91" s="59">
        <f t="shared" si="86"/>
        <v>27.989218867742878</v>
      </c>
      <c r="AO91" s="59">
        <f t="shared" si="86"/>
        <v>23.04755954726491</v>
      </c>
      <c r="AP91" s="59">
        <f t="shared" si="86"/>
        <v>7.0257592683090166</v>
      </c>
      <c r="AQ91" s="59">
        <f t="shared" si="86"/>
        <v>9.8765879511266945</v>
      </c>
      <c r="AR91" s="59">
        <f t="shared" si="86"/>
        <v>30.927500680619033</v>
      </c>
      <c r="AS91" s="59">
        <f t="shared" si="86"/>
        <v>54.077868665972545</v>
      </c>
      <c r="AT91" s="59">
        <f t="shared" si="86"/>
        <v>49.822767553729562</v>
      </c>
      <c r="AU91" s="59">
        <f t="shared" si="86"/>
        <v>29.730545761413282</v>
      </c>
      <c r="AV91" s="59">
        <f t="shared" si="86"/>
        <v>-7.4026214616013846</v>
      </c>
      <c r="AW91" s="59">
        <f t="shared" si="86"/>
        <v>-22.268481703467771</v>
      </c>
      <c r="AX91" s="59">
        <f>AX90/AT90*100-100</f>
        <v>-35.068263768341012</v>
      </c>
      <c r="AY91" s="59">
        <f>AY90/AU90*100-100</f>
        <v>-28.872176719477679</v>
      </c>
      <c r="AZ91" s="59">
        <f>AZ90/AV90*100-100</f>
        <v>-38.354603757224567</v>
      </c>
      <c r="BA91" s="59">
        <f>BA90/AW90*100-100</f>
        <v>-26.712233239656811</v>
      </c>
      <c r="BB91" s="59">
        <f t="shared" ref="BB91:BD91" si="87">BB90/AX90*100-100</f>
        <v>-3.5225848458055253</v>
      </c>
      <c r="BC91" s="59">
        <f t="shared" si="87"/>
        <v>16.042789140166278</v>
      </c>
      <c r="BD91" s="59">
        <f t="shared" si="87"/>
        <v>80.247504288142522</v>
      </c>
    </row>
    <row r="92" spans="1:56" s="56" customFormat="1" ht="12.6" customHeight="1" x14ac:dyDescent="0.2">
      <c r="A92" s="54" t="s">
        <v>119</v>
      </c>
      <c r="B92" s="59"/>
      <c r="C92" s="59">
        <f t="shared" ref="C92:AW92" si="88">C90/B90*100-100</f>
        <v>-8.8696769193367402</v>
      </c>
      <c r="D92" s="59">
        <f t="shared" si="88"/>
        <v>-13.650995045025994</v>
      </c>
      <c r="E92" s="59">
        <f t="shared" si="88"/>
        <v>505.39898807840325</v>
      </c>
      <c r="F92" s="59">
        <f t="shared" si="88"/>
        <v>-83.209774524594721</v>
      </c>
      <c r="G92" s="59">
        <f>G90/F90*100-100</f>
        <v>-11.111373418391963</v>
      </c>
      <c r="H92" s="59">
        <f t="shared" si="88"/>
        <v>-9.7957300545771488</v>
      </c>
      <c r="I92" s="59">
        <f t="shared" si="88"/>
        <v>8.5134395410544954</v>
      </c>
      <c r="J92" s="59">
        <f t="shared" si="88"/>
        <v>17.542573742270463</v>
      </c>
      <c r="K92" s="59">
        <f t="shared" si="88"/>
        <v>21.185140557683411</v>
      </c>
      <c r="L92" s="59">
        <f t="shared" si="88"/>
        <v>-0.88819091905055814</v>
      </c>
      <c r="M92" s="59">
        <f t="shared" si="88"/>
        <v>8.6223469863869013</v>
      </c>
      <c r="N92" s="59">
        <f t="shared" si="88"/>
        <v>-13.052680704411841</v>
      </c>
      <c r="O92" s="59">
        <f t="shared" si="88"/>
        <v>17.923535311975698</v>
      </c>
      <c r="P92" s="59">
        <f t="shared" si="88"/>
        <v>-18.318413594062804</v>
      </c>
      <c r="Q92" s="59">
        <f t="shared" si="88"/>
        <v>34.114781787455371</v>
      </c>
      <c r="R92" s="59">
        <f t="shared" si="88"/>
        <v>-19.708521569675526</v>
      </c>
      <c r="S92" s="59">
        <f t="shared" si="88"/>
        <v>-10.218011353165608</v>
      </c>
      <c r="T92" s="59">
        <f t="shared" si="88"/>
        <v>-0.34150655291767862</v>
      </c>
      <c r="U92" s="59">
        <f t="shared" si="88"/>
        <v>52.600840587410488</v>
      </c>
      <c r="V92" s="59">
        <f t="shared" si="88"/>
        <v>113.72405186523457</v>
      </c>
      <c r="W92" s="59">
        <f t="shared" si="88"/>
        <v>-12.887096500313973</v>
      </c>
      <c r="X92" s="59">
        <f t="shared" si="88"/>
        <v>-14.807055339053292</v>
      </c>
      <c r="Y92" s="59">
        <f t="shared" si="88"/>
        <v>0.68607839269236592</v>
      </c>
      <c r="Z92" s="59">
        <f t="shared" si="88"/>
        <v>-18.131033943031312</v>
      </c>
      <c r="AA92" s="59">
        <f t="shared" si="88"/>
        <v>13.898255860758951</v>
      </c>
      <c r="AB92" s="59">
        <f t="shared" si="88"/>
        <v>-16.121963113455266</v>
      </c>
      <c r="AC92" s="59">
        <f>AC90/AB90*100-100</f>
        <v>37.826043329554778</v>
      </c>
      <c r="AD92" s="59">
        <f t="shared" si="88"/>
        <v>14.674037840276412</v>
      </c>
      <c r="AE92" s="59">
        <f t="shared" si="88"/>
        <v>-15.580005370985944</v>
      </c>
      <c r="AF92" s="59">
        <f t="shared" si="88"/>
        <v>-19.514379815442425</v>
      </c>
      <c r="AG92" s="59">
        <f t="shared" si="88"/>
        <v>11.923037332321854</v>
      </c>
      <c r="AH92" s="59">
        <f t="shared" si="88"/>
        <v>-12.400209503697511</v>
      </c>
      <c r="AI92" s="59">
        <f t="shared" si="88"/>
        <v>-7.4239336084999792</v>
      </c>
      <c r="AJ92" s="59">
        <f t="shared" si="88"/>
        <v>-3.7222603575961131</v>
      </c>
      <c r="AK92" s="59">
        <f t="shared" si="88"/>
        <v>9.0014147873659311</v>
      </c>
      <c r="AL92" s="59">
        <f t="shared" si="88"/>
        <v>11.057498712290581</v>
      </c>
      <c r="AM92" s="59">
        <f t="shared" si="88"/>
        <v>6.0502378289588563</v>
      </c>
      <c r="AN92" s="59">
        <f t="shared" si="88"/>
        <v>-0.30308519893647201</v>
      </c>
      <c r="AO92" s="59">
        <f t="shared" si="88"/>
        <v>4.7928739267026401</v>
      </c>
      <c r="AP92" s="59">
        <f t="shared" si="88"/>
        <v>-3.403097421395799</v>
      </c>
      <c r="AQ92" s="59">
        <f t="shared" si="88"/>
        <v>8.8750816972887208</v>
      </c>
      <c r="AR92" s="59">
        <f t="shared" si="88"/>
        <v>18.797535706859534</v>
      </c>
      <c r="AS92" s="59">
        <f t="shared" si="88"/>
        <v>23.322163656014936</v>
      </c>
      <c r="AT92" s="59">
        <f t="shared" si="88"/>
        <v>-6.0707718327839899</v>
      </c>
      <c r="AU92" s="59">
        <f t="shared" si="88"/>
        <v>-5.7257852125684963</v>
      </c>
      <c r="AV92" s="59">
        <f t="shared" si="88"/>
        <v>-15.20624291901413</v>
      </c>
      <c r="AW92" s="59">
        <f t="shared" si="88"/>
        <v>3.5236544695517864</v>
      </c>
      <c r="AX92" s="59">
        <f>AX90/AW90*100-100</f>
        <v>-21.537775133499835</v>
      </c>
      <c r="AY92" s="59">
        <f>AY90/AX90*100-100</f>
        <v>3.2702970606998321</v>
      </c>
      <c r="AZ92" s="59">
        <f>AZ90/AY90*100-100</f>
        <v>-26.510548009383214</v>
      </c>
      <c r="BA92" s="59">
        <f>BA90/AZ90*100-100</f>
        <v>23.075167090551972</v>
      </c>
      <c r="BB92" s="59">
        <f t="shared" ref="BB92:BD92" si="89">BB90/BA90*100-100</f>
        <v>3.2891705804196647</v>
      </c>
      <c r="BC92" s="59">
        <f t="shared" si="89"/>
        <v>24.213250190255692</v>
      </c>
      <c r="BD92" s="59">
        <f t="shared" si="89"/>
        <v>14.150051123055604</v>
      </c>
    </row>
    <row r="93" spans="1:56" ht="12.6" customHeight="1" x14ac:dyDescent="0.2">
      <c r="A93" s="127"/>
      <c r="B93" s="56"/>
      <c r="C93" s="56"/>
      <c r="D93" s="56"/>
      <c r="E93" s="56"/>
      <c r="F93" s="130"/>
      <c r="G93" s="130"/>
      <c r="H93" s="56"/>
      <c r="I93" s="56"/>
      <c r="J93" s="130"/>
      <c r="K93" s="130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</row>
    <row r="94" spans="1:56" ht="12.6" customHeight="1" x14ac:dyDescent="0.2">
      <c r="A94" s="28" t="s">
        <v>96</v>
      </c>
      <c r="B94" s="142">
        <f t="shared" ref="B94:AY94" si="90">B85-B90</f>
        <v>-11.312897000000021</v>
      </c>
      <c r="C94" s="142">
        <f t="shared" si="90"/>
        <v>111.980752</v>
      </c>
      <c r="D94" s="142">
        <f t="shared" si="90"/>
        <v>65.155827999999985</v>
      </c>
      <c r="E94" s="142">
        <f t="shared" si="90"/>
        <v>-1098.9639969999998</v>
      </c>
      <c r="F94" s="142">
        <f t="shared" si="90"/>
        <v>-15.950049000000007</v>
      </c>
      <c r="G94" s="142">
        <f t="shared" si="90"/>
        <v>24.196695000000005</v>
      </c>
      <c r="H94" s="142">
        <f t="shared" si="90"/>
        <v>22.33254100000002</v>
      </c>
      <c r="I94" s="142">
        <f t="shared" si="90"/>
        <v>8.7166400000000124</v>
      </c>
      <c r="J94" s="142">
        <f t="shared" si="90"/>
        <v>9.4182910000000106</v>
      </c>
      <c r="K94" s="142">
        <f t="shared" si="90"/>
        <v>-36.184634000000017</v>
      </c>
      <c r="L94" s="142">
        <f t="shared" si="90"/>
        <v>-25.866622999999947</v>
      </c>
      <c r="M94" s="142">
        <f t="shared" si="90"/>
        <v>-7.2809700000000248</v>
      </c>
      <c r="N94" s="142">
        <f t="shared" si="90"/>
        <v>62.832840999999974</v>
      </c>
      <c r="O94" s="142">
        <f t="shared" si="90"/>
        <v>-4.4524569999999812</v>
      </c>
      <c r="P94" s="142">
        <f t="shared" si="90"/>
        <v>51.688159999999982</v>
      </c>
      <c r="Q94" s="142">
        <f t="shared" si="90"/>
        <v>-23.371557999999993</v>
      </c>
      <c r="R94" s="142">
        <f t="shared" si="90"/>
        <v>106.499618</v>
      </c>
      <c r="S94" s="142">
        <f t="shared" si="90"/>
        <v>75.074859000000004</v>
      </c>
      <c r="T94" s="142">
        <f t="shared" si="90"/>
        <v>49.339217000000019</v>
      </c>
      <c r="U94" s="142">
        <f t="shared" si="90"/>
        <v>-81.989676000000031</v>
      </c>
      <c r="V94" s="142">
        <f t="shared" si="90"/>
        <v>-513.08436400000005</v>
      </c>
      <c r="W94" s="142">
        <f t="shared" si="90"/>
        <v>-409.88206800000006</v>
      </c>
      <c r="X94" s="142">
        <f t="shared" si="90"/>
        <v>-306.111625</v>
      </c>
      <c r="Y94" s="142">
        <f t="shared" si="90"/>
        <v>-292.87628900000004</v>
      </c>
      <c r="Z94" s="142">
        <f t="shared" si="90"/>
        <v>-181.88833799999998</v>
      </c>
      <c r="AA94" s="142">
        <f t="shared" si="90"/>
        <v>-231.79940700000003</v>
      </c>
      <c r="AB94" s="142">
        <f t="shared" si="90"/>
        <v>-155.17409199999997</v>
      </c>
      <c r="AC94" s="142">
        <f t="shared" si="90"/>
        <v>-330.82309100000003</v>
      </c>
      <c r="AD94" s="142">
        <f t="shared" si="90"/>
        <v>-421.86322599999994</v>
      </c>
      <c r="AE94" s="142">
        <f t="shared" si="90"/>
        <v>-287.19773300000003</v>
      </c>
      <c r="AF94" s="142">
        <f t="shared" si="90"/>
        <v>-194.43060600000007</v>
      </c>
      <c r="AG94" s="142">
        <f t="shared" si="90"/>
        <v>-217.987863</v>
      </c>
      <c r="AH94" s="142">
        <f t="shared" si="90"/>
        <v>-165.13579699999997</v>
      </c>
      <c r="AI94" s="142">
        <f t="shared" si="90"/>
        <v>-126.27983499999999</v>
      </c>
      <c r="AJ94" s="142">
        <f t="shared" si="90"/>
        <v>-144.17499600000002</v>
      </c>
      <c r="AK94" s="142">
        <f t="shared" si="90"/>
        <v>-169.37867500000004</v>
      </c>
      <c r="AL94" s="142">
        <f t="shared" si="90"/>
        <v>-199.37341300000003</v>
      </c>
      <c r="AM94" s="142">
        <f t="shared" si="90"/>
        <v>-206.64233400000001</v>
      </c>
      <c r="AN94" s="142">
        <f t="shared" si="90"/>
        <v>-225.02720500000004</v>
      </c>
      <c r="AO94" s="142">
        <f t="shared" si="90"/>
        <v>-261.11107600000003</v>
      </c>
      <c r="AP94" s="142">
        <f t="shared" si="90"/>
        <v>-221.31334299999997</v>
      </c>
      <c r="AQ94" s="142">
        <f t="shared" si="90"/>
        <v>-279.97783200000003</v>
      </c>
      <c r="AR94" s="142">
        <f t="shared" si="90"/>
        <v>-412.23632300000003</v>
      </c>
      <c r="AS94" s="142">
        <f t="shared" si="90"/>
        <v>-595.76950099999999</v>
      </c>
      <c r="AT94" s="142">
        <f t="shared" si="90"/>
        <v>-530.84545800000001</v>
      </c>
      <c r="AU94" s="142">
        <f t="shared" si="90"/>
        <v>-463.06616200000002</v>
      </c>
      <c r="AV94" s="142">
        <f t="shared" si="90"/>
        <v>-353.497139</v>
      </c>
      <c r="AW94" s="142">
        <f t="shared" si="90"/>
        <v>-192.09413300000006</v>
      </c>
      <c r="AX94" s="142">
        <f t="shared" si="90"/>
        <v>-13.083212000000003</v>
      </c>
      <c r="AY94" s="142">
        <f t="shared" si="90"/>
        <v>-10.390466999999944</v>
      </c>
      <c r="AZ94" s="142">
        <f t="shared" ref="AZ94" si="91">AZ85-AZ90</f>
        <v>-31.883666000000005</v>
      </c>
      <c r="BA94" s="142">
        <f>BA85-BA90</f>
        <v>36.188821999999959</v>
      </c>
      <c r="BB94" s="142">
        <f t="shared" ref="BB94:BC94" si="92">BB85-BB90</f>
        <v>-152.57694600000008</v>
      </c>
      <c r="BC94" s="142">
        <f t="shared" si="92"/>
        <v>-285.06942200000003</v>
      </c>
      <c r="BD94" s="178">
        <f t="shared" ref="BD94" si="93">BD85-BD90</f>
        <v>-387.76057099999997</v>
      </c>
    </row>
    <row r="95" spans="1:56" s="56" customFormat="1" ht="12.6" customHeight="1" x14ac:dyDescent="0.2">
      <c r="A95" s="54" t="s">
        <v>122</v>
      </c>
      <c r="B95" s="149"/>
      <c r="C95" s="149"/>
      <c r="D95" s="149"/>
      <c r="E95" s="149"/>
      <c r="F95" s="149">
        <f>F94-B94</f>
        <v>-4.6371519999999862</v>
      </c>
      <c r="G95" s="149">
        <f>G94-C94</f>
        <v>-87.78405699999999</v>
      </c>
      <c r="H95" s="149">
        <f t="shared" ref="H95:P95" si="94">H94-D94</f>
        <v>-42.823286999999965</v>
      </c>
      <c r="I95" s="149">
        <f t="shared" si="94"/>
        <v>1107.6806369999999</v>
      </c>
      <c r="J95" s="149">
        <f t="shared" si="94"/>
        <v>25.368340000000018</v>
      </c>
      <c r="K95" s="149">
        <f t="shared" si="94"/>
        <v>-60.381329000000022</v>
      </c>
      <c r="L95" s="149">
        <f t="shared" si="94"/>
        <v>-48.199163999999968</v>
      </c>
      <c r="M95" s="149">
        <f t="shared" si="94"/>
        <v>-15.997610000000037</v>
      </c>
      <c r="N95" s="149">
        <f t="shared" si="94"/>
        <v>53.414549999999963</v>
      </c>
      <c r="O95" s="149">
        <f t="shared" si="94"/>
        <v>31.732177000000036</v>
      </c>
      <c r="P95" s="149">
        <f t="shared" si="94"/>
        <v>77.554782999999929</v>
      </c>
      <c r="Q95" s="120">
        <f>Q94-M94</f>
        <v>-16.090587999999968</v>
      </c>
      <c r="R95" s="120">
        <f>R94-N94</f>
        <v>43.666777000000025</v>
      </c>
      <c r="S95" s="120">
        <f t="shared" ref="S95:AW95" si="95">S94-O94</f>
        <v>79.527315999999985</v>
      </c>
      <c r="T95" s="120">
        <f t="shared" si="95"/>
        <v>-2.3489429999999629</v>
      </c>
      <c r="U95" s="120">
        <f t="shared" si="95"/>
        <v>-58.618118000000038</v>
      </c>
      <c r="V95" s="120">
        <f t="shared" si="95"/>
        <v>-619.58398200000011</v>
      </c>
      <c r="W95" s="120">
        <f t="shared" si="95"/>
        <v>-484.95692700000006</v>
      </c>
      <c r="X95" s="120">
        <f t="shared" si="95"/>
        <v>-355.45084200000002</v>
      </c>
      <c r="Y95" s="120">
        <f t="shared" si="95"/>
        <v>-210.88661300000001</v>
      </c>
      <c r="Z95" s="120">
        <f t="shared" si="95"/>
        <v>331.19602600000007</v>
      </c>
      <c r="AA95" s="120">
        <f t="shared" si="95"/>
        <v>178.08266100000003</v>
      </c>
      <c r="AB95" s="120">
        <f t="shared" si="95"/>
        <v>150.93753300000003</v>
      </c>
      <c r="AC95" s="120">
        <f t="shared" si="95"/>
        <v>-37.946801999999991</v>
      </c>
      <c r="AD95" s="120">
        <f t="shared" si="95"/>
        <v>-239.97488799999996</v>
      </c>
      <c r="AE95" s="120">
        <f t="shared" si="95"/>
        <v>-55.398325999999997</v>
      </c>
      <c r="AF95" s="120">
        <f t="shared" si="95"/>
        <v>-39.256514000000095</v>
      </c>
      <c r="AG95" s="120">
        <f t="shared" si="95"/>
        <v>112.83522800000003</v>
      </c>
      <c r="AH95" s="120">
        <f t="shared" si="95"/>
        <v>256.72742899999997</v>
      </c>
      <c r="AI95" s="120">
        <f t="shared" si="95"/>
        <v>160.91789800000004</v>
      </c>
      <c r="AJ95" s="120">
        <f t="shared" si="95"/>
        <v>50.255610000000047</v>
      </c>
      <c r="AK95" s="120">
        <f t="shared" si="95"/>
        <v>48.609187999999961</v>
      </c>
      <c r="AL95" s="120">
        <f t="shared" si="95"/>
        <v>-34.23761600000006</v>
      </c>
      <c r="AM95" s="120">
        <f t="shared" si="95"/>
        <v>-80.362499000000014</v>
      </c>
      <c r="AN95" s="120">
        <f t="shared" si="95"/>
        <v>-80.852209000000016</v>
      </c>
      <c r="AO95" s="120">
        <f t="shared" si="95"/>
        <v>-91.732400999999982</v>
      </c>
      <c r="AP95" s="120">
        <f t="shared" si="95"/>
        <v>-21.939929999999947</v>
      </c>
      <c r="AQ95" s="120">
        <f t="shared" si="95"/>
        <v>-73.33549800000003</v>
      </c>
      <c r="AR95" s="120">
        <f t="shared" si="95"/>
        <v>-187.20911799999999</v>
      </c>
      <c r="AS95" s="120">
        <f t="shared" si="95"/>
        <v>-334.65842499999997</v>
      </c>
      <c r="AT95" s="120">
        <f t="shared" si="95"/>
        <v>-309.53211500000003</v>
      </c>
      <c r="AU95" s="120">
        <f t="shared" si="95"/>
        <v>-183.08832999999998</v>
      </c>
      <c r="AV95" s="120">
        <f t="shared" si="95"/>
        <v>58.739184000000023</v>
      </c>
      <c r="AW95" s="120">
        <f t="shared" si="95"/>
        <v>403.67536799999993</v>
      </c>
      <c r="AX95" s="120">
        <f>AX94-AT94</f>
        <v>517.762246</v>
      </c>
      <c r="AY95" s="120">
        <f>AY94-AU94</f>
        <v>452.67569500000008</v>
      </c>
      <c r="AZ95" s="120">
        <f>AZ94-AV94</f>
        <v>321.613473</v>
      </c>
      <c r="BA95" s="120">
        <f>BA94-AW94</f>
        <v>228.28295500000002</v>
      </c>
      <c r="BB95" s="120">
        <f t="shared" ref="BB95:BD95" si="96">BB94-AX94</f>
        <v>-139.49373400000007</v>
      </c>
      <c r="BC95" s="120">
        <f t="shared" si="96"/>
        <v>-274.67895500000009</v>
      </c>
      <c r="BD95" s="120">
        <f t="shared" si="96"/>
        <v>-355.87690499999997</v>
      </c>
    </row>
    <row r="96" spans="1:56" s="56" customFormat="1" ht="12.6" customHeight="1" x14ac:dyDescent="0.2">
      <c r="A96" s="54" t="s">
        <v>123</v>
      </c>
      <c r="B96" s="120"/>
      <c r="C96" s="120">
        <f t="shared" ref="C96:AW96" si="97">C94-B94</f>
        <v>123.29364900000002</v>
      </c>
      <c r="D96" s="120">
        <f t="shared" si="97"/>
        <v>-46.82492400000001</v>
      </c>
      <c r="E96" s="120">
        <f t="shared" si="97"/>
        <v>-1164.1198249999998</v>
      </c>
      <c r="F96" s="120">
        <f t="shared" si="97"/>
        <v>1083.0139479999998</v>
      </c>
      <c r="G96" s="120">
        <f t="shared" si="97"/>
        <v>40.146744000000012</v>
      </c>
      <c r="H96" s="120">
        <f>H94-G94</f>
        <v>-1.864153999999985</v>
      </c>
      <c r="I96" s="120">
        <f t="shared" si="97"/>
        <v>-13.615901000000008</v>
      </c>
      <c r="J96" s="120">
        <f t="shared" si="97"/>
        <v>0.70165099999999825</v>
      </c>
      <c r="K96" s="120">
        <f t="shared" si="97"/>
        <v>-45.602925000000027</v>
      </c>
      <c r="L96" s="120">
        <f t="shared" si="97"/>
        <v>10.31801100000007</v>
      </c>
      <c r="M96" s="120">
        <f t="shared" si="97"/>
        <v>18.585652999999922</v>
      </c>
      <c r="N96" s="120">
        <f t="shared" si="97"/>
        <v>70.113810999999998</v>
      </c>
      <c r="O96" s="120">
        <f t="shared" si="97"/>
        <v>-67.285297999999955</v>
      </c>
      <c r="P96" s="120">
        <f t="shared" si="97"/>
        <v>56.140616999999963</v>
      </c>
      <c r="Q96" s="120">
        <f t="shared" si="97"/>
        <v>-75.059717999999975</v>
      </c>
      <c r="R96" s="120">
        <f t="shared" si="97"/>
        <v>129.87117599999999</v>
      </c>
      <c r="S96" s="120">
        <f t="shared" si="97"/>
        <v>-31.424758999999995</v>
      </c>
      <c r="T96" s="120">
        <f t="shared" si="97"/>
        <v>-25.735641999999984</v>
      </c>
      <c r="U96" s="120">
        <f t="shared" si="97"/>
        <v>-131.32889300000005</v>
      </c>
      <c r="V96" s="120">
        <f t="shared" si="97"/>
        <v>-431.09468800000002</v>
      </c>
      <c r="W96" s="120">
        <f t="shared" si="97"/>
        <v>103.20229599999999</v>
      </c>
      <c r="X96" s="120">
        <f t="shared" si="97"/>
        <v>103.77044300000006</v>
      </c>
      <c r="Y96" s="120">
        <f t="shared" si="97"/>
        <v>13.235335999999961</v>
      </c>
      <c r="Z96" s="120">
        <f t="shared" si="97"/>
        <v>110.98795100000007</v>
      </c>
      <c r="AA96" s="120">
        <f t="shared" si="97"/>
        <v>-49.911069000000055</v>
      </c>
      <c r="AB96" s="120">
        <f t="shared" si="97"/>
        <v>76.625315000000057</v>
      </c>
      <c r="AC96" s="120">
        <f t="shared" si="97"/>
        <v>-175.64899900000006</v>
      </c>
      <c r="AD96" s="120">
        <f t="shared" si="97"/>
        <v>-91.040134999999907</v>
      </c>
      <c r="AE96" s="120">
        <f t="shared" si="97"/>
        <v>134.66549299999991</v>
      </c>
      <c r="AF96" s="120">
        <f t="shared" si="97"/>
        <v>92.767126999999959</v>
      </c>
      <c r="AG96" s="120">
        <f t="shared" si="97"/>
        <v>-23.557256999999936</v>
      </c>
      <c r="AH96" s="120">
        <f t="shared" si="97"/>
        <v>52.852066000000036</v>
      </c>
      <c r="AI96" s="120">
        <f t="shared" si="97"/>
        <v>38.855961999999977</v>
      </c>
      <c r="AJ96" s="120">
        <f t="shared" si="97"/>
        <v>-17.89516100000003</v>
      </c>
      <c r="AK96" s="120">
        <f t="shared" si="97"/>
        <v>-25.203679000000022</v>
      </c>
      <c r="AL96" s="120">
        <f t="shared" si="97"/>
        <v>-29.994737999999984</v>
      </c>
      <c r="AM96" s="120">
        <f t="shared" si="97"/>
        <v>-7.2689209999999775</v>
      </c>
      <c r="AN96" s="120">
        <f t="shared" si="97"/>
        <v>-18.384871000000032</v>
      </c>
      <c r="AO96" s="120">
        <f t="shared" si="97"/>
        <v>-36.083870999999988</v>
      </c>
      <c r="AP96" s="120">
        <f t="shared" si="97"/>
        <v>39.797733000000051</v>
      </c>
      <c r="AQ96" s="120">
        <f t="shared" si="97"/>
        <v>-58.66448900000006</v>
      </c>
      <c r="AR96" s="120">
        <f t="shared" si="97"/>
        <v>-132.25849099999999</v>
      </c>
      <c r="AS96" s="120">
        <f t="shared" si="97"/>
        <v>-183.53317799999996</v>
      </c>
      <c r="AT96" s="120">
        <f t="shared" si="97"/>
        <v>64.924042999999983</v>
      </c>
      <c r="AU96" s="120">
        <f t="shared" si="97"/>
        <v>67.779295999999988</v>
      </c>
      <c r="AV96" s="120">
        <f t="shared" si="97"/>
        <v>109.56902300000002</v>
      </c>
      <c r="AW96" s="120">
        <f t="shared" si="97"/>
        <v>161.40300599999995</v>
      </c>
      <c r="AX96" s="120">
        <f>AX94-AW94</f>
        <v>179.01092100000005</v>
      </c>
      <c r="AY96" s="120">
        <f>AY94-AX94</f>
        <v>2.692745000000059</v>
      </c>
      <c r="AZ96" s="120">
        <f>AZ94-AY94</f>
        <v>-21.493199000000061</v>
      </c>
      <c r="BA96" s="120">
        <f>BA94-AZ94</f>
        <v>68.072487999999964</v>
      </c>
      <c r="BB96" s="120">
        <f t="shared" ref="BB96:BD96" si="98">BB94-BA94</f>
        <v>-188.76576800000004</v>
      </c>
      <c r="BC96" s="120">
        <f t="shared" si="98"/>
        <v>-132.49247599999995</v>
      </c>
      <c r="BD96" s="120">
        <f t="shared" si="98"/>
        <v>-102.69114899999994</v>
      </c>
    </row>
    <row r="97" spans="1:57" s="56" customFormat="1" ht="12.6" customHeight="1" x14ac:dyDescent="0.2">
      <c r="A97" s="54"/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</row>
    <row r="98" spans="1:57" ht="5.25" hidden="1" customHeight="1" x14ac:dyDescent="0.2">
      <c r="A98" s="150" t="s">
        <v>124</v>
      </c>
      <c r="B98" s="151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2"/>
      <c r="AP98" s="152"/>
      <c r="AQ98" s="152"/>
      <c r="AR98" s="152"/>
      <c r="AS98" s="152"/>
      <c r="AT98" s="152"/>
    </row>
    <row r="99" spans="1:57" ht="5.25" hidden="1" customHeight="1" x14ac:dyDescent="0.2">
      <c r="A99" s="153" t="s">
        <v>122</v>
      </c>
      <c r="B99" s="154"/>
      <c r="C99" s="154"/>
      <c r="D99" s="154"/>
      <c r="E99" s="154"/>
      <c r="F99" s="154">
        <f t="shared" ref="F99:AN99" si="99">F98-B98</f>
        <v>0</v>
      </c>
      <c r="G99" s="154">
        <f t="shared" si="99"/>
        <v>0</v>
      </c>
      <c r="H99" s="154">
        <f t="shared" si="99"/>
        <v>0</v>
      </c>
      <c r="I99" s="154">
        <f t="shared" si="99"/>
        <v>0</v>
      </c>
      <c r="J99" s="154">
        <f t="shared" si="99"/>
        <v>0</v>
      </c>
      <c r="K99" s="154">
        <f t="shared" si="99"/>
        <v>0</v>
      </c>
      <c r="L99" s="154">
        <f t="shared" si="99"/>
        <v>0</v>
      </c>
      <c r="M99" s="154">
        <f t="shared" si="99"/>
        <v>0</v>
      </c>
      <c r="N99" s="154">
        <f t="shared" si="99"/>
        <v>0</v>
      </c>
      <c r="O99" s="154">
        <f t="shared" si="99"/>
        <v>0</v>
      </c>
      <c r="P99" s="154">
        <f t="shared" si="99"/>
        <v>0</v>
      </c>
      <c r="Q99" s="151">
        <f t="shared" si="99"/>
        <v>0</v>
      </c>
      <c r="R99" s="151">
        <f t="shared" si="99"/>
        <v>0</v>
      </c>
      <c r="S99" s="151">
        <f t="shared" si="99"/>
        <v>0</v>
      </c>
      <c r="T99" s="151">
        <f t="shared" si="99"/>
        <v>0</v>
      </c>
      <c r="U99" s="151">
        <f t="shared" si="99"/>
        <v>0</v>
      </c>
      <c r="V99" s="151">
        <f t="shared" si="99"/>
        <v>0</v>
      </c>
      <c r="W99" s="151">
        <f t="shared" si="99"/>
        <v>0</v>
      </c>
      <c r="X99" s="151">
        <f t="shared" si="99"/>
        <v>0</v>
      </c>
      <c r="Y99" s="151">
        <f t="shared" si="99"/>
        <v>0</v>
      </c>
      <c r="Z99" s="151">
        <f t="shared" si="99"/>
        <v>0</v>
      </c>
      <c r="AA99" s="151">
        <f t="shared" si="99"/>
        <v>0</v>
      </c>
      <c r="AB99" s="151">
        <f t="shared" si="99"/>
        <v>0</v>
      </c>
      <c r="AC99" s="151">
        <f t="shared" si="99"/>
        <v>0</v>
      </c>
      <c r="AD99" s="151">
        <f t="shared" si="99"/>
        <v>0</v>
      </c>
      <c r="AE99" s="151">
        <f t="shared" si="99"/>
        <v>0</v>
      </c>
      <c r="AF99" s="151">
        <f t="shared" si="99"/>
        <v>0</v>
      </c>
      <c r="AG99" s="151">
        <f t="shared" si="99"/>
        <v>0</v>
      </c>
      <c r="AH99" s="151">
        <f t="shared" si="99"/>
        <v>0</v>
      </c>
      <c r="AI99" s="151">
        <f t="shared" si="99"/>
        <v>0</v>
      </c>
      <c r="AJ99" s="151">
        <f t="shared" si="99"/>
        <v>0</v>
      </c>
      <c r="AK99" s="151">
        <f t="shared" si="99"/>
        <v>0</v>
      </c>
      <c r="AL99" s="151">
        <f t="shared" si="99"/>
        <v>0</v>
      </c>
      <c r="AM99" s="151">
        <f t="shared" si="99"/>
        <v>0</v>
      </c>
      <c r="AN99" s="151">
        <f t="shared" si="99"/>
        <v>0</v>
      </c>
      <c r="AO99" s="152"/>
      <c r="AP99" s="152"/>
      <c r="AQ99" s="152"/>
      <c r="AR99" s="152"/>
      <c r="AS99" s="152"/>
      <c r="AT99" s="152"/>
    </row>
    <row r="100" spans="1:57" ht="5.25" hidden="1" customHeight="1" x14ac:dyDescent="0.2">
      <c r="A100" s="153" t="s">
        <v>123</v>
      </c>
      <c r="B100" s="151"/>
      <c r="C100" s="151">
        <f t="shared" ref="C100:AN100" si="100">C98-B98</f>
        <v>0</v>
      </c>
      <c r="D100" s="151">
        <f t="shared" si="100"/>
        <v>0</v>
      </c>
      <c r="E100" s="151">
        <f t="shared" si="100"/>
        <v>0</v>
      </c>
      <c r="F100" s="151">
        <f t="shared" si="100"/>
        <v>0</v>
      </c>
      <c r="G100" s="151">
        <f t="shared" si="100"/>
        <v>0</v>
      </c>
      <c r="H100" s="151">
        <f t="shared" si="100"/>
        <v>0</v>
      </c>
      <c r="I100" s="151">
        <f t="shared" si="100"/>
        <v>0</v>
      </c>
      <c r="J100" s="151">
        <f t="shared" si="100"/>
        <v>0</v>
      </c>
      <c r="K100" s="151">
        <f t="shared" si="100"/>
        <v>0</v>
      </c>
      <c r="L100" s="151">
        <f t="shared" si="100"/>
        <v>0</v>
      </c>
      <c r="M100" s="151">
        <f t="shared" si="100"/>
        <v>0</v>
      </c>
      <c r="N100" s="151">
        <f t="shared" si="100"/>
        <v>0</v>
      </c>
      <c r="O100" s="151">
        <f t="shared" si="100"/>
        <v>0</v>
      </c>
      <c r="P100" s="151">
        <f t="shared" si="100"/>
        <v>0</v>
      </c>
      <c r="Q100" s="151">
        <f t="shared" si="100"/>
        <v>0</v>
      </c>
      <c r="R100" s="151">
        <f t="shared" si="100"/>
        <v>0</v>
      </c>
      <c r="S100" s="151">
        <f t="shared" si="100"/>
        <v>0</v>
      </c>
      <c r="T100" s="151">
        <f t="shared" si="100"/>
        <v>0</v>
      </c>
      <c r="U100" s="151">
        <f t="shared" si="100"/>
        <v>0</v>
      </c>
      <c r="V100" s="151">
        <f t="shared" si="100"/>
        <v>0</v>
      </c>
      <c r="W100" s="151">
        <f t="shared" si="100"/>
        <v>0</v>
      </c>
      <c r="X100" s="151">
        <f t="shared" si="100"/>
        <v>0</v>
      </c>
      <c r="Y100" s="151">
        <f t="shared" si="100"/>
        <v>0</v>
      </c>
      <c r="Z100" s="151">
        <f t="shared" si="100"/>
        <v>0</v>
      </c>
      <c r="AA100" s="151">
        <f t="shared" si="100"/>
        <v>0</v>
      </c>
      <c r="AB100" s="151">
        <f t="shared" si="100"/>
        <v>0</v>
      </c>
      <c r="AC100" s="151">
        <f t="shared" si="100"/>
        <v>0</v>
      </c>
      <c r="AD100" s="151">
        <f t="shared" si="100"/>
        <v>0</v>
      </c>
      <c r="AE100" s="151">
        <f t="shared" si="100"/>
        <v>0</v>
      </c>
      <c r="AF100" s="151">
        <f t="shared" si="100"/>
        <v>0</v>
      </c>
      <c r="AG100" s="151">
        <f t="shared" si="100"/>
        <v>0</v>
      </c>
      <c r="AH100" s="151">
        <f t="shared" si="100"/>
        <v>0</v>
      </c>
      <c r="AI100" s="151">
        <f t="shared" si="100"/>
        <v>0</v>
      </c>
      <c r="AJ100" s="151">
        <f t="shared" si="100"/>
        <v>0</v>
      </c>
      <c r="AK100" s="151">
        <f t="shared" si="100"/>
        <v>0</v>
      </c>
      <c r="AL100" s="151">
        <f t="shared" si="100"/>
        <v>0</v>
      </c>
      <c r="AM100" s="151">
        <f t="shared" si="100"/>
        <v>0</v>
      </c>
      <c r="AN100" s="151">
        <f t="shared" si="100"/>
        <v>0</v>
      </c>
      <c r="AO100" s="152"/>
      <c r="AP100" s="152"/>
      <c r="AQ100" s="152"/>
      <c r="AR100" s="152"/>
      <c r="AS100" s="152"/>
      <c r="AT100" s="152"/>
    </row>
    <row r="101" spans="1:57" ht="5.25" hidden="1" customHeight="1" x14ac:dyDescent="0.2">
      <c r="A101" s="30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</row>
    <row r="102" spans="1:57" ht="12.75" x14ac:dyDescent="0.2">
      <c r="A102" s="20" t="s">
        <v>98</v>
      </c>
      <c r="B102" s="23"/>
      <c r="C102" s="23"/>
      <c r="D102" s="21"/>
      <c r="E102" s="21"/>
      <c r="F102" s="21"/>
      <c r="G102" s="23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</row>
    <row r="103" spans="1:57" ht="12.75" x14ac:dyDescent="0.2">
      <c r="A103" s="127"/>
      <c r="B103" s="118"/>
      <c r="C103" s="118"/>
      <c r="D103" s="118"/>
      <c r="E103" s="56"/>
      <c r="F103" s="56"/>
      <c r="G103" s="56"/>
      <c r="H103" s="56"/>
      <c r="I103" s="56"/>
      <c r="J103" s="56"/>
      <c r="K103" s="56"/>
      <c r="L103" s="56"/>
      <c r="M103" s="56"/>
      <c r="N103" s="118"/>
      <c r="O103" s="118"/>
      <c r="P103" s="118"/>
      <c r="Q103" s="118"/>
      <c r="R103" s="118"/>
      <c r="S103" s="118"/>
      <c r="T103" s="56"/>
      <c r="U103" s="56"/>
      <c r="V103" s="118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</row>
    <row r="104" spans="1:57" ht="12.75" x14ac:dyDescent="0.2">
      <c r="A104" s="28" t="s">
        <v>99</v>
      </c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76">
        <v>543.98</v>
      </c>
      <c r="O104" s="142">
        <v>670.04</v>
      </c>
      <c r="P104" s="108">
        <v>486.37</v>
      </c>
      <c r="Q104" s="142">
        <v>639.23</v>
      </c>
      <c r="R104" s="142">
        <v>386.6</v>
      </c>
      <c r="S104" s="142">
        <v>453.51</v>
      </c>
      <c r="T104" s="142">
        <v>367.39</v>
      </c>
      <c r="U104" s="142">
        <v>463.78</v>
      </c>
      <c r="V104" s="142">
        <v>338.86</v>
      </c>
      <c r="W104" s="142">
        <v>418.74</v>
      </c>
      <c r="X104" s="142">
        <v>337.4</v>
      </c>
      <c r="Y104" s="142">
        <v>402.73</v>
      </c>
      <c r="Z104" s="142">
        <v>350.16</v>
      </c>
      <c r="AA104" s="142">
        <v>421.55</v>
      </c>
      <c r="AB104" s="142">
        <v>358.73</v>
      </c>
      <c r="AC104" s="142">
        <v>420.57</v>
      </c>
      <c r="AD104" s="142">
        <v>332.9</v>
      </c>
      <c r="AE104" s="142">
        <v>480.29</v>
      </c>
      <c r="AF104" s="142">
        <v>436.63</v>
      </c>
      <c r="AG104" s="142">
        <v>518.91999999999996</v>
      </c>
      <c r="AH104" s="142">
        <v>426.2</v>
      </c>
      <c r="AI104" s="108">
        <v>533.08000000000004</v>
      </c>
      <c r="AJ104" s="108">
        <v>489.07</v>
      </c>
      <c r="AK104" s="108">
        <v>578.12</v>
      </c>
      <c r="AL104" s="108">
        <v>495.95</v>
      </c>
      <c r="AM104" s="108">
        <v>550.97</v>
      </c>
      <c r="AN104" s="108">
        <v>465.94</v>
      </c>
      <c r="AO104" s="108">
        <v>609.12</v>
      </c>
      <c r="AP104" s="108">
        <v>468.4</v>
      </c>
      <c r="AQ104" s="108">
        <v>657.68000000000006</v>
      </c>
      <c r="AR104" s="108">
        <v>501.54</v>
      </c>
      <c r="AS104" s="108">
        <v>679.25</v>
      </c>
      <c r="AT104" s="108">
        <v>539.97</v>
      </c>
      <c r="AU104" s="108">
        <v>599.78</v>
      </c>
      <c r="AV104" s="108">
        <v>541.67999999999995</v>
      </c>
      <c r="AW104" s="108">
        <v>709.9</v>
      </c>
      <c r="AX104" s="108">
        <v>416.49</v>
      </c>
      <c r="AY104" s="108">
        <v>483.9</v>
      </c>
      <c r="AZ104" s="108">
        <v>602.66999999999996</v>
      </c>
      <c r="BA104" s="108">
        <v>846.47</v>
      </c>
      <c r="BB104" s="108">
        <v>659.85</v>
      </c>
      <c r="BC104" s="108">
        <v>814.13</v>
      </c>
      <c r="BD104" s="109">
        <v>714.81</v>
      </c>
    </row>
    <row r="105" spans="1:57" ht="12.75" x14ac:dyDescent="0.2">
      <c r="A105" s="54" t="s">
        <v>118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>
        <f>R104/N104*100-100</f>
        <v>-28.931210706275962</v>
      </c>
      <c r="S105" s="59">
        <f>S104/O104*100-100</f>
        <v>-32.315981135454592</v>
      </c>
      <c r="T105" s="59">
        <f>T104/P104*100-100</f>
        <v>-24.462857495322496</v>
      </c>
      <c r="U105" s="59">
        <f>U104/Q104*100-100</f>
        <v>-27.447084773868568</v>
      </c>
      <c r="V105" s="59">
        <f>V104/R104*100-100</f>
        <v>-12.348680807035691</v>
      </c>
      <c r="W105" s="59">
        <f t="shared" ref="W105:AX105" si="101">W104/S104*100-100</f>
        <v>-7.666865118740489</v>
      </c>
      <c r="X105" s="59">
        <f t="shared" si="101"/>
        <v>-8.162987560902593</v>
      </c>
      <c r="Y105" s="59">
        <f t="shared" si="101"/>
        <v>-13.16356893354606</v>
      </c>
      <c r="Z105" s="59">
        <f t="shared" si="101"/>
        <v>3.3347104999114805</v>
      </c>
      <c r="AA105" s="59">
        <f t="shared" si="101"/>
        <v>0.67106080145198632</v>
      </c>
      <c r="AB105" s="59">
        <f t="shared" si="101"/>
        <v>6.3218731475993053</v>
      </c>
      <c r="AC105" s="59">
        <f t="shared" si="101"/>
        <v>4.4297668413080658</v>
      </c>
      <c r="AD105" s="59">
        <f t="shared" si="101"/>
        <v>-4.9291752341786719</v>
      </c>
      <c r="AE105" s="59">
        <f t="shared" si="101"/>
        <v>13.934290119795989</v>
      </c>
      <c r="AF105" s="59">
        <f t="shared" si="101"/>
        <v>21.715496334290393</v>
      </c>
      <c r="AG105" s="59">
        <f t="shared" si="101"/>
        <v>23.38492997598496</v>
      </c>
      <c r="AH105" s="59">
        <f t="shared" si="101"/>
        <v>28.026434364674088</v>
      </c>
      <c r="AI105" s="59">
        <f t="shared" si="101"/>
        <v>10.991276104020486</v>
      </c>
      <c r="AJ105" s="59">
        <f t="shared" si="101"/>
        <v>12.010168792799391</v>
      </c>
      <c r="AK105" s="59">
        <f t="shared" si="101"/>
        <v>11.408309566021742</v>
      </c>
      <c r="AL105" s="59">
        <f t="shared" si="101"/>
        <v>16.36555607695918</v>
      </c>
      <c r="AM105" s="59">
        <f t="shared" si="101"/>
        <v>3.3559690853155217</v>
      </c>
      <c r="AN105" s="59">
        <f t="shared" si="101"/>
        <v>-4.7293843417097747</v>
      </c>
      <c r="AO105" s="59">
        <f t="shared" si="101"/>
        <v>5.3622085380197859</v>
      </c>
      <c r="AP105" s="59">
        <f t="shared" si="101"/>
        <v>-5.5549954632523395</v>
      </c>
      <c r="AQ105" s="59">
        <f t="shared" si="101"/>
        <v>19.36766067117992</v>
      </c>
      <c r="AR105" s="59">
        <f t="shared" si="101"/>
        <v>7.6404687298793732</v>
      </c>
      <c r="AS105" s="59">
        <f t="shared" si="101"/>
        <v>11.513330706593123</v>
      </c>
      <c r="AT105" s="59">
        <f t="shared" si="101"/>
        <v>15.279675491033302</v>
      </c>
      <c r="AU105" s="59">
        <f t="shared" si="101"/>
        <v>-8.8036735190366215</v>
      </c>
      <c r="AV105" s="59">
        <f t="shared" si="101"/>
        <v>8.0033496829764204</v>
      </c>
      <c r="AW105" s="59">
        <f t="shared" si="101"/>
        <v>4.5123297754876717</v>
      </c>
      <c r="AX105" s="59">
        <f t="shared" si="101"/>
        <v>-22.867937107617081</v>
      </c>
      <c r="AY105" s="59">
        <f t="shared" ref="AY105" si="102">AY104/AU104*100-100</f>
        <v>-19.320417486411685</v>
      </c>
      <c r="AZ105" s="59">
        <f t="shared" ref="AZ105:BA105" si="103">AZ104/AV104*100-100</f>
        <v>11.25941515285777</v>
      </c>
      <c r="BA105" s="59">
        <f t="shared" si="103"/>
        <v>19.237920833920285</v>
      </c>
      <c r="BB105" s="59">
        <f t="shared" ref="BB105" si="104">BB104/AX104*100-100</f>
        <v>58.431174818122884</v>
      </c>
      <c r="BC105" s="59">
        <f t="shared" ref="BC105:BD105" si="105">BC104/AY104*100-100</f>
        <v>68.243438727009703</v>
      </c>
      <c r="BD105" s="59">
        <f t="shared" si="105"/>
        <v>18.607197969037784</v>
      </c>
    </row>
    <row r="106" spans="1:57" ht="12.75" x14ac:dyDescent="0.2">
      <c r="A106" s="54" t="s">
        <v>119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>
        <f t="shared" ref="O106:AX106" si="106">O104/N104*100-100</f>
        <v>23.173646089929761</v>
      </c>
      <c r="P106" s="59">
        <f t="shared" si="106"/>
        <v>-27.411796310668009</v>
      </c>
      <c r="Q106" s="59">
        <f t="shared" si="106"/>
        <v>31.428747661245552</v>
      </c>
      <c r="R106" s="59">
        <f t="shared" si="106"/>
        <v>-39.520986186505638</v>
      </c>
      <c r="S106" s="59">
        <f t="shared" si="106"/>
        <v>17.307294361096723</v>
      </c>
      <c r="T106" s="59">
        <f t="shared" si="106"/>
        <v>-18.989658441930729</v>
      </c>
      <c r="U106" s="59">
        <f t="shared" si="106"/>
        <v>26.236424508016</v>
      </c>
      <c r="V106" s="59">
        <f t="shared" si="106"/>
        <v>-26.935184785889859</v>
      </c>
      <c r="W106" s="59">
        <f t="shared" si="106"/>
        <v>23.573157056011325</v>
      </c>
      <c r="X106" s="59">
        <f t="shared" si="106"/>
        <v>-19.424941491140089</v>
      </c>
      <c r="Y106" s="59">
        <f t="shared" si="106"/>
        <v>19.362774155305289</v>
      </c>
      <c r="Z106" s="59">
        <f t="shared" si="106"/>
        <v>-13.053410473518241</v>
      </c>
      <c r="AA106" s="59">
        <f t="shared" si="106"/>
        <v>20.387822709618447</v>
      </c>
      <c r="AB106" s="59">
        <f t="shared" si="106"/>
        <v>-14.902146839046367</v>
      </c>
      <c r="AC106" s="59">
        <f>AC104/AB104*100-100</f>
        <v>17.238591698491888</v>
      </c>
      <c r="AD106" s="59">
        <f t="shared" si="106"/>
        <v>-20.845519176355893</v>
      </c>
      <c r="AE106" s="59">
        <f t="shared" si="106"/>
        <v>44.274556924001217</v>
      </c>
      <c r="AF106" s="59">
        <f t="shared" si="106"/>
        <v>-9.0903412521601581</v>
      </c>
      <c r="AG106" s="59">
        <f t="shared" si="106"/>
        <v>18.846620708609123</v>
      </c>
      <c r="AH106" s="59">
        <f t="shared" si="106"/>
        <v>-17.867879441917822</v>
      </c>
      <c r="AI106" s="59">
        <f t="shared" si="106"/>
        <v>25.077428437353362</v>
      </c>
      <c r="AJ106" s="59">
        <f t="shared" si="106"/>
        <v>-8.2557965033390985</v>
      </c>
      <c r="AK106" s="59">
        <f t="shared" si="106"/>
        <v>18.208027480728745</v>
      </c>
      <c r="AL106" s="59">
        <f t="shared" si="106"/>
        <v>-14.213312115131799</v>
      </c>
      <c r="AM106" s="59">
        <f t="shared" si="106"/>
        <v>11.093860268172207</v>
      </c>
      <c r="AN106" s="59">
        <f t="shared" si="106"/>
        <v>-15.432782184147968</v>
      </c>
      <c r="AO106" s="59">
        <f t="shared" si="106"/>
        <v>30.729278447868836</v>
      </c>
      <c r="AP106" s="59">
        <f t="shared" si="106"/>
        <v>-23.102180194378789</v>
      </c>
      <c r="AQ106" s="59">
        <f t="shared" si="106"/>
        <v>40.409906063193887</v>
      </c>
      <c r="AR106" s="59">
        <f t="shared" si="106"/>
        <v>-23.741029071889059</v>
      </c>
      <c r="AS106" s="59">
        <f t="shared" si="106"/>
        <v>35.432866770347317</v>
      </c>
      <c r="AT106" s="59">
        <f t="shared" si="106"/>
        <v>-20.504968715495025</v>
      </c>
      <c r="AU106" s="59">
        <f t="shared" si="106"/>
        <v>11.076541289330891</v>
      </c>
      <c r="AV106" s="59">
        <f t="shared" si="106"/>
        <v>-9.6868851912367973</v>
      </c>
      <c r="AW106" s="59">
        <f t="shared" si="106"/>
        <v>31.055235563432291</v>
      </c>
      <c r="AX106" s="59">
        <f t="shared" si="106"/>
        <v>-41.331173404704877</v>
      </c>
      <c r="AY106" s="59">
        <f t="shared" ref="AY106" si="107">AY104/AX104*100-100</f>
        <v>16.185262551321756</v>
      </c>
      <c r="AZ106" s="59">
        <f t="shared" ref="AZ106:BA106" si="108">AZ104/AY104*100-100</f>
        <v>24.544327340359587</v>
      </c>
      <c r="BA106" s="59">
        <f t="shared" si="108"/>
        <v>40.453316076791623</v>
      </c>
      <c r="BB106" s="59">
        <f t="shared" ref="BB106" si="109">BB104/BA104*100-100</f>
        <v>-22.046853402955804</v>
      </c>
      <c r="BC106" s="59">
        <f t="shared" ref="BC106:BD106" si="110">BC104/BB104*100-100</f>
        <v>23.381071455633858</v>
      </c>
      <c r="BD106" s="59">
        <f t="shared" si="110"/>
        <v>-12.199525874246135</v>
      </c>
    </row>
    <row r="107" spans="1:57" ht="12.6" customHeight="1" x14ac:dyDescent="0.2">
      <c r="A107" s="30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</row>
    <row r="108" spans="1:57" ht="12.75" x14ac:dyDescent="0.2">
      <c r="A108" s="20" t="s">
        <v>100</v>
      </c>
      <c r="B108" s="23"/>
      <c r="C108" s="23"/>
      <c r="D108" s="21"/>
      <c r="E108" s="21"/>
      <c r="F108" s="21"/>
      <c r="G108" s="23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</row>
    <row r="109" spans="1:57" ht="12" customHeight="1" x14ac:dyDescent="0.2">
      <c r="A109" s="30"/>
      <c r="B109" s="39"/>
      <c r="C109" s="39"/>
      <c r="D109" s="39"/>
      <c r="E109" s="39"/>
      <c r="J109" s="145"/>
      <c r="K109" s="145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</row>
    <row r="110" spans="1:57" ht="12" customHeight="1" x14ac:dyDescent="0.2">
      <c r="A110" s="128" t="s">
        <v>54</v>
      </c>
      <c r="B110" s="155"/>
      <c r="C110" s="155"/>
      <c r="D110" s="155"/>
      <c r="E110" s="156"/>
      <c r="F110" s="156"/>
      <c r="G110" s="156"/>
      <c r="H110" s="156"/>
      <c r="I110" s="156"/>
      <c r="J110" s="156"/>
      <c r="K110" s="156"/>
      <c r="L110" s="156"/>
      <c r="M110" s="156"/>
      <c r="N110" s="155"/>
      <c r="O110" s="155"/>
      <c r="P110" s="155"/>
      <c r="Q110" s="155"/>
      <c r="R110" s="155"/>
      <c r="S110" s="155"/>
      <c r="T110" s="156"/>
      <c r="U110" s="156"/>
      <c r="V110" s="155"/>
      <c r="W110" s="156"/>
      <c r="X110" s="156"/>
      <c r="Y110" s="156"/>
      <c r="Z110" s="156"/>
      <c r="AA110" s="156"/>
      <c r="AB110" s="156"/>
      <c r="AC110" s="156"/>
      <c r="AD110" s="156"/>
      <c r="AE110" s="156"/>
      <c r="AF110" s="156"/>
      <c r="AG110" s="156"/>
      <c r="AH110" s="156"/>
      <c r="AI110" s="156"/>
      <c r="AJ110" s="156"/>
      <c r="AK110" s="156"/>
      <c r="AL110" s="156"/>
      <c r="AM110" s="156"/>
      <c r="AN110" s="156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7"/>
      <c r="BC110" s="157"/>
      <c r="BD110" s="157"/>
    </row>
    <row r="111" spans="1:57" ht="12.75" x14ac:dyDescent="0.2">
      <c r="A111" s="54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143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</row>
    <row r="112" spans="1:57" ht="12.6" customHeight="1" x14ac:dyDescent="0.2">
      <c r="A112" s="52" t="s">
        <v>101</v>
      </c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>
        <v>5.3828509999999996</v>
      </c>
      <c r="P112" s="130">
        <v>5.3841159999999997</v>
      </c>
      <c r="Q112" s="130">
        <v>5.3159689999999999</v>
      </c>
      <c r="R112" s="130">
        <v>5.2561629999999999</v>
      </c>
      <c r="S112" s="130">
        <v>5.1956619999999996</v>
      </c>
      <c r="T112" s="130">
        <v>5.1854829999999996</v>
      </c>
      <c r="U112" s="130">
        <v>5.19313</v>
      </c>
      <c r="V112" s="130">
        <v>5.0504550000000004</v>
      </c>
      <c r="W112" s="130">
        <v>4.9962059999999999</v>
      </c>
      <c r="X112" s="130">
        <v>4.9813809999999998</v>
      </c>
      <c r="Y112" s="130">
        <v>4.9681189999999997</v>
      </c>
      <c r="Z112" s="130">
        <v>5.0529409999999997</v>
      </c>
      <c r="AA112" s="130">
        <v>4.9780340000000001</v>
      </c>
      <c r="AB112" s="130">
        <v>4.9666649999999999</v>
      </c>
      <c r="AC112" s="130">
        <v>4.9551689999999997</v>
      </c>
      <c r="AD112" s="130">
        <v>5.0695889999999997</v>
      </c>
      <c r="AE112" s="130">
        <v>5.0407359999999999</v>
      </c>
      <c r="AF112" s="130">
        <v>5.0380079999999996</v>
      </c>
      <c r="AG112" s="130">
        <v>4.9979769999999997</v>
      </c>
      <c r="AH112" s="130">
        <v>4.9318080000000002</v>
      </c>
      <c r="AI112" s="130">
        <v>4.8969019999999999</v>
      </c>
      <c r="AJ112" s="130">
        <v>4.8766619999999996</v>
      </c>
      <c r="AK112" s="130">
        <v>4.8495949999999999</v>
      </c>
      <c r="AL112" s="130">
        <v>4.8820249999999996</v>
      </c>
      <c r="AM112" s="130">
        <v>4.7233809999999998</v>
      </c>
      <c r="AN112" s="130">
        <v>4.6338359999999996</v>
      </c>
      <c r="AO112" s="130">
        <v>4.5865640000000001</v>
      </c>
      <c r="AP112" s="130">
        <v>4.5913779999999997</v>
      </c>
      <c r="AQ112" s="130">
        <v>4.4488149999999997</v>
      </c>
      <c r="AR112" s="130">
        <v>4.3300219999999996</v>
      </c>
      <c r="AS112" s="130">
        <v>4.2308019999999997</v>
      </c>
      <c r="AT112" s="130">
        <v>4.1858959999999996</v>
      </c>
      <c r="AU112" s="130">
        <v>4.2107830000000002</v>
      </c>
      <c r="AV112" s="130">
        <v>4.168037</v>
      </c>
      <c r="AW112" s="130">
        <v>4.0956860000000006</v>
      </c>
      <c r="AX112" s="130">
        <v>4.1153589999999998</v>
      </c>
      <c r="AY112" s="130">
        <v>4.0803630000000002</v>
      </c>
      <c r="AZ112" s="130">
        <v>4.147437</v>
      </c>
      <c r="BA112" s="130">
        <v>4.0600489999999994</v>
      </c>
      <c r="BB112" s="130">
        <v>4.1077360000000001</v>
      </c>
      <c r="BC112" s="131">
        <v>4.0848599999999999</v>
      </c>
      <c r="BD112" s="131"/>
      <c r="BE112" s="81"/>
    </row>
    <row r="113" spans="1:60" s="104" customFormat="1" ht="12.6" customHeight="1" x14ac:dyDescent="0.2">
      <c r="A113" s="200" t="s">
        <v>118</v>
      </c>
      <c r="B113" s="203"/>
      <c r="C113" s="203"/>
      <c r="D113" s="203"/>
      <c r="E113" s="203"/>
      <c r="F113" s="203"/>
      <c r="G113" s="203"/>
      <c r="H113" s="203"/>
      <c r="I113" s="203"/>
      <c r="J113" s="203"/>
      <c r="K113" s="203"/>
      <c r="L113" s="203"/>
      <c r="M113" s="203"/>
      <c r="N113" s="203"/>
      <c r="O113" s="203"/>
      <c r="P113" s="203"/>
      <c r="Q113" s="203"/>
      <c r="R113" s="203"/>
      <c r="S113" s="203"/>
      <c r="T113" s="203"/>
      <c r="U113" s="203"/>
      <c r="V113" s="203"/>
      <c r="W113" s="203"/>
      <c r="X113" s="203"/>
      <c r="Y113" s="203"/>
      <c r="Z113" s="203"/>
      <c r="AA113" s="203"/>
      <c r="AB113" s="203"/>
      <c r="AC113" s="203"/>
      <c r="AD113" s="203"/>
      <c r="AE113" s="203"/>
      <c r="AF113" s="203"/>
      <c r="AG113" s="203"/>
      <c r="AH113" s="203"/>
      <c r="AI113" s="203"/>
      <c r="AJ113" s="203"/>
      <c r="AK113" s="203"/>
      <c r="AL113" s="203"/>
      <c r="AM113" s="203"/>
      <c r="AN113" s="203"/>
      <c r="AO113" s="203">
        <v>-0.79411727111419195</v>
      </c>
      <c r="AP113" s="203">
        <v>-1.1223304042557336</v>
      </c>
      <c r="AQ113" s="203">
        <v>-9.8118244400269283E-2</v>
      </c>
      <c r="AR113" s="203">
        <v>-0.13556058657350212</v>
      </c>
      <c r="AS113" s="203">
        <v>1.0320458381885667</v>
      </c>
      <c r="AT113" s="203">
        <v>0.44184374371376567</v>
      </c>
      <c r="AU113" s="203">
        <v>1.8127582310671686</v>
      </c>
      <c r="AV113" s="203">
        <v>2.2207673419776031</v>
      </c>
      <c r="AW113" s="203">
        <v>0.50830515251927277</v>
      </c>
      <c r="AX113" s="203">
        <v>0.971851369269916</v>
      </c>
      <c r="AY113" s="203">
        <v>-0.23635679888676098</v>
      </c>
      <c r="AZ113" s="203">
        <v>0.88018752471912265</v>
      </c>
      <c r="BA113" s="203">
        <v>2.4887107975310352</v>
      </c>
      <c r="BB113" s="203">
        <v>3.165994752077439</v>
      </c>
      <c r="BC113" s="204">
        <v>3</v>
      </c>
      <c r="BD113" s="158"/>
      <c r="BE113" s="159"/>
      <c r="BF113" s="159"/>
      <c r="BG113" s="159"/>
      <c r="BH113" s="159"/>
    </row>
    <row r="114" spans="1:60" ht="12.6" customHeight="1" x14ac:dyDescent="0.2">
      <c r="A114" s="54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1"/>
      <c r="BC114" s="131"/>
      <c r="BD114" s="131"/>
      <c r="BE114" s="81"/>
      <c r="BF114" s="81"/>
      <c r="BG114" s="81"/>
      <c r="BH114" s="81"/>
    </row>
    <row r="115" spans="1:60" ht="12.6" customHeight="1" x14ac:dyDescent="0.2">
      <c r="A115" s="28" t="s">
        <v>102</v>
      </c>
      <c r="B115" s="169"/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>
        <v>3.8899870000000001</v>
      </c>
      <c r="P115" s="169">
        <v>3.8975759999999999</v>
      </c>
      <c r="Q115" s="169">
        <v>3.9253079999999998</v>
      </c>
      <c r="R115" s="169">
        <v>3.9573360000000002</v>
      </c>
      <c r="S115" s="169">
        <v>4.0082389999999997</v>
      </c>
      <c r="T115" s="169">
        <v>4.1015439999999996</v>
      </c>
      <c r="U115" s="169">
        <v>4.2478449999999999</v>
      </c>
      <c r="V115" s="169">
        <v>4.3204960000000003</v>
      </c>
      <c r="W115" s="169">
        <v>4.3562820000000002</v>
      </c>
      <c r="X115" s="169">
        <v>4.3366090000000002</v>
      </c>
      <c r="Y115" s="169">
        <v>4.4977510000000001</v>
      </c>
      <c r="Z115" s="169">
        <v>4.5135930000000002</v>
      </c>
      <c r="AA115" s="169">
        <v>4.5408799999999996</v>
      </c>
      <c r="AB115" s="169">
        <v>4.5535399999999999</v>
      </c>
      <c r="AC115" s="169">
        <v>4.6606199999999998</v>
      </c>
      <c r="AD115" s="169">
        <v>4.7090649999999998</v>
      </c>
      <c r="AE115" s="169">
        <v>4.6628550000000004</v>
      </c>
      <c r="AF115" s="169">
        <v>4.6811109999999996</v>
      </c>
      <c r="AG115" s="169">
        <v>4.7836420000000004</v>
      </c>
      <c r="AH115" s="169">
        <v>4.8077920000000001</v>
      </c>
      <c r="AI115" s="169">
        <v>4.8225709999999999</v>
      </c>
      <c r="AJ115" s="169">
        <v>4.8423670000000003</v>
      </c>
      <c r="AK115" s="169">
        <v>4.965554</v>
      </c>
      <c r="AL115" s="169">
        <v>4.9562629999999999</v>
      </c>
      <c r="AM115" s="169">
        <v>4.9924759999999999</v>
      </c>
      <c r="AN115" s="169">
        <v>5.1065230000000001</v>
      </c>
      <c r="AO115" s="169">
        <v>5.1026769999999999</v>
      </c>
      <c r="AP115" s="169">
        <v>5.1206399999999999</v>
      </c>
      <c r="AQ115" s="169">
        <v>5.198188</v>
      </c>
      <c r="AR115" s="169">
        <v>5.1513280000000004</v>
      </c>
      <c r="AS115" s="169">
        <v>5.1409909999999996</v>
      </c>
      <c r="AT115" s="169">
        <v>5.2585620000000004</v>
      </c>
      <c r="AU115" s="169">
        <v>5.2629289999999997</v>
      </c>
      <c r="AV115" s="169">
        <v>5.259754</v>
      </c>
      <c r="AW115" s="169">
        <v>5.3450410000000002</v>
      </c>
      <c r="AX115" s="169">
        <v>5.4257689999999998</v>
      </c>
      <c r="AY115" s="169">
        <v>5.4930139999999996</v>
      </c>
      <c r="AZ115" s="169">
        <v>5.6239239999999997</v>
      </c>
      <c r="BA115" s="169">
        <v>5.8216190000000001</v>
      </c>
      <c r="BB115" s="169">
        <v>5.9499630000000003</v>
      </c>
      <c r="BC115" s="169">
        <v>5.9990639999999997</v>
      </c>
      <c r="BD115" s="168">
        <v>6.0132469999999998</v>
      </c>
      <c r="BE115" s="81"/>
      <c r="BF115" s="81"/>
      <c r="BG115" s="81"/>
      <c r="BH115" s="81"/>
    </row>
    <row r="116" spans="1:60" s="104" customFormat="1" ht="12.75" x14ac:dyDescent="0.2">
      <c r="A116" s="200" t="s">
        <v>118</v>
      </c>
      <c r="B116" s="203"/>
      <c r="C116" s="203"/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3"/>
      <c r="O116" s="203"/>
      <c r="P116" s="203"/>
      <c r="Q116" s="203"/>
      <c r="R116" s="203"/>
      <c r="S116" s="203"/>
      <c r="T116" s="203"/>
      <c r="U116" s="203"/>
      <c r="V116" s="203"/>
      <c r="W116" s="203"/>
      <c r="X116" s="203"/>
      <c r="Y116" s="203"/>
      <c r="Z116" s="203"/>
      <c r="AA116" s="203"/>
      <c r="AB116" s="203"/>
      <c r="AC116" s="203"/>
      <c r="AD116" s="203"/>
      <c r="AE116" s="203"/>
      <c r="AF116" s="203"/>
      <c r="AG116" s="203"/>
      <c r="AH116" s="203"/>
      <c r="AI116" s="203"/>
      <c r="AJ116" s="203"/>
      <c r="AK116" s="203"/>
      <c r="AL116" s="203"/>
      <c r="AM116" s="203"/>
      <c r="AN116" s="203"/>
      <c r="AO116" s="203">
        <v>2.8</v>
      </c>
      <c r="AP116" s="203">
        <v>3.3</v>
      </c>
      <c r="AQ116" s="203">
        <v>4.0999999999999996</v>
      </c>
      <c r="AR116" s="203">
        <v>0.9</v>
      </c>
      <c r="AS116" s="203">
        <v>0.75086524327703197</v>
      </c>
      <c r="AT116" s="203">
        <v>2.6295984317928234</v>
      </c>
      <c r="AU116" s="203">
        <v>1.1824945945796417</v>
      </c>
      <c r="AV116" s="203">
        <v>2.041307689894678</v>
      </c>
      <c r="AW116" s="203">
        <v>3.9044165969753353</v>
      </c>
      <c r="AX116" s="203">
        <v>3.1797130591472378</v>
      </c>
      <c r="AY116" s="203">
        <v>4.3718152362768326</v>
      </c>
      <c r="AZ116" s="203">
        <v>6.9236951829009463</v>
      </c>
      <c r="BA116" s="203">
        <v>8.9116212352225332</v>
      </c>
      <c r="BB116" s="203">
        <v>9.7200576675573025</v>
      </c>
      <c r="BC116" s="204">
        <v>9.3000000000000007</v>
      </c>
      <c r="BD116" s="167"/>
      <c r="BE116" s="159"/>
      <c r="BF116" s="159"/>
      <c r="BG116" s="159"/>
      <c r="BH116" s="159"/>
    </row>
    <row r="117" spans="1:60" ht="12.75" x14ac:dyDescent="0.2">
      <c r="A117" s="30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0"/>
      <c r="BC117" s="80"/>
      <c r="BD117" s="80"/>
      <c r="BE117" s="81"/>
      <c r="BF117" s="81"/>
      <c r="BG117" s="81"/>
      <c r="BH117" s="81"/>
    </row>
    <row r="118" spans="1:60" ht="12.75" x14ac:dyDescent="0.2">
      <c r="A118" s="128" t="s">
        <v>57</v>
      </c>
      <c r="B118" s="155"/>
      <c r="C118" s="155"/>
      <c r="D118" s="155"/>
      <c r="E118" s="156"/>
      <c r="F118" s="156"/>
      <c r="G118" s="156"/>
      <c r="H118" s="156"/>
      <c r="I118" s="156"/>
      <c r="J118" s="156"/>
      <c r="K118" s="156"/>
      <c r="L118" s="156"/>
      <c r="M118" s="156"/>
      <c r="N118" s="155"/>
      <c r="O118" s="155"/>
      <c r="P118" s="155"/>
      <c r="Q118" s="155"/>
      <c r="R118" s="155"/>
      <c r="S118" s="155"/>
      <c r="T118" s="156"/>
      <c r="U118" s="156"/>
      <c r="V118" s="155"/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156"/>
      <c r="AJ118" s="156"/>
      <c r="AK118" s="156"/>
      <c r="AL118" s="156"/>
      <c r="AM118" s="156"/>
      <c r="AN118" s="156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60"/>
      <c r="BC118" s="160"/>
      <c r="BD118" s="160"/>
    </row>
    <row r="119" spans="1:60" ht="12.6" customHeight="1" x14ac:dyDescent="0.2">
      <c r="A119" s="30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BB119" s="8"/>
      <c r="BC119" s="8"/>
      <c r="BD119" s="8"/>
    </row>
    <row r="120" spans="1:60" ht="12.6" customHeight="1" x14ac:dyDescent="0.2">
      <c r="A120" s="52" t="s">
        <v>101</v>
      </c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>
        <v>3.695338</v>
      </c>
      <c r="P120" s="130">
        <v>3.6937609999999999</v>
      </c>
      <c r="Q120" s="130">
        <v>3.6174390000000001</v>
      </c>
      <c r="R120" s="130">
        <v>3.558513</v>
      </c>
      <c r="S120" s="130">
        <v>3.5028359999999998</v>
      </c>
      <c r="T120" s="130">
        <v>3.4928889999999999</v>
      </c>
      <c r="U120" s="130">
        <v>3.4981369999999998</v>
      </c>
      <c r="V120" s="130">
        <v>3.3667180000000001</v>
      </c>
      <c r="W120" s="130">
        <v>3.314457</v>
      </c>
      <c r="X120" s="130">
        <v>3.3082929999999999</v>
      </c>
      <c r="Y120" s="130">
        <v>3.3040959999999999</v>
      </c>
      <c r="Z120" s="130">
        <v>3.400919</v>
      </c>
      <c r="AA120" s="130">
        <v>3.3252869999999999</v>
      </c>
      <c r="AB120" s="130">
        <v>3.321679</v>
      </c>
      <c r="AC120" s="130">
        <v>3.3093819999999998</v>
      </c>
      <c r="AD120" s="130">
        <v>3.4182489999999999</v>
      </c>
      <c r="AE120" s="130">
        <v>3.3188810000000002</v>
      </c>
      <c r="AF120" s="130">
        <v>3.3085680000000002</v>
      </c>
      <c r="AG120" s="130">
        <v>3.2206130000000002</v>
      </c>
      <c r="AH120" s="130">
        <v>3.1569829999999999</v>
      </c>
      <c r="AI120" s="130">
        <v>3.1091730000000002</v>
      </c>
      <c r="AJ120" s="130">
        <v>3.0863489999999998</v>
      </c>
      <c r="AK120" s="130">
        <v>3.0467559999999998</v>
      </c>
      <c r="AL120" s="130">
        <v>3.0648439999999999</v>
      </c>
      <c r="AM120" s="130">
        <v>2.9097949999999999</v>
      </c>
      <c r="AN120" s="130">
        <v>2.8163819999999999</v>
      </c>
      <c r="AO120" s="130">
        <v>2.767258</v>
      </c>
      <c r="AP120" s="130">
        <v>2.7583329999999999</v>
      </c>
      <c r="AQ120" s="130">
        <v>2.6376460000000002</v>
      </c>
      <c r="AR120" s="130">
        <v>2.5252520000000001</v>
      </c>
      <c r="AS120" s="130">
        <v>2.4280110000000001</v>
      </c>
      <c r="AT120" s="130">
        <v>2.3773599999999999</v>
      </c>
      <c r="AU120" s="130">
        <v>2.3863650000000001</v>
      </c>
      <c r="AV120" s="130">
        <v>2.3372950000000001</v>
      </c>
      <c r="AW120" s="130">
        <v>2.2603110000000002</v>
      </c>
      <c r="AX120" s="130">
        <v>2.286432</v>
      </c>
      <c r="AY120" s="130">
        <v>2.2566069999999998</v>
      </c>
      <c r="AZ120" s="130">
        <v>2.3228550000000001</v>
      </c>
      <c r="BA120" s="130">
        <v>2.2134269999999998</v>
      </c>
      <c r="BB120" s="130">
        <v>2.255128</v>
      </c>
      <c r="BC120" s="131">
        <v>2.2161949999999999</v>
      </c>
      <c r="BD120" s="131"/>
      <c r="BE120" s="130"/>
      <c r="BF120" s="56"/>
    </row>
    <row r="121" spans="1:60" ht="12.75" x14ac:dyDescent="0.2">
      <c r="A121" s="52"/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0"/>
      <c r="AG121" s="130"/>
      <c r="AH121" s="130"/>
      <c r="AI121" s="130"/>
      <c r="AJ121" s="130"/>
      <c r="AK121" s="130"/>
      <c r="AL121" s="130"/>
      <c r="AM121" s="130"/>
      <c r="AN121" s="130"/>
      <c r="AO121" s="130"/>
      <c r="AP121" s="130"/>
      <c r="AQ121" s="130"/>
      <c r="AR121" s="130"/>
      <c r="AS121" s="130"/>
      <c r="AT121" s="130"/>
      <c r="AU121" s="130"/>
      <c r="AV121" s="130"/>
      <c r="AW121" s="130"/>
      <c r="AX121" s="130"/>
      <c r="AY121" s="130"/>
      <c r="AZ121" s="130"/>
      <c r="BA121" s="130"/>
      <c r="BB121" s="130"/>
      <c r="BC121" s="131"/>
      <c r="BD121" s="131"/>
      <c r="BE121" s="130"/>
      <c r="BF121" s="56"/>
    </row>
    <row r="122" spans="1:60" ht="12.75" x14ac:dyDescent="0.2">
      <c r="A122" s="52" t="s">
        <v>58</v>
      </c>
      <c r="B122" s="130">
        <v>4.4109999999999996</v>
      </c>
      <c r="C122" s="130">
        <v>3.972</v>
      </c>
      <c r="D122" s="130">
        <v>3.714</v>
      </c>
      <c r="E122" s="130">
        <v>3.3980000000000001</v>
      </c>
      <c r="F122" s="130">
        <v>10.122</v>
      </c>
      <c r="G122" s="130">
        <v>11.693</v>
      </c>
      <c r="H122" s="130">
        <v>12.892000000000001</v>
      </c>
      <c r="I122" s="130">
        <v>19.283000000000001</v>
      </c>
      <c r="J122" s="130">
        <v>13.618</v>
      </c>
      <c r="K122" s="130">
        <v>13.059000000000001</v>
      </c>
      <c r="L122" s="130">
        <v>13.929</v>
      </c>
      <c r="M122" s="130">
        <v>8.923</v>
      </c>
      <c r="N122" s="130">
        <v>7.8789999999999996</v>
      </c>
      <c r="O122" s="130">
        <v>8.113999999999999</v>
      </c>
      <c r="P122" s="130">
        <v>6.9829999999999997</v>
      </c>
      <c r="Q122" s="130">
        <v>6.2780000000000005</v>
      </c>
      <c r="R122" s="130">
        <v>7.7889999999999997</v>
      </c>
      <c r="S122" s="130">
        <v>8.8480000000000008</v>
      </c>
      <c r="T122" s="130">
        <v>8.7859999999999996</v>
      </c>
      <c r="U122" s="130">
        <v>8.463000000000001</v>
      </c>
      <c r="V122" s="130">
        <v>7.7490000000000006</v>
      </c>
      <c r="W122" s="130">
        <v>8.0229999999999997</v>
      </c>
      <c r="X122" s="130">
        <v>8.0619999999999994</v>
      </c>
      <c r="Y122" s="130">
        <v>9.7989999999999995</v>
      </c>
      <c r="Z122" s="130">
        <v>10.107000000000001</v>
      </c>
      <c r="AA122" s="130">
        <v>8.5500000000000007</v>
      </c>
      <c r="AB122" s="130">
        <v>8.657</v>
      </c>
      <c r="AC122" s="130">
        <v>7.9340000000000002</v>
      </c>
      <c r="AD122" s="130">
        <v>7.8440000000000003</v>
      </c>
      <c r="AE122" s="130">
        <v>6.8079999999999998</v>
      </c>
      <c r="AF122" s="130">
        <v>6.26</v>
      </c>
      <c r="AG122" s="130">
        <v>5.8149999999999995</v>
      </c>
      <c r="AH122" s="130">
        <v>5.1079999999999997</v>
      </c>
      <c r="AI122" s="130">
        <v>5.125</v>
      </c>
      <c r="AJ122" s="130">
        <v>5.0679999999999996</v>
      </c>
      <c r="AK122" s="130">
        <v>4.4239999999999995</v>
      </c>
      <c r="AL122" s="130">
        <v>5.63</v>
      </c>
      <c r="AM122" s="130">
        <v>5.21</v>
      </c>
      <c r="AN122" s="130">
        <v>4.8579999999999997</v>
      </c>
      <c r="AO122" s="130">
        <v>4.4870000000000001</v>
      </c>
      <c r="AP122" s="130">
        <v>2.4940000000000002</v>
      </c>
      <c r="AQ122" s="130">
        <v>2.7389999999999999</v>
      </c>
      <c r="AR122" s="130">
        <v>2.8879999999999999</v>
      </c>
      <c r="AS122" s="130">
        <v>2.1150000000000002</v>
      </c>
      <c r="AT122" s="130">
        <v>2.2250000000000001</v>
      </c>
      <c r="AU122" s="130">
        <v>2.0070000000000001</v>
      </c>
      <c r="AV122" s="130">
        <v>2.3639999999999999</v>
      </c>
      <c r="AW122" s="130">
        <v>2.7079999999999997</v>
      </c>
      <c r="AX122" s="130">
        <v>2.8049999999999997</v>
      </c>
      <c r="AY122" s="130">
        <v>2.7809999999999997</v>
      </c>
      <c r="AZ122" s="130">
        <v>2.444</v>
      </c>
      <c r="BA122" s="130">
        <v>2.0590000000000002</v>
      </c>
      <c r="BB122" s="130">
        <v>1.635</v>
      </c>
      <c r="BC122" s="131">
        <v>1.6840000000000002</v>
      </c>
      <c r="BD122" s="131"/>
      <c r="BE122" s="130"/>
      <c r="BF122" s="56"/>
    </row>
    <row r="123" spans="1:60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BB123" s="8"/>
      <c r="BC123" s="8"/>
      <c r="BD123" s="8"/>
    </row>
    <row r="124" spans="1:60" ht="12.6" customHeight="1" x14ac:dyDescent="0.2">
      <c r="A124" s="128" t="s">
        <v>59</v>
      </c>
      <c r="B124" s="155"/>
      <c r="C124" s="155"/>
      <c r="D124" s="155"/>
      <c r="E124" s="156"/>
      <c r="F124" s="156"/>
      <c r="G124" s="156"/>
      <c r="H124" s="156"/>
      <c r="I124" s="156"/>
      <c r="J124" s="156"/>
      <c r="K124" s="156"/>
      <c r="L124" s="156"/>
      <c r="M124" s="156"/>
      <c r="N124" s="155"/>
      <c r="O124" s="155"/>
      <c r="P124" s="155"/>
      <c r="Q124" s="155"/>
      <c r="R124" s="155"/>
      <c r="S124" s="155"/>
      <c r="T124" s="156"/>
      <c r="U124" s="156"/>
      <c r="V124" s="155"/>
      <c r="W124" s="156"/>
      <c r="X124" s="156"/>
      <c r="Y124" s="156"/>
      <c r="Z124" s="156"/>
      <c r="AA124" s="156"/>
      <c r="AB124" s="156"/>
      <c r="AC124" s="156"/>
      <c r="AD124" s="156"/>
      <c r="AE124" s="156"/>
      <c r="AF124" s="156"/>
      <c r="AG124" s="156"/>
      <c r="AH124" s="156"/>
      <c r="AI124" s="156"/>
      <c r="AJ124" s="156"/>
      <c r="AK124" s="156"/>
      <c r="AL124" s="156"/>
      <c r="AM124" s="156"/>
      <c r="AN124" s="156"/>
      <c r="AO124" s="157"/>
      <c r="AP124" s="157"/>
      <c r="AQ124" s="157"/>
      <c r="AR124" s="157"/>
      <c r="AS124" s="157"/>
      <c r="AT124" s="157"/>
      <c r="AU124" s="157"/>
      <c r="AV124" s="157"/>
      <c r="AW124" s="157"/>
      <c r="AX124" s="157"/>
      <c r="AY124" s="157"/>
      <c r="AZ124" s="157"/>
      <c r="BA124" s="157"/>
      <c r="BB124" s="160"/>
      <c r="BC124" s="160"/>
      <c r="BD124" s="160"/>
    </row>
    <row r="125" spans="1:60" ht="12.75" x14ac:dyDescent="0.2">
      <c r="A125" s="30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BB125" s="8"/>
      <c r="BC125" s="8"/>
      <c r="BD125" s="8"/>
    </row>
    <row r="126" spans="1:60" ht="12.6" customHeight="1" x14ac:dyDescent="0.2">
      <c r="A126" s="52" t="s">
        <v>101</v>
      </c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>
        <v>1.687513</v>
      </c>
      <c r="P126" s="130">
        <v>1.6903550000000001</v>
      </c>
      <c r="Q126" s="130">
        <v>1.6985300000000001</v>
      </c>
      <c r="R126" s="130">
        <v>1.6976500000000001</v>
      </c>
      <c r="S126" s="130">
        <v>1.6928259999999999</v>
      </c>
      <c r="T126" s="130">
        <v>1.6925939999999999</v>
      </c>
      <c r="U126" s="130">
        <v>1.694993</v>
      </c>
      <c r="V126" s="130">
        <v>1.683737</v>
      </c>
      <c r="W126" s="130">
        <v>1.6817489999999999</v>
      </c>
      <c r="X126" s="130">
        <v>1.6730879999999999</v>
      </c>
      <c r="Y126" s="130">
        <v>1.664023</v>
      </c>
      <c r="Z126" s="130">
        <v>1.6520220000000001</v>
      </c>
      <c r="AA126" s="130">
        <v>1.652747</v>
      </c>
      <c r="AB126" s="130">
        <v>1.6449860000000001</v>
      </c>
      <c r="AC126" s="130">
        <v>1.6457870000000001</v>
      </c>
      <c r="AD126" s="130">
        <v>1.65134</v>
      </c>
      <c r="AE126" s="130">
        <v>1.7218549999999999</v>
      </c>
      <c r="AF126" s="130">
        <v>1.7294400000000001</v>
      </c>
      <c r="AG126" s="130">
        <v>1.7773639999999999</v>
      </c>
      <c r="AH126" s="130">
        <v>1.7748250000000001</v>
      </c>
      <c r="AI126" s="130">
        <v>1.7877289999999999</v>
      </c>
      <c r="AJ126" s="130">
        <v>1.790313</v>
      </c>
      <c r="AK126" s="130">
        <v>1.8028390000000001</v>
      </c>
      <c r="AL126" s="130">
        <v>1.8171809999999999</v>
      </c>
      <c r="AM126" s="130">
        <v>1.8135859999999999</v>
      </c>
      <c r="AN126" s="130">
        <v>1.8174539999999999</v>
      </c>
      <c r="AO126" s="130">
        <v>1.8193060000000001</v>
      </c>
      <c r="AP126" s="130">
        <v>1.833045</v>
      </c>
      <c r="AQ126" s="130">
        <v>1.811169</v>
      </c>
      <c r="AR126" s="130">
        <v>1.80477</v>
      </c>
      <c r="AS126" s="130">
        <v>1.802791</v>
      </c>
      <c r="AT126" s="130">
        <v>1.8085359999999999</v>
      </c>
      <c r="AU126" s="130">
        <v>1.8244180000000001</v>
      </c>
      <c r="AV126" s="130">
        <v>1.8307420000000001</v>
      </c>
      <c r="AW126" s="130">
        <v>1.835375</v>
      </c>
      <c r="AX126" s="130">
        <v>1.828927</v>
      </c>
      <c r="AY126" s="130">
        <v>1.8237559999999999</v>
      </c>
      <c r="AZ126" s="130">
        <v>1.8245819999999999</v>
      </c>
      <c r="BA126" s="130">
        <v>1.846622</v>
      </c>
      <c r="BB126" s="130">
        <v>1.852608</v>
      </c>
      <c r="BC126" s="131">
        <v>1.868665</v>
      </c>
      <c r="BD126" s="131"/>
      <c r="BE126" s="81"/>
    </row>
    <row r="127" spans="1:60" ht="12.6" customHeight="1" x14ac:dyDescent="0.2">
      <c r="A127" s="52"/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1"/>
      <c r="BD127" s="131"/>
      <c r="BE127" s="81"/>
    </row>
    <row r="128" spans="1:60" ht="12.6" customHeight="1" x14ac:dyDescent="0.2">
      <c r="A128" s="52" t="s">
        <v>58</v>
      </c>
      <c r="B128" s="130">
        <v>2.552</v>
      </c>
      <c r="C128" s="130">
        <v>2.7210000000000001</v>
      </c>
      <c r="D128" s="130">
        <v>3.1959999999999997</v>
      </c>
      <c r="E128" s="130">
        <v>3.3480000000000003</v>
      </c>
      <c r="F128" s="130">
        <v>3.3899999999999997</v>
      </c>
      <c r="G128" s="130">
        <v>3.5109999999999997</v>
      </c>
      <c r="H128" s="130">
        <v>3.1879999999999997</v>
      </c>
      <c r="I128" s="130">
        <v>2.835</v>
      </c>
      <c r="J128" s="130">
        <v>2.8810000000000002</v>
      </c>
      <c r="K128" s="130">
        <v>3.3119999999999998</v>
      </c>
      <c r="L128" s="130">
        <v>3.3520000000000003</v>
      </c>
      <c r="M128" s="130">
        <v>3.3920000000000003</v>
      </c>
      <c r="N128" s="130">
        <v>3.1870000000000003</v>
      </c>
      <c r="O128" s="130">
        <v>2.7510000000000003</v>
      </c>
      <c r="P128" s="130">
        <v>2.6560000000000001</v>
      </c>
      <c r="Q128" s="130">
        <v>2.835</v>
      </c>
      <c r="R128" s="130">
        <v>3.1599999999999997</v>
      </c>
      <c r="S128" s="130">
        <v>3.7679999999999998</v>
      </c>
      <c r="T128" s="130">
        <v>3.7159999999999997</v>
      </c>
      <c r="U128" s="130">
        <v>3.5390000000000001</v>
      </c>
      <c r="V128" s="130">
        <v>3.2890000000000001</v>
      </c>
      <c r="W128" s="130">
        <v>2.8359999999999999</v>
      </c>
      <c r="X128" s="130">
        <v>3.0249999999999999</v>
      </c>
      <c r="Y128" s="130">
        <v>2.9909999999999997</v>
      </c>
      <c r="Z128" s="130">
        <v>2.9730000000000003</v>
      </c>
      <c r="AA128" s="130">
        <v>2.988</v>
      </c>
      <c r="AB128" s="130">
        <v>2.6509999999999998</v>
      </c>
      <c r="AC128" s="130">
        <v>2.6669999999999998</v>
      </c>
      <c r="AD128" s="130">
        <v>2.5960000000000001</v>
      </c>
      <c r="AE128" s="130">
        <v>2.1419999999999999</v>
      </c>
      <c r="AF128" s="130">
        <v>2.1219999999999999</v>
      </c>
      <c r="AG128" s="130">
        <v>1.776</v>
      </c>
      <c r="AH128" s="130">
        <v>1.6189999999999998</v>
      </c>
      <c r="AI128" s="130">
        <v>1.7879999999999998</v>
      </c>
      <c r="AJ128" s="130">
        <v>1.7429999999999999</v>
      </c>
      <c r="AK128" s="130">
        <v>1.8089999999999999</v>
      </c>
      <c r="AL128" s="130">
        <v>1.8660000000000001</v>
      </c>
      <c r="AM128" s="130">
        <v>1.5649999999999999</v>
      </c>
      <c r="AN128" s="130">
        <v>1.581</v>
      </c>
      <c r="AO128" s="130">
        <v>1.8479999999999999</v>
      </c>
      <c r="AP128" s="130">
        <v>1.6580000000000001</v>
      </c>
      <c r="AQ128" s="130">
        <v>1.6420000000000001</v>
      </c>
      <c r="AR128" s="130">
        <v>1.708</v>
      </c>
      <c r="AS128" s="130">
        <v>1.228</v>
      </c>
      <c r="AT128" s="130">
        <v>1.286</v>
      </c>
      <c r="AU128" s="130">
        <v>1.1200000000000001</v>
      </c>
      <c r="AV128" s="130">
        <v>0.93900000000000006</v>
      </c>
      <c r="AW128" s="130">
        <v>0.91899999999999993</v>
      </c>
      <c r="AX128" s="130">
        <v>0.94100000000000006</v>
      </c>
      <c r="AY128" s="130">
        <v>0.90299999999999991</v>
      </c>
      <c r="AZ128" s="130">
        <v>0.88</v>
      </c>
      <c r="BA128" s="130">
        <v>0.87199999999999989</v>
      </c>
      <c r="BB128" s="130">
        <v>0.89300000000000002</v>
      </c>
      <c r="BC128" s="131">
        <v>1.06</v>
      </c>
      <c r="BD128" s="131"/>
      <c r="BE128" s="81"/>
    </row>
    <row r="129" spans="1:56" ht="12.6" customHeight="1" x14ac:dyDescent="0.2">
      <c r="A129" s="14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BB129" s="56"/>
      <c r="BC129" s="56"/>
      <c r="BD129" s="56"/>
    </row>
    <row r="130" spans="1:56" ht="12.75" x14ac:dyDescent="0.2">
      <c r="A130" s="20" t="s">
        <v>103</v>
      </c>
      <c r="B130" s="23"/>
      <c r="C130" s="23"/>
      <c r="D130" s="21"/>
      <c r="E130" s="21"/>
      <c r="F130" s="21"/>
      <c r="G130" s="23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</row>
    <row r="131" spans="1:56" ht="12.6" customHeight="1" x14ac:dyDescent="0.2">
      <c r="A131" s="14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</row>
    <row r="132" spans="1:56" ht="11.25" hidden="1" customHeight="1" x14ac:dyDescent="0.25">
      <c r="A132" s="7"/>
      <c r="B132" s="116">
        <v>26924</v>
      </c>
      <c r="C132" s="116">
        <v>96332</v>
      </c>
      <c r="D132" s="116">
        <v>134414</v>
      </c>
      <c r="E132" s="116">
        <v>30337</v>
      </c>
      <c r="F132" s="116">
        <v>24277</v>
      </c>
      <c r="G132" s="116">
        <v>90327</v>
      </c>
      <c r="H132" s="116">
        <v>133661</v>
      </c>
      <c r="I132" s="116">
        <v>23722</v>
      </c>
      <c r="J132" s="116">
        <v>20477</v>
      </c>
      <c r="K132" s="116">
        <v>81211</v>
      </c>
      <c r="L132" s="116">
        <v>139112</v>
      </c>
      <c r="M132" s="116">
        <v>25852</v>
      </c>
      <c r="N132" s="116">
        <v>21781</v>
      </c>
      <c r="O132" s="116">
        <v>85354</v>
      </c>
      <c r="P132" s="116">
        <v>144044</v>
      </c>
      <c r="Q132" s="116">
        <v>26645</v>
      </c>
      <c r="R132" s="116">
        <v>23306</v>
      </c>
      <c r="S132" s="116">
        <v>86626</v>
      </c>
      <c r="T132" s="116">
        <v>138122</v>
      </c>
      <c r="U132" s="116">
        <v>28522</v>
      </c>
      <c r="V132" s="116">
        <v>23015</v>
      </c>
      <c r="W132" s="116">
        <v>82244</v>
      </c>
      <c r="X132" s="116">
        <v>137330</v>
      </c>
      <c r="Y132" s="116">
        <v>27639</v>
      </c>
      <c r="Z132" s="116">
        <v>23248</v>
      </c>
      <c r="AA132" s="116">
        <v>86247</v>
      </c>
      <c r="AB132" s="116">
        <v>137359</v>
      </c>
      <c r="AC132" s="116">
        <v>27305</v>
      </c>
      <c r="AD132" s="116">
        <v>23594</v>
      </c>
      <c r="AE132" s="116">
        <v>90118</v>
      </c>
      <c r="AF132" s="116">
        <v>146525</v>
      </c>
      <c r="AG132" s="116">
        <v>30043</v>
      </c>
      <c r="AH132" s="116">
        <v>25685</v>
      </c>
      <c r="AI132" s="116">
        <v>83667</v>
      </c>
      <c r="AJ132" s="116">
        <v>150336</v>
      </c>
      <c r="AK132" s="116">
        <v>30827</v>
      </c>
      <c r="AL132" s="116">
        <v>26831</v>
      </c>
      <c r="AM132" s="116">
        <v>96347</v>
      </c>
      <c r="AN132" s="116">
        <v>150630</v>
      </c>
      <c r="AO132" s="116">
        <v>32287</v>
      </c>
      <c r="AP132" s="116">
        <v>30305</v>
      </c>
      <c r="AQ132" s="116">
        <v>99428</v>
      </c>
      <c r="AR132" s="116">
        <v>142678</v>
      </c>
      <c r="AS132" s="116">
        <v>32502</v>
      </c>
      <c r="AT132" s="116">
        <v>28192</v>
      </c>
      <c r="AU132" s="7">
        <v>100057</v>
      </c>
      <c r="AV132" s="7">
        <v>147442</v>
      </c>
      <c r="AW132" s="7">
        <v>34472</v>
      </c>
      <c r="AX132" s="36">
        <v>18751</v>
      </c>
      <c r="AY132" s="36">
        <v>27070</v>
      </c>
      <c r="AZ132" s="36">
        <v>117571</v>
      </c>
      <c r="BA132" s="36">
        <v>14885</v>
      </c>
      <c r="BB132" s="36">
        <v>12121</v>
      </c>
      <c r="BC132" s="36">
        <v>56901</v>
      </c>
      <c r="BD132" s="36">
        <v>137199</v>
      </c>
    </row>
    <row r="133" spans="1:56" ht="12.6" customHeight="1" x14ac:dyDescent="0.2">
      <c r="A133" s="28" t="s">
        <v>104</v>
      </c>
      <c r="B133" s="142">
        <f>B132/1000</f>
        <v>26.923999999999999</v>
      </c>
      <c r="C133" s="142">
        <f t="shared" ref="C133:AY133" si="111">C132/1000</f>
        <v>96.331999999999994</v>
      </c>
      <c r="D133" s="142">
        <f t="shared" si="111"/>
        <v>134.41399999999999</v>
      </c>
      <c r="E133" s="142">
        <f t="shared" si="111"/>
        <v>30.337</v>
      </c>
      <c r="F133" s="142">
        <f t="shared" si="111"/>
        <v>24.277000000000001</v>
      </c>
      <c r="G133" s="142">
        <f t="shared" si="111"/>
        <v>90.326999999999998</v>
      </c>
      <c r="H133" s="142">
        <f t="shared" si="111"/>
        <v>133.661</v>
      </c>
      <c r="I133" s="142">
        <f t="shared" si="111"/>
        <v>23.722000000000001</v>
      </c>
      <c r="J133" s="142">
        <f t="shared" si="111"/>
        <v>20.477</v>
      </c>
      <c r="K133" s="142">
        <f t="shared" si="111"/>
        <v>81.210999999999999</v>
      </c>
      <c r="L133" s="142">
        <f t="shared" si="111"/>
        <v>139.11199999999999</v>
      </c>
      <c r="M133" s="142">
        <f t="shared" si="111"/>
        <v>25.852</v>
      </c>
      <c r="N133" s="142">
        <f t="shared" si="111"/>
        <v>21.780999999999999</v>
      </c>
      <c r="O133" s="142">
        <f t="shared" si="111"/>
        <v>85.353999999999999</v>
      </c>
      <c r="P133" s="142">
        <f t="shared" si="111"/>
        <v>144.04400000000001</v>
      </c>
      <c r="Q133" s="142">
        <f t="shared" si="111"/>
        <v>26.645</v>
      </c>
      <c r="R133" s="142">
        <f t="shared" si="111"/>
        <v>23.306000000000001</v>
      </c>
      <c r="S133" s="142">
        <f t="shared" si="111"/>
        <v>86.626000000000005</v>
      </c>
      <c r="T133" s="142">
        <f t="shared" si="111"/>
        <v>138.12200000000001</v>
      </c>
      <c r="U133" s="142">
        <f t="shared" si="111"/>
        <v>28.521999999999998</v>
      </c>
      <c r="V133" s="142">
        <f t="shared" si="111"/>
        <v>23.015000000000001</v>
      </c>
      <c r="W133" s="142">
        <f t="shared" si="111"/>
        <v>82.244</v>
      </c>
      <c r="X133" s="142">
        <f t="shared" si="111"/>
        <v>137.33000000000001</v>
      </c>
      <c r="Y133" s="142">
        <f t="shared" si="111"/>
        <v>27.638999999999999</v>
      </c>
      <c r="Z133" s="142">
        <f t="shared" si="111"/>
        <v>23.248000000000001</v>
      </c>
      <c r="AA133" s="142">
        <f t="shared" si="111"/>
        <v>86.247</v>
      </c>
      <c r="AB133" s="142">
        <f t="shared" si="111"/>
        <v>137.35900000000001</v>
      </c>
      <c r="AC133" s="142">
        <f t="shared" si="111"/>
        <v>27.305</v>
      </c>
      <c r="AD133" s="142">
        <f t="shared" si="111"/>
        <v>23.594000000000001</v>
      </c>
      <c r="AE133" s="142">
        <f t="shared" si="111"/>
        <v>90.117999999999995</v>
      </c>
      <c r="AF133" s="142">
        <f t="shared" si="111"/>
        <v>146.52500000000001</v>
      </c>
      <c r="AG133" s="142">
        <f t="shared" si="111"/>
        <v>30.042999999999999</v>
      </c>
      <c r="AH133" s="142">
        <f t="shared" si="111"/>
        <v>25.684999999999999</v>
      </c>
      <c r="AI133" s="142">
        <f t="shared" si="111"/>
        <v>83.667000000000002</v>
      </c>
      <c r="AJ133" s="142">
        <f t="shared" si="111"/>
        <v>150.33600000000001</v>
      </c>
      <c r="AK133" s="142">
        <f t="shared" si="111"/>
        <v>30.827000000000002</v>
      </c>
      <c r="AL133" s="142">
        <f t="shared" si="111"/>
        <v>26.831</v>
      </c>
      <c r="AM133" s="142">
        <f t="shared" si="111"/>
        <v>96.346999999999994</v>
      </c>
      <c r="AN133" s="142">
        <f t="shared" si="111"/>
        <v>150.63</v>
      </c>
      <c r="AO133" s="142">
        <f t="shared" si="111"/>
        <v>32.286999999999999</v>
      </c>
      <c r="AP133" s="142">
        <f t="shared" si="111"/>
        <v>30.305</v>
      </c>
      <c r="AQ133" s="142">
        <f t="shared" si="111"/>
        <v>99.427999999999997</v>
      </c>
      <c r="AR133" s="142">
        <f t="shared" si="111"/>
        <v>142.678</v>
      </c>
      <c r="AS133" s="142">
        <f t="shared" si="111"/>
        <v>32.502000000000002</v>
      </c>
      <c r="AT133" s="142">
        <f t="shared" si="111"/>
        <v>28.192</v>
      </c>
      <c r="AU133" s="142">
        <f t="shared" si="111"/>
        <v>100.057</v>
      </c>
      <c r="AV133" s="142">
        <f t="shared" si="111"/>
        <v>147.44200000000001</v>
      </c>
      <c r="AW133" s="142">
        <f t="shared" si="111"/>
        <v>34.472000000000001</v>
      </c>
      <c r="AX133" s="142">
        <f t="shared" si="111"/>
        <v>18.751000000000001</v>
      </c>
      <c r="AY133" s="142">
        <f t="shared" si="111"/>
        <v>27.07</v>
      </c>
      <c r="AZ133" s="142">
        <f t="shared" ref="AZ133:BA133" si="112">AZ132/1000</f>
        <v>117.571</v>
      </c>
      <c r="BA133" s="142">
        <f t="shared" si="112"/>
        <v>14.885</v>
      </c>
      <c r="BB133" s="142">
        <f t="shared" ref="BB133:BC133" si="113">BB132/1000</f>
        <v>12.121</v>
      </c>
      <c r="BC133" s="142">
        <f t="shared" si="113"/>
        <v>56.901000000000003</v>
      </c>
      <c r="BD133" s="178">
        <f t="shared" ref="BD133" si="114">BD132/1000</f>
        <v>137.19900000000001</v>
      </c>
    </row>
    <row r="134" spans="1:56" ht="12.6" customHeight="1" x14ac:dyDescent="0.2">
      <c r="A134" s="54" t="s">
        <v>118</v>
      </c>
      <c r="B134" s="59"/>
      <c r="C134" s="59"/>
      <c r="D134" s="59"/>
      <c r="E134" s="59"/>
      <c r="F134" s="59">
        <f t="shared" ref="F134:AW134" si="115">F133/B133*100-100</f>
        <v>-9.8313772099242271</v>
      </c>
      <c r="G134" s="59">
        <f t="shared" si="115"/>
        <v>-6.2336502927376074</v>
      </c>
      <c r="H134" s="59">
        <f t="shared" si="115"/>
        <v>-0.56020950198639241</v>
      </c>
      <c r="I134" s="59">
        <f t="shared" si="115"/>
        <v>-21.80505653162804</v>
      </c>
      <c r="J134" s="59">
        <f t="shared" si="115"/>
        <v>-15.652675371751045</v>
      </c>
      <c r="K134" s="59">
        <f t="shared" si="115"/>
        <v>-10.09222048778328</v>
      </c>
      <c r="L134" s="59">
        <f t="shared" si="115"/>
        <v>4.0782277552913655</v>
      </c>
      <c r="M134" s="59">
        <f t="shared" si="115"/>
        <v>8.9790068291037812</v>
      </c>
      <c r="N134" s="59">
        <f t="shared" si="115"/>
        <v>6.3681203301264873</v>
      </c>
      <c r="O134" s="59">
        <f t="shared" si="115"/>
        <v>5.101525655391498</v>
      </c>
      <c r="P134" s="59">
        <f t="shared" si="115"/>
        <v>3.5453447581804625</v>
      </c>
      <c r="Q134" s="59">
        <f t="shared" si="115"/>
        <v>3.0674609314559831</v>
      </c>
      <c r="R134" s="59">
        <f t="shared" si="115"/>
        <v>7.0015150819521637</v>
      </c>
      <c r="S134" s="59">
        <f t="shared" si="115"/>
        <v>1.4902640766689501</v>
      </c>
      <c r="T134" s="59">
        <f t="shared" si="115"/>
        <v>-4.1112437866207614</v>
      </c>
      <c r="U134" s="59">
        <f t="shared" si="115"/>
        <v>7.044473634828293</v>
      </c>
      <c r="V134" s="59">
        <f t="shared" si="115"/>
        <v>-1.2486055093109059</v>
      </c>
      <c r="W134" s="59">
        <f t="shared" si="115"/>
        <v>-5.0585274628864454</v>
      </c>
      <c r="X134" s="59">
        <f t="shared" si="115"/>
        <v>-0.57340611922792561</v>
      </c>
      <c r="Y134" s="59">
        <f t="shared" si="115"/>
        <v>-3.0958558305869133</v>
      </c>
      <c r="Z134" s="59">
        <f t="shared" si="115"/>
        <v>1.0123832283293552</v>
      </c>
      <c r="AA134" s="59">
        <f t="shared" si="115"/>
        <v>4.8672243567919935</v>
      </c>
      <c r="AB134" s="59">
        <f t="shared" si="115"/>
        <v>2.1117017403327054E-2</v>
      </c>
      <c r="AC134" s="59">
        <f t="shared" si="115"/>
        <v>-1.2084373530156682</v>
      </c>
      <c r="AD134" s="59">
        <f t="shared" si="115"/>
        <v>1.488300068823122</v>
      </c>
      <c r="AE134" s="59">
        <f t="shared" si="115"/>
        <v>4.4882720558396159</v>
      </c>
      <c r="AF134" s="59">
        <f t="shared" si="115"/>
        <v>6.6730247016941036</v>
      </c>
      <c r="AG134" s="59">
        <f t="shared" si="115"/>
        <v>10.027467496795467</v>
      </c>
      <c r="AH134" s="59">
        <f t="shared" si="115"/>
        <v>8.8624226498262146</v>
      </c>
      <c r="AI134" s="59">
        <f t="shared" si="115"/>
        <v>-7.1583923300561452</v>
      </c>
      <c r="AJ134" s="59">
        <f t="shared" si="115"/>
        <v>2.6009213444804686</v>
      </c>
      <c r="AK134" s="59">
        <f t="shared" si="115"/>
        <v>2.6095929168192384</v>
      </c>
      <c r="AL134" s="59">
        <f t="shared" si="115"/>
        <v>4.4617481020050604</v>
      </c>
      <c r="AM134" s="59">
        <f t="shared" si="115"/>
        <v>15.155318106302346</v>
      </c>
      <c r="AN134" s="59">
        <f t="shared" si="115"/>
        <v>0.19556194125158299</v>
      </c>
      <c r="AO134" s="59">
        <f t="shared" si="115"/>
        <v>4.7361079573101392</v>
      </c>
      <c r="AP134" s="59">
        <f t="shared" si="115"/>
        <v>12.947709738735043</v>
      </c>
      <c r="AQ134" s="59">
        <f t="shared" si="115"/>
        <v>3.1978162267636776</v>
      </c>
      <c r="AR134" s="59">
        <f t="shared" si="115"/>
        <v>-5.279160857730858</v>
      </c>
      <c r="AS134" s="59">
        <f t="shared" si="115"/>
        <v>0.66590268529130014</v>
      </c>
      <c r="AT134" s="59">
        <f t="shared" si="115"/>
        <v>-6.9724467909585854</v>
      </c>
      <c r="AU134" s="59">
        <f t="shared" si="115"/>
        <v>0.63261857826768164</v>
      </c>
      <c r="AV134" s="59">
        <f t="shared" si="115"/>
        <v>3.3389870898106153</v>
      </c>
      <c r="AW134" s="59">
        <f t="shared" si="115"/>
        <v>6.061165466740519</v>
      </c>
      <c r="AX134" s="59">
        <f>AX133/AT133*100-100</f>
        <v>-33.488223609534614</v>
      </c>
      <c r="AY134" s="59">
        <f>AY133/AU133*100-100</f>
        <v>-72.945421109967313</v>
      </c>
      <c r="AZ134" s="59">
        <f>AZ133/AV133*100-100</f>
        <v>-20.259491867988771</v>
      </c>
      <c r="BA134" s="59">
        <f>BA133/AW133*100-100</f>
        <v>-56.820027848688795</v>
      </c>
      <c r="BB134" s="59">
        <f t="shared" ref="BB134:BD134" si="116">BB133/AX133*100-100</f>
        <v>-35.358114233907529</v>
      </c>
      <c r="BC134" s="59">
        <f t="shared" si="116"/>
        <v>110.19948282231252</v>
      </c>
      <c r="BD134" s="59">
        <f t="shared" si="116"/>
        <v>16.69459305440968</v>
      </c>
    </row>
    <row r="135" spans="1:56" ht="12.6" customHeight="1" x14ac:dyDescent="0.2">
      <c r="A135" s="56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</row>
    <row r="136" spans="1:56" ht="12.75" hidden="1" customHeight="1" x14ac:dyDescent="0.25">
      <c r="A136" s="54"/>
      <c r="B136" s="161">
        <v>68837</v>
      </c>
      <c r="C136" s="161">
        <v>506943</v>
      </c>
      <c r="D136" s="161">
        <v>1166063</v>
      </c>
      <c r="E136" s="161">
        <v>76919</v>
      </c>
      <c r="F136" s="161">
        <v>66994</v>
      </c>
      <c r="G136" s="161">
        <v>457331</v>
      </c>
      <c r="H136" s="161">
        <v>1172859</v>
      </c>
      <c r="I136" s="161">
        <v>58110</v>
      </c>
      <c r="J136" s="161">
        <v>50498</v>
      </c>
      <c r="K136" s="161">
        <v>416989</v>
      </c>
      <c r="L136" s="161">
        <v>1167523</v>
      </c>
      <c r="M136" s="161">
        <v>67702</v>
      </c>
      <c r="N136" s="161">
        <v>52890</v>
      </c>
      <c r="O136" s="161">
        <v>433330</v>
      </c>
      <c r="P136" s="161">
        <v>1203234</v>
      </c>
      <c r="Q136" s="161">
        <v>62262</v>
      </c>
      <c r="R136" s="161">
        <v>51917</v>
      </c>
      <c r="S136" s="161">
        <v>402985</v>
      </c>
      <c r="T136" s="161">
        <v>1176179</v>
      </c>
      <c r="U136" s="161">
        <v>67747</v>
      </c>
      <c r="V136" s="161">
        <v>59757</v>
      </c>
      <c r="W136" s="161">
        <v>335228</v>
      </c>
      <c r="X136" s="161">
        <v>1023830</v>
      </c>
      <c r="Y136" s="161">
        <v>61704</v>
      </c>
      <c r="Z136" s="161">
        <v>48369</v>
      </c>
      <c r="AA136" s="161">
        <v>352776</v>
      </c>
      <c r="AB136" s="161">
        <v>1017362</v>
      </c>
      <c r="AC136" s="161">
        <v>64650</v>
      </c>
      <c r="AD136" s="161">
        <v>50957</v>
      </c>
      <c r="AE136" s="161">
        <v>352154</v>
      </c>
      <c r="AF136" s="161">
        <v>1018438</v>
      </c>
      <c r="AG136" s="161">
        <v>71006</v>
      </c>
      <c r="AH136" s="161">
        <v>60844</v>
      </c>
      <c r="AI136" s="161">
        <v>351287</v>
      </c>
      <c r="AJ136" s="161">
        <v>1056000</v>
      </c>
      <c r="AK136" s="161">
        <v>68867</v>
      </c>
      <c r="AL136" s="161">
        <v>61288</v>
      </c>
      <c r="AM136" s="161">
        <v>374858</v>
      </c>
      <c r="AN136" s="161">
        <v>1044217</v>
      </c>
      <c r="AO136" s="161">
        <v>71182</v>
      </c>
      <c r="AP136" s="161">
        <v>65919</v>
      </c>
      <c r="AQ136" s="161">
        <v>376700</v>
      </c>
      <c r="AR136" s="161">
        <v>1007742</v>
      </c>
      <c r="AS136" s="161">
        <v>72976</v>
      </c>
      <c r="AT136" s="162">
        <v>61185</v>
      </c>
      <c r="AU136" s="56">
        <v>393769</v>
      </c>
      <c r="AV136" s="56">
        <v>1025443</v>
      </c>
      <c r="AW136" s="162">
        <v>83104</v>
      </c>
      <c r="AX136" s="162">
        <v>51774</v>
      </c>
      <c r="AY136" s="161">
        <v>124684</v>
      </c>
      <c r="AZ136" s="161">
        <v>770172</v>
      </c>
      <c r="BA136" s="181">
        <v>52327</v>
      </c>
      <c r="BB136" s="161">
        <v>47205</v>
      </c>
      <c r="BC136" s="161">
        <v>268242</v>
      </c>
      <c r="BD136" s="161">
        <v>972370</v>
      </c>
    </row>
    <row r="137" spans="1:56" ht="12.6" customHeight="1" x14ac:dyDescent="0.2">
      <c r="A137" s="28" t="s">
        <v>105</v>
      </c>
      <c r="B137" s="142">
        <f t="shared" ref="B137:AY137" si="117">B136/1000</f>
        <v>68.837000000000003</v>
      </c>
      <c r="C137" s="142">
        <f t="shared" si="117"/>
        <v>506.94299999999998</v>
      </c>
      <c r="D137" s="142">
        <f t="shared" si="117"/>
        <v>1166.0630000000001</v>
      </c>
      <c r="E137" s="142">
        <f t="shared" si="117"/>
        <v>76.918999999999997</v>
      </c>
      <c r="F137" s="142">
        <f t="shared" si="117"/>
        <v>66.994</v>
      </c>
      <c r="G137" s="142">
        <f t="shared" si="117"/>
        <v>457.33100000000002</v>
      </c>
      <c r="H137" s="142">
        <f t="shared" si="117"/>
        <v>1172.8589999999999</v>
      </c>
      <c r="I137" s="142">
        <f t="shared" si="117"/>
        <v>58.11</v>
      </c>
      <c r="J137" s="142">
        <f t="shared" si="117"/>
        <v>50.497999999999998</v>
      </c>
      <c r="K137" s="142">
        <f t="shared" si="117"/>
        <v>416.98899999999998</v>
      </c>
      <c r="L137" s="142">
        <f t="shared" si="117"/>
        <v>1167.5229999999999</v>
      </c>
      <c r="M137" s="142">
        <f t="shared" si="117"/>
        <v>67.701999999999998</v>
      </c>
      <c r="N137" s="142">
        <f t="shared" si="117"/>
        <v>52.89</v>
      </c>
      <c r="O137" s="142">
        <f t="shared" si="117"/>
        <v>433.33</v>
      </c>
      <c r="P137" s="142">
        <f t="shared" si="117"/>
        <v>1203.2339999999999</v>
      </c>
      <c r="Q137" s="142">
        <f t="shared" si="117"/>
        <v>62.262</v>
      </c>
      <c r="R137" s="142">
        <f t="shared" si="117"/>
        <v>51.917000000000002</v>
      </c>
      <c r="S137" s="142">
        <f t="shared" si="117"/>
        <v>402.98500000000001</v>
      </c>
      <c r="T137" s="142">
        <f t="shared" si="117"/>
        <v>1176.1790000000001</v>
      </c>
      <c r="U137" s="142">
        <f t="shared" si="117"/>
        <v>67.747</v>
      </c>
      <c r="V137" s="142">
        <f t="shared" si="117"/>
        <v>59.756999999999998</v>
      </c>
      <c r="W137" s="142">
        <f t="shared" si="117"/>
        <v>335.22800000000001</v>
      </c>
      <c r="X137" s="142">
        <f t="shared" si="117"/>
        <v>1023.83</v>
      </c>
      <c r="Y137" s="142">
        <f t="shared" si="117"/>
        <v>61.704000000000001</v>
      </c>
      <c r="Z137" s="142">
        <f t="shared" si="117"/>
        <v>48.369</v>
      </c>
      <c r="AA137" s="142">
        <f t="shared" si="117"/>
        <v>352.77600000000001</v>
      </c>
      <c r="AB137" s="142">
        <f t="shared" si="117"/>
        <v>1017.362</v>
      </c>
      <c r="AC137" s="142">
        <f t="shared" si="117"/>
        <v>64.650000000000006</v>
      </c>
      <c r="AD137" s="142">
        <f t="shared" si="117"/>
        <v>50.957000000000001</v>
      </c>
      <c r="AE137" s="142">
        <f t="shared" si="117"/>
        <v>352.154</v>
      </c>
      <c r="AF137" s="142">
        <f t="shared" si="117"/>
        <v>1018.438</v>
      </c>
      <c r="AG137" s="142">
        <f t="shared" si="117"/>
        <v>71.006</v>
      </c>
      <c r="AH137" s="142">
        <f t="shared" si="117"/>
        <v>60.844000000000001</v>
      </c>
      <c r="AI137" s="142">
        <f t="shared" si="117"/>
        <v>351.28699999999998</v>
      </c>
      <c r="AJ137" s="142">
        <f t="shared" si="117"/>
        <v>1056</v>
      </c>
      <c r="AK137" s="142">
        <f t="shared" si="117"/>
        <v>68.867000000000004</v>
      </c>
      <c r="AL137" s="142">
        <f t="shared" si="117"/>
        <v>61.287999999999997</v>
      </c>
      <c r="AM137" s="142">
        <f t="shared" si="117"/>
        <v>374.858</v>
      </c>
      <c r="AN137" s="142">
        <f t="shared" si="117"/>
        <v>1044.2170000000001</v>
      </c>
      <c r="AO137" s="142">
        <f t="shared" si="117"/>
        <v>71.182000000000002</v>
      </c>
      <c r="AP137" s="142">
        <f t="shared" si="117"/>
        <v>65.918999999999997</v>
      </c>
      <c r="AQ137" s="142">
        <f t="shared" si="117"/>
        <v>376.7</v>
      </c>
      <c r="AR137" s="142">
        <f t="shared" si="117"/>
        <v>1007.742</v>
      </c>
      <c r="AS137" s="142">
        <f t="shared" si="117"/>
        <v>72.975999999999999</v>
      </c>
      <c r="AT137" s="142">
        <f t="shared" si="117"/>
        <v>61.185000000000002</v>
      </c>
      <c r="AU137" s="142">
        <f t="shared" si="117"/>
        <v>393.76900000000001</v>
      </c>
      <c r="AV137" s="142">
        <f t="shared" si="117"/>
        <v>1025.443</v>
      </c>
      <c r="AW137" s="142">
        <f t="shared" si="117"/>
        <v>83.103999999999999</v>
      </c>
      <c r="AX137" s="142">
        <f t="shared" si="117"/>
        <v>51.774000000000001</v>
      </c>
      <c r="AY137" s="142">
        <f t="shared" si="117"/>
        <v>124.684</v>
      </c>
      <c r="AZ137" s="142">
        <f t="shared" ref="AZ137:BA137" si="118">AZ136/1000</f>
        <v>770.17200000000003</v>
      </c>
      <c r="BA137" s="142">
        <f t="shared" si="118"/>
        <v>52.326999999999998</v>
      </c>
      <c r="BB137" s="142">
        <f t="shared" ref="BB137:BC137" si="119">BB136/1000</f>
        <v>47.204999999999998</v>
      </c>
      <c r="BC137" s="142">
        <f t="shared" si="119"/>
        <v>268.24200000000002</v>
      </c>
      <c r="BD137" s="178">
        <f t="shared" ref="BD137" si="120">BD136/1000</f>
        <v>972.37</v>
      </c>
    </row>
    <row r="138" spans="1:56" ht="12.6" customHeight="1" x14ac:dyDescent="0.2">
      <c r="A138" s="54" t="s">
        <v>118</v>
      </c>
      <c r="B138" s="59"/>
      <c r="C138" s="59"/>
      <c r="D138" s="59"/>
      <c r="E138" s="59"/>
      <c r="F138" s="59">
        <f t="shared" ref="F138:AW138" si="121">F137/B137*100-100</f>
        <v>-2.677339221639528</v>
      </c>
      <c r="G138" s="59">
        <f t="shared" si="121"/>
        <v>-9.7865045971637841</v>
      </c>
      <c r="H138" s="59">
        <f t="shared" si="121"/>
        <v>0.58281585128760582</v>
      </c>
      <c r="I138" s="59">
        <f t="shared" si="121"/>
        <v>-24.45299600878846</v>
      </c>
      <c r="J138" s="59">
        <f t="shared" si="121"/>
        <v>-24.623100576171012</v>
      </c>
      <c r="K138" s="59">
        <f t="shared" si="121"/>
        <v>-8.8211820322698458</v>
      </c>
      <c r="L138" s="59">
        <f t="shared" si="121"/>
        <v>-0.45495664866791685</v>
      </c>
      <c r="M138" s="59">
        <f t="shared" si="121"/>
        <v>16.506625365685764</v>
      </c>
      <c r="N138" s="59">
        <f t="shared" si="121"/>
        <v>4.7368212602479502</v>
      </c>
      <c r="O138" s="59">
        <f t="shared" si="121"/>
        <v>3.9188084098141758</v>
      </c>
      <c r="P138" s="59">
        <f t="shared" si="121"/>
        <v>3.0586977729774958</v>
      </c>
      <c r="Q138" s="59">
        <f t="shared" si="121"/>
        <v>-8.0352131399367863</v>
      </c>
      <c r="R138" s="59">
        <f t="shared" si="121"/>
        <v>-1.8396672338816416</v>
      </c>
      <c r="S138" s="59">
        <f t="shared" si="121"/>
        <v>-7.0027461749705822</v>
      </c>
      <c r="T138" s="59">
        <f t="shared" si="121"/>
        <v>-2.248523562332835</v>
      </c>
      <c r="U138" s="59">
        <f t="shared" si="121"/>
        <v>8.8095467540393742</v>
      </c>
      <c r="V138" s="59">
        <f t="shared" si="121"/>
        <v>15.101026638673261</v>
      </c>
      <c r="W138" s="59">
        <f t="shared" si="121"/>
        <v>-16.813777187736505</v>
      </c>
      <c r="X138" s="59">
        <f t="shared" si="121"/>
        <v>-12.952875370160498</v>
      </c>
      <c r="Y138" s="59">
        <f t="shared" si="121"/>
        <v>-8.919952175004056</v>
      </c>
      <c r="Z138" s="59">
        <f t="shared" si="121"/>
        <v>-19.057181585420963</v>
      </c>
      <c r="AA138" s="59">
        <f t="shared" si="121"/>
        <v>5.2346462705979349</v>
      </c>
      <c r="AB138" s="59">
        <f t="shared" si="121"/>
        <v>-0.63174550462480283</v>
      </c>
      <c r="AC138" s="59">
        <f t="shared" si="121"/>
        <v>4.7744068455853892</v>
      </c>
      <c r="AD138" s="59">
        <f t="shared" si="121"/>
        <v>5.3505344332113651</v>
      </c>
      <c r="AE138" s="59">
        <f t="shared" si="121"/>
        <v>-0.17631584915073972</v>
      </c>
      <c r="AF138" s="59">
        <f t="shared" si="121"/>
        <v>0.10576373011770102</v>
      </c>
      <c r="AG138" s="59">
        <f t="shared" si="121"/>
        <v>9.8313998453209592</v>
      </c>
      <c r="AH138" s="59">
        <f t="shared" si="121"/>
        <v>19.402633593029435</v>
      </c>
      <c r="AI138" s="59">
        <f t="shared" si="121"/>
        <v>-0.24619910607292184</v>
      </c>
      <c r="AJ138" s="59">
        <f t="shared" si="121"/>
        <v>3.6881970232846726</v>
      </c>
      <c r="AK138" s="59">
        <f t="shared" si="121"/>
        <v>-3.0124214855082698</v>
      </c>
      <c r="AL138" s="59">
        <f t="shared" si="121"/>
        <v>0.7297350601538426</v>
      </c>
      <c r="AM138" s="59">
        <f t="shared" si="121"/>
        <v>6.7098981744271811</v>
      </c>
      <c r="AN138" s="59">
        <f t="shared" si="121"/>
        <v>-1.1158143939393881</v>
      </c>
      <c r="AO138" s="59">
        <f t="shared" si="121"/>
        <v>3.361551976999138</v>
      </c>
      <c r="AP138" s="59">
        <f t="shared" si="121"/>
        <v>7.5561284427620308</v>
      </c>
      <c r="AQ138" s="59">
        <f t="shared" si="121"/>
        <v>0.49138607152573854</v>
      </c>
      <c r="AR138" s="59">
        <f t="shared" si="121"/>
        <v>-3.4930479009631341</v>
      </c>
      <c r="AS138" s="59">
        <f t="shared" si="121"/>
        <v>2.5203000758618828</v>
      </c>
      <c r="AT138" s="59">
        <f t="shared" si="121"/>
        <v>-7.1815409821144129</v>
      </c>
      <c r="AU138" s="59">
        <f t="shared" si="121"/>
        <v>4.5311919299177106</v>
      </c>
      <c r="AV138" s="59">
        <f t="shared" si="121"/>
        <v>1.7565011679576656</v>
      </c>
      <c r="AW138" s="59">
        <f t="shared" si="121"/>
        <v>13.878535408901556</v>
      </c>
      <c r="AX138" s="59">
        <f>AX137/AT137*100-100</f>
        <v>-15.381220887472423</v>
      </c>
      <c r="AY138" s="59">
        <f>AY137/AU137*100-100</f>
        <v>-68.335750147929375</v>
      </c>
      <c r="AZ138" s="59">
        <f>AZ137/AV137*100-100</f>
        <v>-24.893728856698999</v>
      </c>
      <c r="BA138" s="59">
        <f>BA137/AW137*100-100</f>
        <v>-37.034318444358881</v>
      </c>
      <c r="BB138" s="59">
        <f t="shared" ref="BB138:BD138" si="122">BB137/AX137*100-100</f>
        <v>-8.8248928033375904</v>
      </c>
      <c r="BC138" s="59">
        <f t="shared" si="122"/>
        <v>115.13746751788526</v>
      </c>
      <c r="BD138" s="59">
        <f t="shared" si="122"/>
        <v>26.253616075370175</v>
      </c>
    </row>
    <row r="139" spans="1:56" ht="12.6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</row>
    <row r="140" spans="1:56" ht="12.75" x14ac:dyDescent="0.2">
      <c r="A140" s="20" t="s">
        <v>125</v>
      </c>
      <c r="B140" s="23"/>
      <c r="C140" s="23"/>
      <c r="D140" s="21"/>
      <c r="E140" s="21"/>
      <c r="F140" s="21"/>
      <c r="G140" s="23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</row>
    <row r="141" spans="1:56" ht="12.6" customHeight="1" x14ac:dyDescent="0.2">
      <c r="A141" s="14"/>
    </row>
    <row r="142" spans="1:56" ht="12.6" customHeight="1" x14ac:dyDescent="0.2">
      <c r="A142" s="52" t="s">
        <v>126</v>
      </c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113"/>
      <c r="AZ142" s="113"/>
      <c r="BA142" s="56"/>
      <c r="BB142" s="113"/>
      <c r="BC142" s="113"/>
      <c r="BD142" s="113"/>
    </row>
    <row r="143" spans="1:56" ht="12.6" customHeight="1" x14ac:dyDescent="0.2">
      <c r="A143" s="200" t="s">
        <v>118</v>
      </c>
      <c r="B143" s="201">
        <v>2.491945855935044</v>
      </c>
      <c r="C143" s="201">
        <v>0.82029229731614728</v>
      </c>
      <c r="D143" s="201">
        <v>2.6103601309353017</v>
      </c>
      <c r="E143" s="201">
        <v>-5.4478428009819266</v>
      </c>
      <c r="F143" s="201">
        <v>-13.390822186122822</v>
      </c>
      <c r="G143" s="201">
        <v>-14.498784318255188</v>
      </c>
      <c r="H143" s="201">
        <v>-16.32978557375494</v>
      </c>
      <c r="I143" s="201">
        <v>-5.080804448929964</v>
      </c>
      <c r="J143" s="201">
        <v>0.20290427350783291</v>
      </c>
      <c r="K143" s="201">
        <v>4.4616729956600363</v>
      </c>
      <c r="L143" s="201">
        <v>2.0019715945931087</v>
      </c>
      <c r="M143" s="201">
        <v>-4.4291951658972151</v>
      </c>
      <c r="N143" s="201">
        <v>2.1119063760580747</v>
      </c>
      <c r="O143" s="201">
        <v>2.2023858770967295</v>
      </c>
      <c r="P143" s="201">
        <v>3.2669768268184867</v>
      </c>
      <c r="Q143" s="201">
        <v>0.45343237992877317</v>
      </c>
      <c r="R143" s="201">
        <v>-9.4402901808092814</v>
      </c>
      <c r="S143" s="201">
        <v>-7.391782077698835</v>
      </c>
      <c r="T143" s="201">
        <v>-3.4264293228320217</v>
      </c>
      <c r="U143" s="201">
        <v>-0.74378171328914</v>
      </c>
      <c r="V143" s="201">
        <v>-7.1809051913983151</v>
      </c>
      <c r="W143" s="201">
        <v>-2.5009236226895935</v>
      </c>
      <c r="X143" s="201">
        <v>0.64640160381851808</v>
      </c>
      <c r="Y143" s="201">
        <v>-1.7990718003535018</v>
      </c>
      <c r="Z143" s="201">
        <v>2.3593819105676199</v>
      </c>
      <c r="AA143" s="201">
        <v>0.83605426940508443</v>
      </c>
      <c r="AB143" s="201">
        <v>-0.40215582027865432</v>
      </c>
      <c r="AC143" s="201">
        <v>-0.32741198945087668</v>
      </c>
      <c r="AD143" s="201">
        <v>4.609425733094823</v>
      </c>
      <c r="AE143" s="201">
        <v>-7.5109336601631285E-2</v>
      </c>
      <c r="AF143" s="201">
        <v>1.393229136717919</v>
      </c>
      <c r="AG143" s="201">
        <v>4.4050381287867966</v>
      </c>
      <c r="AH143" s="201">
        <v>3.836436983883341</v>
      </c>
      <c r="AI143" s="201">
        <v>4.8543953742586421</v>
      </c>
      <c r="AJ143" s="201">
        <v>0.28745092789524024</v>
      </c>
      <c r="AK143" s="201">
        <v>0.67314886052411893</v>
      </c>
      <c r="AL143" s="201">
        <v>4.125136366607431</v>
      </c>
      <c r="AM143" s="201">
        <v>-1.3081138302334641</v>
      </c>
      <c r="AN143" s="201">
        <v>8.8611484258536066</v>
      </c>
      <c r="AO143" s="201">
        <v>4.5027277156841299</v>
      </c>
      <c r="AP143" s="201">
        <v>5.3875068325701454</v>
      </c>
      <c r="AQ143" s="201">
        <v>1.3922785580750454</v>
      </c>
      <c r="AR143" s="201">
        <v>7.6239585901451692</v>
      </c>
      <c r="AS143" s="201">
        <v>4.701911808991051</v>
      </c>
      <c r="AT143" s="201">
        <v>-4.7044785434157168</v>
      </c>
      <c r="AU143" s="201">
        <v>2.5163933443413153</v>
      </c>
      <c r="AV143" s="201">
        <v>2.2246587970157101</v>
      </c>
      <c r="AW143" s="201">
        <v>4.3948358810297465</v>
      </c>
      <c r="AX143" s="201">
        <v>-3.9978103253946338</v>
      </c>
      <c r="AY143" s="201">
        <v>-19.430459615240039</v>
      </c>
      <c r="AZ143" s="201">
        <v>-5.9950437366155089</v>
      </c>
      <c r="BA143" s="201">
        <v>-1.1416506952590961</v>
      </c>
      <c r="BB143" s="201">
        <v>7.5791637527191895</v>
      </c>
      <c r="BC143" s="201">
        <v>40.044857294052896</v>
      </c>
      <c r="BD143" s="202">
        <v>7.8144704252051955</v>
      </c>
    </row>
    <row r="144" spans="1:56" ht="12" customHeight="1" x14ac:dyDescent="0.2">
      <c r="A144" s="200" t="s">
        <v>119</v>
      </c>
      <c r="B144" s="201">
        <v>-0.30444688072571802</v>
      </c>
      <c r="C144" s="201">
        <v>1.2965918049895919</v>
      </c>
      <c r="D144" s="201">
        <v>-5.4410065969736214</v>
      </c>
      <c r="E144" s="201">
        <v>-1.0543338424613209</v>
      </c>
      <c r="F144" s="201">
        <v>-11.822788129134723</v>
      </c>
      <c r="G144" s="201">
        <v>-0.4043370872497985</v>
      </c>
      <c r="H144" s="201">
        <v>-5.8656329044540527</v>
      </c>
      <c r="I144" s="201">
        <v>4.0951122655176961</v>
      </c>
      <c r="J144" s="201">
        <v>-1.6400200993058527</v>
      </c>
      <c r="K144" s="201">
        <v>2.8932273421959498</v>
      </c>
      <c r="L144" s="201">
        <v>-5.220291028676872</v>
      </c>
      <c r="M144" s="201">
        <v>-7.025103433830501</v>
      </c>
      <c r="N144" s="201">
        <v>3.7486241386951304</v>
      </c>
      <c r="O144" s="201">
        <v>8.267657143676642</v>
      </c>
      <c r="P144" s="201">
        <v>-5.4211333391160261</v>
      </c>
      <c r="Q144" s="201">
        <v>1.2549268137656382</v>
      </c>
      <c r="R144" s="201">
        <v>-6.1792739484810753</v>
      </c>
      <c r="S144" s="201">
        <v>0.90637719662340077</v>
      </c>
      <c r="T144" s="201">
        <v>-4.424192253695443</v>
      </c>
      <c r="U144" s="201">
        <v>-1.542396050155697</v>
      </c>
      <c r="V144" s="201">
        <v>-4.3464198483293544</v>
      </c>
      <c r="W144" s="201">
        <v>7.3904851129359983</v>
      </c>
      <c r="X144" s="201">
        <v>-5.8488159105870938</v>
      </c>
      <c r="Y144" s="201">
        <v>5.6676945137208801</v>
      </c>
      <c r="Z144" s="201">
        <v>-4.8347264347242813</v>
      </c>
      <c r="AA144" s="201">
        <v>3.5192823607401231</v>
      </c>
      <c r="AB144" s="201">
        <v>-2.1052360259663558</v>
      </c>
      <c r="AC144" s="201">
        <v>6.1532031100486355</v>
      </c>
      <c r="AD144" s="201">
        <v>0.27318811280604938</v>
      </c>
      <c r="AE144" s="201">
        <v>2.5854113875760207</v>
      </c>
      <c r="AF144" s="201">
        <v>-3.5280843510546522</v>
      </c>
      <c r="AG144" s="201">
        <v>3.2141278070431953</v>
      </c>
      <c r="AH144" s="201">
        <v>0.87833883372217492</v>
      </c>
      <c r="AI144" s="201">
        <v>6.8761882383663799</v>
      </c>
      <c r="AJ144" s="201">
        <v>-2.0640140856617877</v>
      </c>
      <c r="AK144" s="201">
        <v>0.6348845312219894</v>
      </c>
      <c r="AL144" s="201">
        <v>1.2198385355764869</v>
      </c>
      <c r="AM144" s="201">
        <v>4.9539990963158962</v>
      </c>
      <c r="AN144" s="201">
        <v>-4.3488721067618723</v>
      </c>
      <c r="AO144" s="201">
        <v>0.34953040458283896</v>
      </c>
      <c r="AP144" s="201">
        <v>4.4406967753096707</v>
      </c>
      <c r="AQ144" s="201">
        <v>4.1380579550812904</v>
      </c>
      <c r="AR144" s="201">
        <v>2.134517709494288</v>
      </c>
      <c r="AS144" s="201">
        <v>5.6471105694843349</v>
      </c>
      <c r="AT144" s="201">
        <v>-3.3436377814934928</v>
      </c>
      <c r="AU144" s="201">
        <v>3.7052062069853919</v>
      </c>
      <c r="AV144" s="201">
        <v>-0.90448343848213641</v>
      </c>
      <c r="AW144" s="201">
        <v>0.51848226041515511</v>
      </c>
      <c r="AX144" s="201">
        <v>-8.9760748562145345</v>
      </c>
      <c r="AY144" s="201">
        <v>-16.253056771030018</v>
      </c>
      <c r="AZ144" s="201">
        <v>16.028449013100868</v>
      </c>
      <c r="BA144" s="201">
        <v>6.7132899492954188</v>
      </c>
      <c r="BB144" s="201">
        <v>-4.9871665599870862</v>
      </c>
      <c r="BC144" s="201">
        <v>13.561024083707204</v>
      </c>
      <c r="BD144" s="202">
        <v>-2.5223802062013387</v>
      </c>
    </row>
    <row r="145" spans="1:56" ht="12" customHeight="1" x14ac:dyDescent="0.2">
      <c r="A145" s="127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137"/>
      <c r="AL145" s="137"/>
      <c r="AM145" s="137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113"/>
    </row>
    <row r="146" spans="1:56" ht="12" customHeight="1" x14ac:dyDescent="0.2">
      <c r="A146" s="52" t="s">
        <v>127</v>
      </c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113"/>
    </row>
    <row r="147" spans="1:56" ht="12" customHeight="1" x14ac:dyDescent="0.2">
      <c r="A147" s="200" t="s">
        <v>118</v>
      </c>
      <c r="B147" s="201">
        <v>1.6705260449158568</v>
      </c>
      <c r="C147" s="201">
        <v>0.66658882227872263</v>
      </c>
      <c r="D147" s="201">
        <v>2.1253312530561064</v>
      </c>
      <c r="E147" s="201">
        <v>-5.5444015720267963</v>
      </c>
      <c r="F147" s="201">
        <v>-13.904189026606085</v>
      </c>
      <c r="G147" s="201">
        <v>-14.674812144386012</v>
      </c>
      <c r="H147" s="201">
        <v>-14.894111350406989</v>
      </c>
      <c r="I147" s="201">
        <v>-8.8168535989828669</v>
      </c>
      <c r="J147" s="201">
        <v>-0.81133870176237222</v>
      </c>
      <c r="K147" s="201">
        <v>3.8459188769300887</v>
      </c>
      <c r="L147" s="201">
        <v>-13.687968707028627</v>
      </c>
      <c r="M147" s="201">
        <v>-1.8697085925806065</v>
      </c>
      <c r="N147" s="201">
        <v>1.8140039780364452</v>
      </c>
      <c r="O147" s="201">
        <v>2.2498094465065406</v>
      </c>
      <c r="P147" s="201">
        <v>3.3136103060702777</v>
      </c>
      <c r="Q147" s="201">
        <v>1.9913689368535117</v>
      </c>
      <c r="R147" s="201">
        <v>-7.0252205205012279</v>
      </c>
      <c r="S147" s="201">
        <v>-3.0269597605147607</v>
      </c>
      <c r="T147" s="201">
        <v>-1.1646137863994281</v>
      </c>
      <c r="U147" s="201">
        <v>-3.1319403377810882</v>
      </c>
      <c r="V147" s="201">
        <v>-7.7393347539770172</v>
      </c>
      <c r="W147" s="201">
        <v>0.21542569378814511</v>
      </c>
      <c r="X147" s="201">
        <v>-1.0507696604276227</v>
      </c>
      <c r="Y147" s="201">
        <v>1.33051053878085</v>
      </c>
      <c r="Z147" s="201">
        <v>1.5318242082808964</v>
      </c>
      <c r="AA147" s="201">
        <v>-1.893592168644145</v>
      </c>
      <c r="AB147" s="201">
        <v>-2.3089508344677587</v>
      </c>
      <c r="AC147" s="201">
        <v>-1.2020856211276105</v>
      </c>
      <c r="AD147" s="201">
        <v>4.6844272319967262</v>
      </c>
      <c r="AE147" s="201">
        <v>0.18531804456196102</v>
      </c>
      <c r="AF147" s="201">
        <v>-0.20831529847028679</v>
      </c>
      <c r="AG147" s="201">
        <v>5.077288178306322</v>
      </c>
      <c r="AH147" s="201">
        <v>3.5343674891980537</v>
      </c>
      <c r="AI147" s="201">
        <v>2.3077361402445704</v>
      </c>
      <c r="AJ147" s="201">
        <v>-0.37614460120825732</v>
      </c>
      <c r="AK147" s="201">
        <v>0.44674384288651586</v>
      </c>
      <c r="AL147" s="201">
        <v>5.582191410561042</v>
      </c>
      <c r="AM147" s="201">
        <v>2.4642683243488164</v>
      </c>
      <c r="AN147" s="201">
        <v>6.956770988107861</v>
      </c>
      <c r="AO147" s="201">
        <v>7.0475637323297287</v>
      </c>
      <c r="AP147" s="201">
        <v>5.2935542316323607</v>
      </c>
      <c r="AQ147" s="201">
        <v>3.2652151371623686</v>
      </c>
      <c r="AR147" s="201">
        <v>9.2251850687486385</v>
      </c>
      <c r="AS147" s="201">
        <v>-1.1416232664072707</v>
      </c>
      <c r="AT147" s="201">
        <v>-1.399896566922294</v>
      </c>
      <c r="AU147" s="201">
        <v>2.3011484677285243</v>
      </c>
      <c r="AV147" s="201">
        <v>1.8330305456042835</v>
      </c>
      <c r="AW147" s="201">
        <v>5.3200344207523429</v>
      </c>
      <c r="AX147" s="201">
        <v>-5.1664960465168548</v>
      </c>
      <c r="AY147" s="201">
        <v>-19.974133822003132</v>
      </c>
      <c r="AZ147" s="201">
        <v>-6.4343899316858488</v>
      </c>
      <c r="BA147" s="201">
        <v>5.4357897673651978</v>
      </c>
      <c r="BB147" s="201">
        <v>13.74809383255832</v>
      </c>
      <c r="BC147" s="201">
        <v>34.372755373356512</v>
      </c>
      <c r="BD147" s="202">
        <v>8.3503740140625506</v>
      </c>
    </row>
    <row r="148" spans="1:56" ht="12" customHeight="1" x14ac:dyDescent="0.2">
      <c r="A148" s="200" t="s">
        <v>119</v>
      </c>
      <c r="B148" s="201">
        <v>-0.50459963060764534</v>
      </c>
      <c r="C148" s="201">
        <v>1.9507515518303524</v>
      </c>
      <c r="D148" s="201">
        <v>-5.9077334998538342</v>
      </c>
      <c r="E148" s="201">
        <v>-3.0434994860080806</v>
      </c>
      <c r="F148" s="201">
        <v>-9.0087204310152487</v>
      </c>
      <c r="G148" s="201">
        <v>-0.82569384233044651</v>
      </c>
      <c r="H148" s="201">
        <v>-9.7361978007165408</v>
      </c>
      <c r="I148" s="201">
        <v>8.3106829877492228</v>
      </c>
      <c r="J148" s="201">
        <v>-0.96755711406262324</v>
      </c>
      <c r="K148" s="201">
        <v>3.8884134358326898</v>
      </c>
      <c r="L148" s="201">
        <v>-15.248423977275875</v>
      </c>
      <c r="M148" s="201">
        <v>-7.0637070502486603</v>
      </c>
      <c r="N148" s="201">
        <v>2.8970256946570085</v>
      </c>
      <c r="O148" s="201">
        <v>8.4235314142262609</v>
      </c>
      <c r="P148" s="201">
        <v>-7.5484747307006046</v>
      </c>
      <c r="Q148" s="201">
        <v>1.8256240000843291</v>
      </c>
      <c r="R148" s="201">
        <v>-4.7174165623208433</v>
      </c>
      <c r="S148" s="201">
        <v>3.8877780328718843</v>
      </c>
      <c r="T148" s="201">
        <v>-5.8215108757691443</v>
      </c>
      <c r="U148" s="201">
        <v>0.53261598017070988</v>
      </c>
      <c r="V148" s="201">
        <v>-9.7932310886619121</v>
      </c>
      <c r="W148" s="201">
        <v>8.0626537242236669</v>
      </c>
      <c r="X148" s="201">
        <v>-2.2400558767470335</v>
      </c>
      <c r="Y148" s="201">
        <v>2.7728648162792711</v>
      </c>
      <c r="Z148" s="201">
        <v>-5.306013479895574</v>
      </c>
      <c r="AA148" s="201">
        <v>7.8901923026157261</v>
      </c>
      <c r="AB148" s="201">
        <v>-1.3954369302986338</v>
      </c>
      <c r="AC148" s="201">
        <v>5.9166285285322289</v>
      </c>
      <c r="AD148" s="201">
        <v>-2.4692337071625015</v>
      </c>
      <c r="AE148" s="201">
        <v>3.9009916112552494</v>
      </c>
      <c r="AF148" s="201">
        <v>-4.8339841038321047E-3</v>
      </c>
      <c r="AG148" s="201">
        <v>2.7343540671516049</v>
      </c>
      <c r="AH148" s="201">
        <v>-2.7866998548489734</v>
      </c>
      <c r="AI148" s="201">
        <v>8.6604244108082149</v>
      </c>
      <c r="AJ148" s="201">
        <v>-0.92093228483598577</v>
      </c>
      <c r="AK148" s="201">
        <v>4.1716342122531946</v>
      </c>
      <c r="AL148" s="201">
        <v>-3.2851571250314753</v>
      </c>
      <c r="AM148" s="201">
        <v>3.0623679472278669</v>
      </c>
      <c r="AN148" s="201">
        <v>-1.6415842468576756</v>
      </c>
      <c r="AO148" s="201">
        <v>10.123322243991669</v>
      </c>
      <c r="AP148" s="201">
        <v>3.424472326220271</v>
      </c>
      <c r="AQ148" s="201">
        <v>4.4545664113525199</v>
      </c>
      <c r="AR148" s="201">
        <v>-2.5581477361092011</v>
      </c>
      <c r="AS148" s="201">
        <v>0.77763171296145106</v>
      </c>
      <c r="AT148" s="201">
        <v>-7.7033500675228117</v>
      </c>
      <c r="AU148" s="201">
        <v>1.0648647004965812</v>
      </c>
      <c r="AV148" s="201">
        <v>0.47439991209666132</v>
      </c>
      <c r="AW148" s="201">
        <v>2.2761814729848191</v>
      </c>
      <c r="AX148" s="201">
        <v>-6.7043279122527402</v>
      </c>
      <c r="AY148" s="201">
        <v>-15.970329579346586</v>
      </c>
      <c r="AZ148" s="201">
        <v>18.649481068973429</v>
      </c>
      <c r="BA148" s="201">
        <v>10.010289954437434</v>
      </c>
      <c r="BB148" s="201">
        <v>-3.2090546611247235</v>
      </c>
      <c r="BC148" s="201">
        <v>17.244010787622393</v>
      </c>
      <c r="BD148" s="202">
        <v>3.3421075909018154</v>
      </c>
    </row>
    <row r="149" spans="1:56" ht="12" customHeight="1" x14ac:dyDescent="0.2">
      <c r="A149" s="127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137"/>
      <c r="AL149" s="137"/>
      <c r="AM149" s="137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113"/>
    </row>
    <row r="150" spans="1:56" ht="12" customHeight="1" x14ac:dyDescent="0.2">
      <c r="A150" s="52" t="s">
        <v>128</v>
      </c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113"/>
    </row>
    <row r="151" spans="1:56" ht="12" customHeight="1" x14ac:dyDescent="0.2">
      <c r="A151" s="200" t="s">
        <v>118</v>
      </c>
      <c r="B151" s="201">
        <v>2.4493454894358622</v>
      </c>
      <c r="C151" s="201">
        <v>-1.0762966093900768</v>
      </c>
      <c r="D151" s="201">
        <v>-2.8369679013493641</v>
      </c>
      <c r="E151" s="201">
        <v>-5.5017477906112733</v>
      </c>
      <c r="F151" s="201">
        <v>-17.517710985991027</v>
      </c>
      <c r="G151" s="201">
        <v>-13.706446666341812</v>
      </c>
      <c r="H151" s="201">
        <v>-10.405554050951942</v>
      </c>
      <c r="I151" s="201">
        <v>-1.5915450120852193</v>
      </c>
      <c r="J151" s="201">
        <v>3.8311178080192883</v>
      </c>
      <c r="K151" s="201">
        <v>5.8763671468972518</v>
      </c>
      <c r="L151" s="201">
        <v>-5.9060236573696336</v>
      </c>
      <c r="M151" s="201">
        <v>-5.154923723444786</v>
      </c>
      <c r="N151" s="201">
        <v>0.93550187368672899</v>
      </c>
      <c r="O151" s="201">
        <v>0.40446558590439935</v>
      </c>
      <c r="P151" s="201">
        <v>-0.58224248181886729</v>
      </c>
      <c r="Q151" s="201">
        <v>-5.1278765445634829</v>
      </c>
      <c r="R151" s="201">
        <v>-9.7250640719156838</v>
      </c>
      <c r="S151" s="201">
        <v>-5.275579921760932</v>
      </c>
      <c r="T151" s="201">
        <v>-3.0026852500561367</v>
      </c>
      <c r="U151" s="201">
        <v>-4.2619224835047929</v>
      </c>
      <c r="V151" s="201">
        <v>-4.2842885249566258</v>
      </c>
      <c r="W151" s="201">
        <v>1.0702578350369019</v>
      </c>
      <c r="X151" s="201">
        <v>-5.7480509093824352</v>
      </c>
      <c r="Y151" s="201">
        <v>2.097683431835268</v>
      </c>
      <c r="Z151" s="201">
        <v>-7.6956869542340905E-2</v>
      </c>
      <c r="AA151" s="201">
        <v>-6.4717556635526838</v>
      </c>
      <c r="AB151" s="201">
        <v>-2.0430740674719203</v>
      </c>
      <c r="AC151" s="201">
        <v>-2.6986972132582587</v>
      </c>
      <c r="AD151" s="201">
        <v>2.733920787925979</v>
      </c>
      <c r="AE151" s="201">
        <v>0.18057513854480706</v>
      </c>
      <c r="AF151" s="201">
        <v>2.6245351056398567</v>
      </c>
      <c r="AG151" s="201">
        <v>2.8655019339399597</v>
      </c>
      <c r="AH151" s="201">
        <v>3.2387388940271498</v>
      </c>
      <c r="AI151" s="201">
        <v>6.5240729486382492</v>
      </c>
      <c r="AJ151" s="201">
        <v>1.9079304153536973</v>
      </c>
      <c r="AK151" s="201">
        <v>1.2217823693919387</v>
      </c>
      <c r="AL151" s="201">
        <v>2.5653048196676966</v>
      </c>
      <c r="AM151" s="201">
        <v>1.453947101734133</v>
      </c>
      <c r="AN151" s="201">
        <v>1.6061359620921736</v>
      </c>
      <c r="AO151" s="201">
        <v>2.6166317257670593</v>
      </c>
      <c r="AP151" s="201">
        <v>4.1878181265030721</v>
      </c>
      <c r="AQ151" s="201">
        <v>7.3397698532224638</v>
      </c>
      <c r="AR151" s="201">
        <v>4.0216620514277306</v>
      </c>
      <c r="AS151" s="201">
        <v>4.8842103825206014</v>
      </c>
      <c r="AT151" s="201">
        <v>-4.0319034404449035</v>
      </c>
      <c r="AU151" s="201">
        <v>3.8489976875465581</v>
      </c>
      <c r="AV151" s="201">
        <v>4.0174836578711988</v>
      </c>
      <c r="AW151" s="201">
        <v>6.0629800653907449</v>
      </c>
      <c r="AX151" s="201">
        <v>-5.1912221769826621</v>
      </c>
      <c r="AY151" s="201">
        <v>-13.37619637190444</v>
      </c>
      <c r="AZ151" s="201">
        <v>-0.57081528629347333</v>
      </c>
      <c r="BA151" s="201">
        <v>1.0670123751031237</v>
      </c>
      <c r="BB151" s="201">
        <v>16.869517300816462</v>
      </c>
      <c r="BC151" s="201">
        <v>36.473440828265119</v>
      </c>
      <c r="BD151" s="202">
        <v>5.1660217920647886</v>
      </c>
    </row>
    <row r="152" spans="1:56" ht="12" customHeight="1" x14ac:dyDescent="0.2">
      <c r="A152" s="200" t="s">
        <v>119</v>
      </c>
      <c r="B152" s="201">
        <v>-0.43081702450604165</v>
      </c>
      <c r="C152" s="201">
        <v>0.62005670054648643</v>
      </c>
      <c r="D152" s="201">
        <v>-2.6089498796808526</v>
      </c>
      <c r="E152" s="201">
        <v>-3.4053838084933901</v>
      </c>
      <c r="F152" s="201">
        <v>-12.382430914029063</v>
      </c>
      <c r="G152" s="201">
        <v>-1.4803537549954107</v>
      </c>
      <c r="H152" s="201">
        <v>-4.2844581527614052</v>
      </c>
      <c r="I152" s="201">
        <v>3.3921437544727895</v>
      </c>
      <c r="J152" s="201">
        <v>0.60462714568424003</v>
      </c>
      <c r="K152" s="201">
        <v>3.1450496450039105</v>
      </c>
      <c r="L152" s="201">
        <v>-10.450254405835306</v>
      </c>
      <c r="M152" s="201">
        <v>-5.9315689567533143</v>
      </c>
      <c r="N152" s="201">
        <v>-0.64943440842467937</v>
      </c>
      <c r="O152" s="201">
        <v>2.5221626332488736</v>
      </c>
      <c r="P152" s="201">
        <v>-10.031708783901804</v>
      </c>
      <c r="Q152" s="201">
        <v>-3.2794431606553238</v>
      </c>
      <c r="R152" s="201">
        <v>1.7567983157364579</v>
      </c>
      <c r="S152" s="201">
        <v>0.67292671821319616</v>
      </c>
      <c r="T152" s="201">
        <v>-2.865934809413214</v>
      </c>
      <c r="U152" s="201">
        <v>-1.1695965551238625</v>
      </c>
      <c r="V152" s="201">
        <v>-3.64049484106192</v>
      </c>
      <c r="W152" s="201">
        <v>6.4648496422762882</v>
      </c>
      <c r="X152" s="201">
        <v>-3.0290883288617891</v>
      </c>
      <c r="Y152" s="201">
        <v>3.8931708506190055</v>
      </c>
      <c r="Z152" s="201">
        <v>-2.9562345762960286E-2</v>
      </c>
      <c r="AA152" s="201">
        <v>-1.3244495357137131E-2</v>
      </c>
      <c r="AB152" s="201">
        <v>-2.050400712155358</v>
      </c>
      <c r="AC152" s="201">
        <v>1.8062843297020497</v>
      </c>
      <c r="AD152" s="201">
        <v>2.7750963614618702</v>
      </c>
      <c r="AE152" s="201">
        <v>1.6080717047556727</v>
      </c>
      <c r="AF152" s="201">
        <v>-2.7698995241396429</v>
      </c>
      <c r="AG152" s="201">
        <v>3.483699096254202</v>
      </c>
      <c r="AH152" s="201">
        <v>-1.0173541522926581</v>
      </c>
      <c r="AI152" s="201">
        <v>6.5503619286556214</v>
      </c>
      <c r="AJ152" s="201">
        <v>-3.4935966201563589</v>
      </c>
      <c r="AK152" s="201">
        <v>2.8177072342564564</v>
      </c>
      <c r="AL152" s="201">
        <v>-1.6998104398013598</v>
      </c>
      <c r="AM152" s="201">
        <v>3.26593827109913</v>
      </c>
      <c r="AN152" s="201">
        <v>-8.560182501784384</v>
      </c>
      <c r="AO152" s="201">
        <v>8.8993946757916955</v>
      </c>
      <c r="AP152" s="201">
        <v>-2.6948211364717025</v>
      </c>
      <c r="AQ152" s="201">
        <v>4.657872456137774</v>
      </c>
      <c r="AR152" s="201">
        <v>6.6633231876916232</v>
      </c>
      <c r="AS152" s="201">
        <v>1.7462917091827328</v>
      </c>
      <c r="AT152" s="201">
        <v>-2.4638139683274316</v>
      </c>
      <c r="AU152" s="201">
        <v>3.0673932697844846</v>
      </c>
      <c r="AV152" s="201">
        <v>1.3936057209237471</v>
      </c>
      <c r="AW152" s="201">
        <v>5.728344901486893</v>
      </c>
      <c r="AX152" s="201">
        <v>-5.7929990210410267</v>
      </c>
      <c r="AY152" s="201">
        <v>-10.537737745614216</v>
      </c>
      <c r="AZ152" s="201">
        <v>16.927658706037125</v>
      </c>
      <c r="BA152" s="201">
        <v>7.9087473763606262</v>
      </c>
      <c r="BB152" s="201">
        <v>-5.1154041141232716</v>
      </c>
      <c r="BC152" s="201">
        <v>17.846114838238929</v>
      </c>
      <c r="BD152" s="202">
        <v>5.395478357544695</v>
      </c>
    </row>
    <row r="153" spans="1:56" ht="12" customHeight="1" x14ac:dyDescent="0.2">
      <c r="A153" s="54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137"/>
      <c r="AL153" s="137"/>
      <c r="AM153" s="137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113"/>
    </row>
    <row r="154" spans="1:56" ht="12" customHeight="1" x14ac:dyDescent="0.2">
      <c r="A154" s="52" t="s">
        <v>129</v>
      </c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113"/>
    </row>
    <row r="155" spans="1:56" ht="12" customHeight="1" x14ac:dyDescent="0.2">
      <c r="A155" s="200" t="s">
        <v>118</v>
      </c>
      <c r="B155" s="201">
        <v>-1.6368302518390221</v>
      </c>
      <c r="C155" s="201">
        <v>1.9737642573787655</v>
      </c>
      <c r="D155" s="201">
        <v>4.2581609013579307</v>
      </c>
      <c r="E155" s="201">
        <v>2.926524882618692</v>
      </c>
      <c r="F155" s="201">
        <v>-9.7337226528400134</v>
      </c>
      <c r="G155" s="201">
        <v>-20.867569986838905</v>
      </c>
      <c r="H155" s="201">
        <v>1.1846896091756529</v>
      </c>
      <c r="I155" s="201">
        <v>12.22100177339513</v>
      </c>
      <c r="J155" s="201">
        <v>-8.2165351445036592</v>
      </c>
      <c r="K155" s="201">
        <v>-5.7232423647979385</v>
      </c>
      <c r="L155" s="201">
        <v>-9.8684812600785143</v>
      </c>
      <c r="M155" s="201">
        <v>-0.94403229777778408</v>
      </c>
      <c r="N155" s="201">
        <v>4.5648676473906313</v>
      </c>
      <c r="O155" s="201">
        <v>1.5677560928963292</v>
      </c>
      <c r="P155" s="201">
        <v>-1.9691499223721287</v>
      </c>
      <c r="Q155" s="201">
        <v>15.252812904330861</v>
      </c>
      <c r="R155" s="201">
        <v>-6.1711953096594421</v>
      </c>
      <c r="S155" s="201">
        <v>-5.1139497602398194</v>
      </c>
      <c r="T155" s="201">
        <v>7.0727569289556156</v>
      </c>
      <c r="U155" s="201">
        <v>-1.9288717333633716</v>
      </c>
      <c r="V155" s="201">
        <v>-7.9483728335161521</v>
      </c>
      <c r="W155" s="201">
        <v>-3.9421603108783771</v>
      </c>
      <c r="X155" s="201">
        <v>3.6901763639430833</v>
      </c>
      <c r="Y155" s="201">
        <v>2.5638543876493407</v>
      </c>
      <c r="Z155" s="201">
        <v>4.5975627059551867</v>
      </c>
      <c r="AA155" s="201">
        <v>7.708096265055544</v>
      </c>
      <c r="AB155" s="201">
        <v>-0.48707466769733493</v>
      </c>
      <c r="AC155" s="201">
        <v>7.6059014210656901</v>
      </c>
      <c r="AD155" s="201">
        <v>2.1837783544442564</v>
      </c>
      <c r="AE155" s="201">
        <v>3.2963295866735067</v>
      </c>
      <c r="AF155" s="201">
        <v>3.8191220838650839</v>
      </c>
      <c r="AG155" s="201">
        <v>4.2054206201696518</v>
      </c>
      <c r="AH155" s="201">
        <v>3.6486159393756514</v>
      </c>
      <c r="AI155" s="201">
        <v>-0.21717502946925654</v>
      </c>
      <c r="AJ155" s="201">
        <v>3.0070807529785641</v>
      </c>
      <c r="AK155" s="201">
        <v>4.2119682623127757</v>
      </c>
      <c r="AL155" s="201">
        <v>0.54497097221113633</v>
      </c>
      <c r="AM155" s="201">
        <v>7.9980056329747562</v>
      </c>
      <c r="AN155" s="201">
        <v>5.6467774019654797</v>
      </c>
      <c r="AO155" s="201">
        <v>7.8038288634584685</v>
      </c>
      <c r="AP155" s="201">
        <v>8.0548548401693782</v>
      </c>
      <c r="AQ155" s="201">
        <v>2.6475066738011428</v>
      </c>
      <c r="AR155" s="201">
        <v>6.4925705141788725</v>
      </c>
      <c r="AS155" s="201">
        <v>-0.71995983526024521</v>
      </c>
      <c r="AT155" s="201">
        <v>6.9571300149872481</v>
      </c>
      <c r="AU155" s="201">
        <v>-0.28844138543524761</v>
      </c>
      <c r="AV155" s="201">
        <v>-0.27821976159111222</v>
      </c>
      <c r="AW155" s="201">
        <v>0.74756290800986258</v>
      </c>
      <c r="AX155" s="201">
        <v>3.6041115541748048</v>
      </c>
      <c r="AY155" s="201">
        <v>-28.124937934065017</v>
      </c>
      <c r="AZ155" s="201">
        <v>-12.960534680323368</v>
      </c>
      <c r="BA155" s="201">
        <v>0.89147843712898078</v>
      </c>
      <c r="BB155" s="201">
        <v>12.008997103889529</v>
      </c>
      <c r="BC155" s="201">
        <v>40.090001514239511</v>
      </c>
      <c r="BD155" s="202">
        <v>18.245433124815989</v>
      </c>
    </row>
    <row r="156" spans="1:56" ht="12" customHeight="1" x14ac:dyDescent="0.2">
      <c r="A156" s="200" t="s">
        <v>119</v>
      </c>
      <c r="B156" s="201">
        <v>4.9271768123823927</v>
      </c>
      <c r="C156" s="201">
        <v>-3.1411146707984734E-2</v>
      </c>
      <c r="D156" s="201">
        <v>-8.9339269559766681</v>
      </c>
      <c r="E156" s="201">
        <v>-6.2988588456030087E-2</v>
      </c>
      <c r="F156" s="201">
        <v>-13.413078045359663</v>
      </c>
      <c r="G156" s="201">
        <v>0.42663768499254828</v>
      </c>
      <c r="H156" s="201">
        <v>-3.4462459688795954</v>
      </c>
      <c r="I156" s="201">
        <v>5.240852102655114</v>
      </c>
      <c r="J156" s="201">
        <v>-7.3870745445677235</v>
      </c>
      <c r="K156" s="201">
        <v>9.1534677520758727</v>
      </c>
      <c r="L156" s="201">
        <v>-14.801528788553025</v>
      </c>
      <c r="M156" s="201">
        <v>3.5157800812682725</v>
      </c>
      <c r="N156" s="201">
        <v>4.8887937033030333</v>
      </c>
      <c r="O156" s="201">
        <v>14.917683564692574</v>
      </c>
      <c r="P156" s="201">
        <v>-0.81954484110834869</v>
      </c>
      <c r="Q156" s="201">
        <v>21.409583297877539</v>
      </c>
      <c r="R156" s="201">
        <v>-1.3973056465100395</v>
      </c>
      <c r="S156" s="201">
        <v>-2.2074811618367689</v>
      </c>
      <c r="T156" s="201">
        <v>-7.2952180253916774</v>
      </c>
      <c r="U156" s="201">
        <v>-4.5606521665958013</v>
      </c>
      <c r="V156" s="201">
        <v>-8.9789635546389857</v>
      </c>
      <c r="W156" s="201">
        <v>6.2970067779694325</v>
      </c>
      <c r="X156" s="201">
        <v>-8.599705564982477</v>
      </c>
      <c r="Y156" s="201">
        <v>-1.4911149938587447</v>
      </c>
      <c r="Z156" s="201">
        <v>-9.174914003230775</v>
      </c>
      <c r="AA156" s="201">
        <v>6.7965006394128773</v>
      </c>
      <c r="AB156" s="201">
        <v>-2.0310696075488854</v>
      </c>
      <c r="AC156" s="201">
        <v>-0.62352353774832314</v>
      </c>
      <c r="AD156" s="201">
        <v>0.90117775705905545</v>
      </c>
      <c r="AE156" s="201">
        <v>4.0835334116373758</v>
      </c>
      <c r="AF156" s="201">
        <v>-1.2855047521593386</v>
      </c>
      <c r="AG156" s="201">
        <v>0.11198992666906886</v>
      </c>
      <c r="AH156" s="201">
        <v>-1.6565273543967654</v>
      </c>
      <c r="AI156" s="201">
        <v>2.870304929661426</v>
      </c>
      <c r="AJ156" s="201">
        <v>-4.8183762380820223</v>
      </c>
      <c r="AK156" s="201">
        <v>1.0018894862056245</v>
      </c>
      <c r="AL156" s="201">
        <v>-3.9457319698334175</v>
      </c>
      <c r="AM156" s="201">
        <v>9.8608156501769404</v>
      </c>
      <c r="AN156" s="201">
        <v>-2.1854479082284386</v>
      </c>
      <c r="AO156" s="201">
        <v>2.0821228960030034</v>
      </c>
      <c r="AP156" s="201">
        <v>13.46527198923798</v>
      </c>
      <c r="AQ156" s="201">
        <v>5.906692613764541</v>
      </c>
      <c r="AR156" s="201">
        <v>-1.1299040999311654</v>
      </c>
      <c r="AS156" s="201">
        <v>-0.38843106690632268</v>
      </c>
      <c r="AT156" s="201">
        <v>7.3154024278138614</v>
      </c>
      <c r="AU156" s="201">
        <v>-2.0697581424444103</v>
      </c>
      <c r="AV156" s="201">
        <v>-3.5638151289645719</v>
      </c>
      <c r="AW156" s="201">
        <v>-10.36447152079235</v>
      </c>
      <c r="AX156" s="201">
        <v>7.2296618340887431</v>
      </c>
      <c r="AY156" s="201">
        <v>-32.97178146421912</v>
      </c>
      <c r="AZ156" s="201">
        <v>27.241212633115168</v>
      </c>
      <c r="BA156" s="201">
        <v>2.5552850444060629</v>
      </c>
      <c r="BB156" s="201">
        <v>7.9958729535154918</v>
      </c>
      <c r="BC156" s="201">
        <v>17.318023195281221</v>
      </c>
      <c r="BD156" s="202">
        <v>-10.038029317700282</v>
      </c>
    </row>
    <row r="157" spans="1:56" ht="12" customHeight="1" x14ac:dyDescent="0.2"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  <c r="AF157" s="135"/>
      <c r="AG157" s="135"/>
      <c r="AH157" s="135"/>
      <c r="AI157" s="135"/>
      <c r="AJ157" s="135"/>
      <c r="AK157" s="135"/>
      <c r="AL157" s="135"/>
      <c r="AM157" s="135"/>
    </row>
    <row r="158" spans="1:56" ht="12" customHeight="1" x14ac:dyDescent="0.2">
      <c r="A158" s="97" t="s">
        <v>130</v>
      </c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</row>
    <row r="159" spans="1:56" ht="12" customHeight="1" x14ac:dyDescent="0.2">
      <c r="A159" s="259" t="s">
        <v>132</v>
      </c>
      <c r="B159" s="259"/>
      <c r="C159" s="259"/>
      <c r="D159" s="259"/>
      <c r="E159" s="259"/>
      <c r="F159" s="259"/>
      <c r="G159" s="259"/>
      <c r="H159" s="259"/>
      <c r="I159" s="259"/>
      <c r="J159" s="259"/>
      <c r="K159" s="259"/>
      <c r="L159" s="259"/>
      <c r="M159" s="259"/>
      <c r="N159" s="259"/>
      <c r="O159" s="259"/>
      <c r="P159" s="259"/>
      <c r="Q159" s="259"/>
      <c r="R159" s="259"/>
      <c r="S159" s="259"/>
      <c r="T159" s="259"/>
      <c r="U159" s="259"/>
      <c r="V159" s="259"/>
      <c r="W159" s="259"/>
      <c r="X159" s="259"/>
      <c r="Y159" s="259"/>
      <c r="Z159" s="259"/>
      <c r="AA159" s="259"/>
      <c r="AB159" s="259"/>
      <c r="AC159" s="259"/>
      <c r="AD159" s="259"/>
      <c r="AE159" s="259"/>
      <c r="AF159" s="259"/>
      <c r="AG159" s="259"/>
      <c r="AH159" s="259"/>
      <c r="AI159" s="259"/>
      <c r="AJ159" s="259"/>
      <c r="AK159" s="259"/>
      <c r="AL159" s="259"/>
      <c r="AM159" s="259"/>
      <c r="AN159" s="259"/>
    </row>
    <row r="160" spans="1:56" ht="12" customHeight="1" x14ac:dyDescent="0.2">
      <c r="A160" s="98" t="s">
        <v>110</v>
      </c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</row>
    <row r="161" spans="1:86" ht="12" customHeight="1" x14ac:dyDescent="0.2">
      <c r="A161" s="97" t="s">
        <v>131</v>
      </c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  <c r="AK161" s="98"/>
      <c r="AL161" s="98"/>
      <c r="AM161" s="98"/>
      <c r="AN161" s="98"/>
    </row>
    <row r="162" spans="1:86" ht="12.75" customHeight="1" thickBot="1" x14ac:dyDescent="0.25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9"/>
      <c r="AW162" s="99"/>
      <c r="AX162" s="99"/>
      <c r="AY162" s="99"/>
      <c r="AZ162" s="99"/>
      <c r="BA162" s="99"/>
      <c r="BB162" s="99"/>
      <c r="BC162" s="99"/>
      <c r="BD162" s="99"/>
      <c r="BE162" s="99"/>
      <c r="BF162" s="99"/>
      <c r="BG162" s="99"/>
      <c r="BH162" s="99"/>
      <c r="BI162" s="99"/>
      <c r="BJ162" s="99"/>
      <c r="BK162" s="99"/>
      <c r="BL162" s="99"/>
    </row>
    <row r="163" spans="1:86" ht="12" customHeight="1" x14ac:dyDescent="0.2">
      <c r="A163" s="164" t="s">
        <v>66</v>
      </c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/>
      <c r="AF163" s="164"/>
      <c r="AG163" s="164"/>
      <c r="AH163" s="164"/>
      <c r="AI163" s="164"/>
      <c r="AJ163" s="164"/>
      <c r="AK163" s="164"/>
      <c r="AL163" s="104"/>
      <c r="AM163" s="104"/>
      <c r="AN163" s="104"/>
      <c r="AO163" s="104"/>
      <c r="AP163" s="104"/>
      <c r="AQ163" s="104"/>
      <c r="AR163" s="104"/>
      <c r="AS163" s="104"/>
      <c r="AT163" s="104"/>
      <c r="AU163" s="104"/>
      <c r="AV163" s="104"/>
      <c r="AW163" s="104"/>
      <c r="AX163" s="104"/>
      <c r="AY163" s="104"/>
      <c r="AZ163" s="104"/>
      <c r="BA163" s="104"/>
      <c r="BB163" s="104"/>
      <c r="BC163" s="104"/>
      <c r="BD163" s="104"/>
      <c r="BE163" s="104"/>
      <c r="BF163" s="104"/>
      <c r="BG163" s="104"/>
      <c r="BH163" s="104"/>
      <c r="BI163" s="104"/>
      <c r="BJ163" s="104"/>
      <c r="BK163" s="104"/>
      <c r="BL163" s="104"/>
      <c r="BM163" s="104"/>
      <c r="BN163" s="104"/>
      <c r="BO163" s="104"/>
      <c r="BP163" s="104"/>
      <c r="BQ163" s="104"/>
      <c r="BR163" s="104"/>
      <c r="BS163" s="104"/>
      <c r="BT163" s="104"/>
      <c r="BU163" s="104"/>
      <c r="BV163" s="104"/>
      <c r="BW163" s="104"/>
      <c r="BX163" s="104"/>
      <c r="BY163" s="104"/>
      <c r="BZ163" s="104"/>
      <c r="CA163" s="104"/>
      <c r="CB163" s="104"/>
      <c r="CC163" s="165"/>
      <c r="CD163" s="165"/>
      <c r="CE163" s="165"/>
      <c r="CF163" s="165"/>
      <c r="CG163" s="165"/>
      <c r="CH163" s="165"/>
    </row>
  </sheetData>
  <mergeCells count="17">
    <mergeCell ref="A159:AN159"/>
    <mergeCell ref="A9:A10"/>
    <mergeCell ref="B9:E9"/>
    <mergeCell ref="F9:I9"/>
    <mergeCell ref="J9:M9"/>
    <mergeCell ref="N9:Q9"/>
    <mergeCell ref="R9:U9"/>
    <mergeCell ref="V9:Y9"/>
    <mergeCell ref="Z9:AC9"/>
    <mergeCell ref="AD9:AG9"/>
    <mergeCell ref="AH9:AK9"/>
    <mergeCell ref="AL9:AO9"/>
    <mergeCell ref="AP9:AS9"/>
    <mergeCell ref="AT9:AW9"/>
    <mergeCell ref="BB9:BC9"/>
    <mergeCell ref="AX9:BA9"/>
    <mergeCell ref="A2:BD5"/>
  </mergeCells>
  <pageMargins left="0.7" right="0.7" top="0.75" bottom="0.75" header="0.3" footer="0.3"/>
  <pageSetup paperSize="9" scale="45" orientation="portrait" r:id="rId1"/>
  <rowBreaks count="1" manualBreakCount="1">
    <brk id="9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173"/>
  <sheetViews>
    <sheetView showGridLines="0" workbookViewId="0">
      <selection activeCell="A7" sqref="A7"/>
    </sheetView>
  </sheetViews>
  <sheetFormatPr defaultRowHeight="12" customHeight="1" x14ac:dyDescent="0.2"/>
  <cols>
    <col min="1" max="1" width="44.7109375" style="139" customWidth="1"/>
    <col min="2" max="12" width="9.7109375" style="7" customWidth="1"/>
    <col min="13" max="13" width="9.140625" style="7"/>
    <col min="14" max="14" width="8.85546875" style="7"/>
    <col min="15" max="256" width="9.140625" style="7"/>
    <col min="257" max="257" width="44.7109375" style="7" customWidth="1"/>
    <col min="258" max="268" width="9.7109375" style="7" customWidth="1"/>
    <col min="269" max="512" width="9.140625" style="7"/>
    <col min="513" max="513" width="44.7109375" style="7" customWidth="1"/>
    <col min="514" max="524" width="9.7109375" style="7" customWidth="1"/>
    <col min="525" max="768" width="9.140625" style="7"/>
    <col min="769" max="769" width="44.7109375" style="7" customWidth="1"/>
    <col min="770" max="780" width="9.7109375" style="7" customWidth="1"/>
    <col min="781" max="1024" width="9.140625" style="7"/>
    <col min="1025" max="1025" width="44.7109375" style="7" customWidth="1"/>
    <col min="1026" max="1036" width="9.7109375" style="7" customWidth="1"/>
    <col min="1037" max="1280" width="9.140625" style="7"/>
    <col min="1281" max="1281" width="44.7109375" style="7" customWidth="1"/>
    <col min="1282" max="1292" width="9.7109375" style="7" customWidth="1"/>
    <col min="1293" max="1536" width="9.140625" style="7"/>
    <col min="1537" max="1537" width="44.7109375" style="7" customWidth="1"/>
    <col min="1538" max="1548" width="9.7109375" style="7" customWidth="1"/>
    <col min="1549" max="1792" width="9.140625" style="7"/>
    <col min="1793" max="1793" width="44.7109375" style="7" customWidth="1"/>
    <col min="1794" max="1804" width="9.7109375" style="7" customWidth="1"/>
    <col min="1805" max="2048" width="9.140625" style="7"/>
    <col min="2049" max="2049" width="44.7109375" style="7" customWidth="1"/>
    <col min="2050" max="2060" width="9.7109375" style="7" customWidth="1"/>
    <col min="2061" max="2304" width="9.140625" style="7"/>
    <col min="2305" max="2305" width="44.7109375" style="7" customWidth="1"/>
    <col min="2306" max="2316" width="9.7109375" style="7" customWidth="1"/>
    <col min="2317" max="2560" width="9.140625" style="7"/>
    <col min="2561" max="2561" width="44.7109375" style="7" customWidth="1"/>
    <col min="2562" max="2572" width="9.7109375" style="7" customWidth="1"/>
    <col min="2573" max="2816" width="9.140625" style="7"/>
    <col min="2817" max="2817" width="44.7109375" style="7" customWidth="1"/>
    <col min="2818" max="2828" width="9.7109375" style="7" customWidth="1"/>
    <col min="2829" max="3072" width="9.140625" style="7"/>
    <col min="3073" max="3073" width="44.7109375" style="7" customWidth="1"/>
    <col min="3074" max="3084" width="9.7109375" style="7" customWidth="1"/>
    <col min="3085" max="3328" width="9.140625" style="7"/>
    <col min="3329" max="3329" width="44.7109375" style="7" customWidth="1"/>
    <col min="3330" max="3340" width="9.7109375" style="7" customWidth="1"/>
    <col min="3341" max="3584" width="9.140625" style="7"/>
    <col min="3585" max="3585" width="44.7109375" style="7" customWidth="1"/>
    <col min="3586" max="3596" width="9.7109375" style="7" customWidth="1"/>
    <col min="3597" max="3840" width="9.140625" style="7"/>
    <col min="3841" max="3841" width="44.7109375" style="7" customWidth="1"/>
    <col min="3842" max="3852" width="9.7109375" style="7" customWidth="1"/>
    <col min="3853" max="4096" width="9.140625" style="7"/>
    <col min="4097" max="4097" width="44.7109375" style="7" customWidth="1"/>
    <col min="4098" max="4108" width="9.7109375" style="7" customWidth="1"/>
    <col min="4109" max="4352" width="9.140625" style="7"/>
    <col min="4353" max="4353" width="44.7109375" style="7" customWidth="1"/>
    <col min="4354" max="4364" width="9.7109375" style="7" customWidth="1"/>
    <col min="4365" max="4608" width="9.140625" style="7"/>
    <col min="4609" max="4609" width="44.7109375" style="7" customWidth="1"/>
    <col min="4610" max="4620" width="9.7109375" style="7" customWidth="1"/>
    <col min="4621" max="4864" width="9.140625" style="7"/>
    <col min="4865" max="4865" width="44.7109375" style="7" customWidth="1"/>
    <col min="4866" max="4876" width="9.7109375" style="7" customWidth="1"/>
    <col min="4877" max="5120" width="9.140625" style="7"/>
    <col min="5121" max="5121" width="44.7109375" style="7" customWidth="1"/>
    <col min="5122" max="5132" width="9.7109375" style="7" customWidth="1"/>
    <col min="5133" max="5376" width="9.140625" style="7"/>
    <col min="5377" max="5377" width="44.7109375" style="7" customWidth="1"/>
    <col min="5378" max="5388" width="9.7109375" style="7" customWidth="1"/>
    <col min="5389" max="5632" width="9.140625" style="7"/>
    <col min="5633" max="5633" width="44.7109375" style="7" customWidth="1"/>
    <col min="5634" max="5644" width="9.7109375" style="7" customWidth="1"/>
    <col min="5645" max="5888" width="9.140625" style="7"/>
    <col min="5889" max="5889" width="44.7109375" style="7" customWidth="1"/>
    <col min="5890" max="5900" width="9.7109375" style="7" customWidth="1"/>
    <col min="5901" max="6144" width="9.140625" style="7"/>
    <col min="6145" max="6145" width="44.7109375" style="7" customWidth="1"/>
    <col min="6146" max="6156" width="9.7109375" style="7" customWidth="1"/>
    <col min="6157" max="6400" width="9.140625" style="7"/>
    <col min="6401" max="6401" width="44.7109375" style="7" customWidth="1"/>
    <col min="6402" max="6412" width="9.7109375" style="7" customWidth="1"/>
    <col min="6413" max="6656" width="9.140625" style="7"/>
    <col min="6657" max="6657" width="44.7109375" style="7" customWidth="1"/>
    <col min="6658" max="6668" width="9.7109375" style="7" customWidth="1"/>
    <col min="6669" max="6912" width="9.140625" style="7"/>
    <col min="6913" max="6913" width="44.7109375" style="7" customWidth="1"/>
    <col min="6914" max="6924" width="9.7109375" style="7" customWidth="1"/>
    <col min="6925" max="7168" width="9.140625" style="7"/>
    <col min="7169" max="7169" width="44.7109375" style="7" customWidth="1"/>
    <col min="7170" max="7180" width="9.7109375" style="7" customWidth="1"/>
    <col min="7181" max="7424" width="9.140625" style="7"/>
    <col min="7425" max="7425" width="44.7109375" style="7" customWidth="1"/>
    <col min="7426" max="7436" width="9.7109375" style="7" customWidth="1"/>
    <col min="7437" max="7680" width="9.140625" style="7"/>
    <col min="7681" max="7681" width="44.7109375" style="7" customWidth="1"/>
    <col min="7682" max="7692" width="9.7109375" style="7" customWidth="1"/>
    <col min="7693" max="7936" width="9.140625" style="7"/>
    <col min="7937" max="7937" width="44.7109375" style="7" customWidth="1"/>
    <col min="7938" max="7948" width="9.7109375" style="7" customWidth="1"/>
    <col min="7949" max="8192" width="9.140625" style="7"/>
    <col min="8193" max="8193" width="44.7109375" style="7" customWidth="1"/>
    <col min="8194" max="8204" width="9.7109375" style="7" customWidth="1"/>
    <col min="8205" max="8448" width="9.140625" style="7"/>
    <col min="8449" max="8449" width="44.7109375" style="7" customWidth="1"/>
    <col min="8450" max="8460" width="9.7109375" style="7" customWidth="1"/>
    <col min="8461" max="8704" width="9.140625" style="7"/>
    <col min="8705" max="8705" width="44.7109375" style="7" customWidth="1"/>
    <col min="8706" max="8716" width="9.7109375" style="7" customWidth="1"/>
    <col min="8717" max="8960" width="9.140625" style="7"/>
    <col min="8961" max="8961" width="44.7109375" style="7" customWidth="1"/>
    <col min="8962" max="8972" width="9.7109375" style="7" customWidth="1"/>
    <col min="8973" max="9216" width="9.140625" style="7"/>
    <col min="9217" max="9217" width="44.7109375" style="7" customWidth="1"/>
    <col min="9218" max="9228" width="9.7109375" style="7" customWidth="1"/>
    <col min="9229" max="9472" width="9.140625" style="7"/>
    <col min="9473" max="9473" width="44.7109375" style="7" customWidth="1"/>
    <col min="9474" max="9484" width="9.7109375" style="7" customWidth="1"/>
    <col min="9485" max="9728" width="9.140625" style="7"/>
    <col min="9729" max="9729" width="44.7109375" style="7" customWidth="1"/>
    <col min="9730" max="9740" width="9.7109375" style="7" customWidth="1"/>
    <col min="9741" max="9984" width="9.140625" style="7"/>
    <col min="9985" max="9985" width="44.7109375" style="7" customWidth="1"/>
    <col min="9986" max="9996" width="9.7109375" style="7" customWidth="1"/>
    <col min="9997" max="10240" width="9.140625" style="7"/>
    <col min="10241" max="10241" width="44.7109375" style="7" customWidth="1"/>
    <col min="10242" max="10252" width="9.7109375" style="7" customWidth="1"/>
    <col min="10253" max="10496" width="9.140625" style="7"/>
    <col min="10497" max="10497" width="44.7109375" style="7" customWidth="1"/>
    <col min="10498" max="10508" width="9.7109375" style="7" customWidth="1"/>
    <col min="10509" max="10752" width="9.140625" style="7"/>
    <col min="10753" max="10753" width="44.7109375" style="7" customWidth="1"/>
    <col min="10754" max="10764" width="9.7109375" style="7" customWidth="1"/>
    <col min="10765" max="11008" width="9.140625" style="7"/>
    <col min="11009" max="11009" width="44.7109375" style="7" customWidth="1"/>
    <col min="11010" max="11020" width="9.7109375" style="7" customWidth="1"/>
    <col min="11021" max="11264" width="9.140625" style="7"/>
    <col min="11265" max="11265" width="44.7109375" style="7" customWidth="1"/>
    <col min="11266" max="11276" width="9.7109375" style="7" customWidth="1"/>
    <col min="11277" max="11520" width="9.140625" style="7"/>
    <col min="11521" max="11521" width="44.7109375" style="7" customWidth="1"/>
    <col min="11522" max="11532" width="9.7109375" style="7" customWidth="1"/>
    <col min="11533" max="11776" width="9.140625" style="7"/>
    <col min="11777" max="11777" width="44.7109375" style="7" customWidth="1"/>
    <col min="11778" max="11788" width="9.7109375" style="7" customWidth="1"/>
    <col min="11789" max="12032" width="9.140625" style="7"/>
    <col min="12033" max="12033" width="44.7109375" style="7" customWidth="1"/>
    <col min="12034" max="12044" width="9.7109375" style="7" customWidth="1"/>
    <col min="12045" max="12288" width="9.140625" style="7"/>
    <col min="12289" max="12289" width="44.7109375" style="7" customWidth="1"/>
    <col min="12290" max="12300" width="9.7109375" style="7" customWidth="1"/>
    <col min="12301" max="12544" width="9.140625" style="7"/>
    <col min="12545" max="12545" width="44.7109375" style="7" customWidth="1"/>
    <col min="12546" max="12556" width="9.7109375" style="7" customWidth="1"/>
    <col min="12557" max="12800" width="9.140625" style="7"/>
    <col min="12801" max="12801" width="44.7109375" style="7" customWidth="1"/>
    <col min="12802" max="12812" width="9.7109375" style="7" customWidth="1"/>
    <col min="12813" max="13056" width="9.140625" style="7"/>
    <col min="13057" max="13057" width="44.7109375" style="7" customWidth="1"/>
    <col min="13058" max="13068" width="9.7109375" style="7" customWidth="1"/>
    <col min="13069" max="13312" width="9.140625" style="7"/>
    <col min="13313" max="13313" width="44.7109375" style="7" customWidth="1"/>
    <col min="13314" max="13324" width="9.7109375" style="7" customWidth="1"/>
    <col min="13325" max="13568" width="9.140625" style="7"/>
    <col min="13569" max="13569" width="44.7109375" style="7" customWidth="1"/>
    <col min="13570" max="13580" width="9.7109375" style="7" customWidth="1"/>
    <col min="13581" max="13824" width="9.140625" style="7"/>
    <col min="13825" max="13825" width="44.7109375" style="7" customWidth="1"/>
    <col min="13826" max="13836" width="9.7109375" style="7" customWidth="1"/>
    <col min="13837" max="14080" width="9.140625" style="7"/>
    <col min="14081" max="14081" width="44.7109375" style="7" customWidth="1"/>
    <col min="14082" max="14092" width="9.7109375" style="7" customWidth="1"/>
    <col min="14093" max="14336" width="9.140625" style="7"/>
    <col min="14337" max="14337" width="44.7109375" style="7" customWidth="1"/>
    <col min="14338" max="14348" width="9.7109375" style="7" customWidth="1"/>
    <col min="14349" max="14592" width="9.140625" style="7"/>
    <col min="14593" max="14593" width="44.7109375" style="7" customWidth="1"/>
    <col min="14594" max="14604" width="9.7109375" style="7" customWidth="1"/>
    <col min="14605" max="14848" width="9.140625" style="7"/>
    <col min="14849" max="14849" width="44.7109375" style="7" customWidth="1"/>
    <col min="14850" max="14860" width="9.7109375" style="7" customWidth="1"/>
    <col min="14861" max="15104" width="9.140625" style="7"/>
    <col min="15105" max="15105" width="44.7109375" style="7" customWidth="1"/>
    <col min="15106" max="15116" width="9.7109375" style="7" customWidth="1"/>
    <col min="15117" max="15360" width="9.140625" style="7"/>
    <col min="15361" max="15361" width="44.7109375" style="7" customWidth="1"/>
    <col min="15362" max="15372" width="9.7109375" style="7" customWidth="1"/>
    <col min="15373" max="15616" width="9.140625" style="7"/>
    <col min="15617" max="15617" width="44.7109375" style="7" customWidth="1"/>
    <col min="15618" max="15628" width="9.7109375" style="7" customWidth="1"/>
    <col min="15629" max="15872" width="9.140625" style="7"/>
    <col min="15873" max="15873" width="44.7109375" style="7" customWidth="1"/>
    <col min="15874" max="15884" width="9.7109375" style="7" customWidth="1"/>
    <col min="15885" max="16128" width="9.140625" style="7"/>
    <col min="16129" max="16129" width="44.7109375" style="7" customWidth="1"/>
    <col min="16130" max="16140" width="9.7109375" style="7" customWidth="1"/>
    <col min="16141" max="16384" width="9.140625" style="7"/>
  </cols>
  <sheetData>
    <row r="1" spans="1:14" ht="13.9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13.9" customHeight="1" x14ac:dyDescent="0.2">
      <c r="A2" s="264" t="s">
        <v>67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</row>
    <row r="3" spans="1:14" ht="13.9" customHeight="1" x14ac:dyDescent="0.2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</row>
    <row r="4" spans="1:14" ht="13.9" customHeight="1" x14ac:dyDescent="0.2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</row>
    <row r="5" spans="1:14" ht="13.9" customHeight="1" x14ac:dyDescent="0.2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</row>
    <row r="6" spans="1:14" ht="13.9" customHeight="1" x14ac:dyDescent="0.2">
      <c r="A6" s="6"/>
    </row>
    <row r="7" spans="1:14" ht="13.9" customHeight="1" x14ac:dyDescent="0.2">
      <c r="A7" s="11" t="s">
        <v>137</v>
      </c>
      <c r="B7" s="12"/>
      <c r="C7" s="12"/>
      <c r="D7" s="12"/>
      <c r="E7" s="12"/>
      <c r="F7" s="12"/>
      <c r="G7" s="12"/>
    </row>
    <row r="8" spans="1:14" ht="6" customHeight="1" thickBot="1" x14ac:dyDescent="0.25">
      <c r="A8" s="14"/>
      <c r="G8" s="14"/>
    </row>
    <row r="9" spans="1:14" s="105" customFormat="1" ht="20.45" customHeight="1" thickBot="1" x14ac:dyDescent="0.3">
      <c r="A9" s="15" t="s">
        <v>0</v>
      </c>
      <c r="B9" s="17">
        <v>2008</v>
      </c>
      <c r="C9" s="17">
        <v>2009</v>
      </c>
      <c r="D9" s="17">
        <v>2010</v>
      </c>
      <c r="E9" s="17">
        <v>2011</v>
      </c>
      <c r="F9" s="17">
        <v>2012</v>
      </c>
      <c r="G9" s="17">
        <v>2013</v>
      </c>
      <c r="H9" s="17">
        <v>2014</v>
      </c>
      <c r="I9" s="17">
        <v>2015</v>
      </c>
      <c r="J9" s="17">
        <v>2016</v>
      </c>
      <c r="K9" s="17">
        <v>2017</v>
      </c>
      <c r="L9" s="17">
        <v>2018</v>
      </c>
      <c r="M9" s="17">
        <v>2019</v>
      </c>
      <c r="N9" s="17">
        <v>2020</v>
      </c>
    </row>
    <row r="10" spans="1:14" s="106" customFormat="1" ht="12.6" customHeight="1" x14ac:dyDescent="0.2">
      <c r="A10" s="20" t="s">
        <v>68</v>
      </c>
      <c r="B10" s="21"/>
      <c r="C10" s="21"/>
      <c r="D10" s="21"/>
      <c r="E10" s="21"/>
      <c r="F10" s="23"/>
      <c r="G10" s="20"/>
      <c r="H10" s="21"/>
      <c r="I10" s="21"/>
      <c r="J10" s="21"/>
      <c r="K10" s="21"/>
      <c r="L10" s="21"/>
      <c r="M10" s="21"/>
      <c r="N10" s="21"/>
    </row>
    <row r="11" spans="1:14" ht="12.6" customHeight="1" x14ac:dyDescent="0.2">
      <c r="A11" s="52"/>
      <c r="B11" s="56"/>
      <c r="C11" s="56"/>
      <c r="D11" s="56"/>
      <c r="E11" s="56"/>
      <c r="F11" s="56"/>
      <c r="G11" s="56"/>
      <c r="H11" s="56"/>
      <c r="I11" s="56"/>
      <c r="J11" s="56"/>
      <c r="K11" s="141"/>
      <c r="L11" s="141"/>
      <c r="M11" s="141"/>
      <c r="N11" s="141"/>
    </row>
    <row r="12" spans="1:14" ht="12.6" customHeight="1" x14ac:dyDescent="0.2">
      <c r="A12" s="52" t="s">
        <v>12</v>
      </c>
      <c r="B12" s="55">
        <v>245212</v>
      </c>
      <c r="C12" s="55">
        <v>244675</v>
      </c>
      <c r="D12" s="55">
        <v>244610</v>
      </c>
      <c r="E12" s="55">
        <v>244007</v>
      </c>
      <c r="F12" s="55">
        <v>243750</v>
      </c>
      <c r="G12" s="55">
        <v>242748</v>
      </c>
      <c r="H12" s="55">
        <v>241057</v>
      </c>
      <c r="I12" s="55">
        <v>238940</v>
      </c>
      <c r="J12" s="110">
        <v>236994</v>
      </c>
      <c r="K12" s="55">
        <v>234870</v>
      </c>
      <c r="L12" s="55">
        <v>233428</v>
      </c>
      <c r="M12" s="55">
        <v>231734</v>
      </c>
      <c r="N12" s="111">
        <v>229652</v>
      </c>
    </row>
    <row r="13" spans="1:14" ht="12.6" customHeight="1" x14ac:dyDescent="0.2">
      <c r="A13" s="54" t="s">
        <v>69</v>
      </c>
      <c r="B13" s="59"/>
      <c r="C13" s="59">
        <f t="shared" ref="C13:N13" si="0">C12/B12*100-100</f>
        <v>-0.21899417646771724</v>
      </c>
      <c r="D13" s="59">
        <f t="shared" si="0"/>
        <v>-2.6565852661690315E-2</v>
      </c>
      <c r="E13" s="59">
        <f t="shared" si="0"/>
        <v>-0.24651486039000758</v>
      </c>
      <c r="F13" s="59">
        <f t="shared" si="0"/>
        <v>-0.10532484723798063</v>
      </c>
      <c r="G13" s="59">
        <f t="shared" si="0"/>
        <v>-0.41107692307691934</v>
      </c>
      <c r="H13" s="59">
        <f t="shared" si="0"/>
        <v>-0.69660718110962705</v>
      </c>
      <c r="I13" s="59">
        <f t="shared" si="0"/>
        <v>-0.87821552578850515</v>
      </c>
      <c r="J13" s="59">
        <f t="shared" si="0"/>
        <v>-0.81443040093746788</v>
      </c>
      <c r="K13" s="59">
        <f t="shared" si="0"/>
        <v>-0.89622522089166523</v>
      </c>
      <c r="L13" s="59">
        <f t="shared" si="0"/>
        <v>-0.61395665687400935</v>
      </c>
      <c r="M13" s="59">
        <f t="shared" si="0"/>
        <v>-0.72570557088266696</v>
      </c>
      <c r="N13" s="59">
        <f t="shared" si="0"/>
        <v>-0.89844390551235165</v>
      </c>
    </row>
    <row r="14" spans="1:14" ht="8.25" customHeight="1" x14ac:dyDescent="0.2">
      <c r="A14" s="56"/>
      <c r="B14" s="55"/>
      <c r="C14" s="55"/>
      <c r="D14" s="55"/>
      <c r="E14" s="55"/>
      <c r="F14" s="55"/>
      <c r="G14" s="55"/>
      <c r="H14" s="55"/>
      <c r="I14" s="55"/>
      <c r="J14" s="110"/>
      <c r="K14" s="111"/>
      <c r="L14" s="111"/>
      <c r="M14" s="111"/>
      <c r="N14" s="111"/>
    </row>
    <row r="15" spans="1:14" ht="12.6" customHeight="1" x14ac:dyDescent="0.2">
      <c r="A15" s="52" t="s">
        <v>15</v>
      </c>
      <c r="B15" s="55">
        <v>14250</v>
      </c>
      <c r="C15" s="55">
        <v>15193</v>
      </c>
      <c r="D15" s="55">
        <v>16247</v>
      </c>
      <c r="E15" s="55">
        <v>16968</v>
      </c>
      <c r="F15" s="55">
        <v>18023</v>
      </c>
      <c r="G15" s="55">
        <v>18566</v>
      </c>
      <c r="H15" s="55">
        <v>18459</v>
      </c>
      <c r="I15" s="55">
        <v>17797</v>
      </c>
      <c r="J15" s="110">
        <v>17399</v>
      </c>
      <c r="K15" s="55">
        <v>16922</v>
      </c>
      <c r="L15" s="55">
        <v>17556</v>
      </c>
      <c r="M15" s="55">
        <v>17752</v>
      </c>
      <c r="N15" s="111">
        <v>17888</v>
      </c>
    </row>
    <row r="16" spans="1:14" ht="12.6" customHeight="1" x14ac:dyDescent="0.2">
      <c r="A16" s="54" t="s">
        <v>69</v>
      </c>
      <c r="B16" s="59"/>
      <c r="C16" s="59">
        <f t="shared" ref="C16:N16" si="1">C15/B15*100-100</f>
        <v>6.6175438596491176</v>
      </c>
      <c r="D16" s="59">
        <f t="shared" si="1"/>
        <v>6.9374053840584509</v>
      </c>
      <c r="E16" s="59">
        <f t="shared" si="1"/>
        <v>4.4377423524342987</v>
      </c>
      <c r="F16" s="59">
        <f t="shared" si="1"/>
        <v>6.2175860443187219</v>
      </c>
      <c r="G16" s="59">
        <f t="shared" si="1"/>
        <v>3.0128169561116351</v>
      </c>
      <c r="H16" s="59">
        <f t="shared" si="1"/>
        <v>-0.57632230959818287</v>
      </c>
      <c r="I16" s="59">
        <f t="shared" si="1"/>
        <v>-3.58632645322065</v>
      </c>
      <c r="J16" s="59">
        <f t="shared" si="1"/>
        <v>-2.236331966061698</v>
      </c>
      <c r="K16" s="59">
        <f t="shared" si="1"/>
        <v>-2.7415368699350608</v>
      </c>
      <c r="L16" s="59">
        <f t="shared" si="1"/>
        <v>3.7466020564945097</v>
      </c>
      <c r="M16" s="59">
        <f t="shared" si="1"/>
        <v>1.1164274322169092</v>
      </c>
      <c r="N16" s="59">
        <f t="shared" si="1"/>
        <v>0.76611086074808554</v>
      </c>
    </row>
    <row r="17" spans="1:14" ht="12.6" customHeight="1" x14ac:dyDescent="0.2">
      <c r="A17" s="30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6"/>
      <c r="M17" s="36"/>
      <c r="N17" s="36"/>
    </row>
    <row r="18" spans="1:14" ht="12.95" customHeight="1" x14ac:dyDescent="0.2">
      <c r="A18" s="20" t="s">
        <v>70</v>
      </c>
      <c r="B18" s="21"/>
      <c r="C18" s="21"/>
      <c r="D18" s="21"/>
      <c r="E18" s="21"/>
      <c r="F18" s="23"/>
      <c r="G18" s="20"/>
      <c r="H18" s="21"/>
      <c r="I18" s="21"/>
      <c r="J18" s="21"/>
      <c r="K18" s="21"/>
      <c r="L18" s="21"/>
      <c r="M18" s="21"/>
      <c r="N18" s="21"/>
    </row>
    <row r="19" spans="1:14" ht="12.6" customHeight="1" x14ac:dyDescent="0.2">
      <c r="A19" s="14"/>
      <c r="K19" s="107"/>
      <c r="L19" s="107"/>
      <c r="M19" s="107"/>
      <c r="N19" s="107"/>
    </row>
    <row r="20" spans="1:14" ht="12.6" customHeight="1" x14ac:dyDescent="0.2">
      <c r="A20" s="52" t="s">
        <v>71</v>
      </c>
      <c r="B20" s="55">
        <v>33822</v>
      </c>
      <c r="C20" s="55">
        <v>33570</v>
      </c>
      <c r="D20" s="55">
        <v>33654</v>
      </c>
      <c r="E20" s="55">
        <v>33818</v>
      </c>
      <c r="F20" s="55">
        <v>33765</v>
      </c>
      <c r="G20" s="55">
        <v>33760</v>
      </c>
      <c r="H20" s="55">
        <v>33632</v>
      </c>
      <c r="I20" s="55">
        <v>33739</v>
      </c>
      <c r="J20" s="110">
        <v>32862</v>
      </c>
      <c r="K20" s="55">
        <v>32602</v>
      </c>
      <c r="L20" s="55">
        <v>32380</v>
      </c>
      <c r="M20" s="55">
        <v>32292</v>
      </c>
      <c r="N20" s="111">
        <v>31922</v>
      </c>
    </row>
    <row r="21" spans="1:14" ht="12.6" customHeight="1" x14ac:dyDescent="0.2">
      <c r="A21" s="54" t="s">
        <v>69</v>
      </c>
      <c r="B21" s="59" t="s">
        <v>72</v>
      </c>
      <c r="C21" s="59">
        <f>C20/B20*100-100</f>
        <v>-0.74507716870675722</v>
      </c>
      <c r="D21" s="59">
        <f t="shared" ref="D21:J21" si="2">D20/C20*100-100</f>
        <v>0.25022341376228496</v>
      </c>
      <c r="E21" s="59">
        <f t="shared" si="2"/>
        <v>0.48731205800200428</v>
      </c>
      <c r="F21" s="59">
        <f t="shared" si="2"/>
        <v>-0.15672127269500891</v>
      </c>
      <c r="G21" s="59">
        <f t="shared" si="2"/>
        <v>-1.4808233377763713E-2</v>
      </c>
      <c r="H21" s="59">
        <f t="shared" si="2"/>
        <v>-0.37914691943127821</v>
      </c>
      <c r="I21" s="59">
        <f t="shared" si="2"/>
        <v>0.31814938154140293</v>
      </c>
      <c r="J21" s="59">
        <f t="shared" si="2"/>
        <v>-2.5993657191973654</v>
      </c>
      <c r="K21" s="59">
        <f>K20/J20*100-100</f>
        <v>-0.79118738969022218</v>
      </c>
      <c r="L21" s="59">
        <f>L20/K20*100-100</f>
        <v>-0.68093981964297257</v>
      </c>
      <c r="M21" s="59">
        <f>M20/L20*100-100</f>
        <v>-0.27177269919704372</v>
      </c>
      <c r="N21" s="59">
        <f>N20/M20*100-100</f>
        <v>-1.1457946240554975</v>
      </c>
    </row>
    <row r="22" spans="1:14" ht="6" customHeight="1" x14ac:dyDescent="0.2">
      <c r="A22" s="56"/>
      <c r="B22" s="55"/>
      <c r="C22" s="55"/>
      <c r="D22" s="55"/>
      <c r="E22" s="55"/>
      <c r="F22" s="55"/>
      <c r="G22" s="55"/>
      <c r="H22" s="55"/>
      <c r="I22" s="55"/>
      <c r="J22" s="110"/>
      <c r="K22" s="111"/>
      <c r="L22" s="111"/>
      <c r="M22" s="55"/>
      <c r="N22" s="111"/>
    </row>
    <row r="23" spans="1:14" ht="12.6" customHeight="1" x14ac:dyDescent="0.2">
      <c r="A23" s="53" t="s">
        <v>73</v>
      </c>
      <c r="B23" s="55">
        <v>28927</v>
      </c>
      <c r="C23" s="55">
        <v>28682</v>
      </c>
      <c r="D23" s="55">
        <v>28634</v>
      </c>
      <c r="E23" s="55">
        <v>28713</v>
      </c>
      <c r="F23" s="55">
        <v>28573</v>
      </c>
      <c r="G23" s="55">
        <v>28433</v>
      </c>
      <c r="H23" s="55">
        <v>28280</v>
      </c>
      <c r="I23" s="55">
        <v>28292</v>
      </c>
      <c r="J23" s="110">
        <v>27495</v>
      </c>
      <c r="K23" s="55">
        <v>27312</v>
      </c>
      <c r="L23" s="55">
        <v>27072</v>
      </c>
      <c r="M23" s="55">
        <v>26917</v>
      </c>
      <c r="N23" s="111">
        <v>26518</v>
      </c>
    </row>
    <row r="24" spans="1:14" ht="12.6" customHeight="1" x14ac:dyDescent="0.2">
      <c r="A24" s="54" t="s">
        <v>69</v>
      </c>
      <c r="B24" s="59" t="s">
        <v>72</v>
      </c>
      <c r="C24" s="59">
        <f t="shared" ref="C24:N24" si="3">C23/B23*100-100</f>
        <v>-0.84695958792822523</v>
      </c>
      <c r="D24" s="59">
        <f t="shared" si="3"/>
        <v>-0.16735234641936358</v>
      </c>
      <c r="E24" s="59">
        <f t="shared" si="3"/>
        <v>0.27589578822377803</v>
      </c>
      <c r="F24" s="59">
        <f t="shared" si="3"/>
        <v>-0.48758402117508126</v>
      </c>
      <c r="G24" s="59">
        <f t="shared" si="3"/>
        <v>-0.48997305148216697</v>
      </c>
      <c r="H24" s="59">
        <f t="shared" si="3"/>
        <v>-0.53810712904019908</v>
      </c>
      <c r="I24" s="59">
        <f t="shared" si="3"/>
        <v>4.2432814710039679E-2</v>
      </c>
      <c r="J24" s="59">
        <f t="shared" si="3"/>
        <v>-2.8170507563975633</v>
      </c>
      <c r="K24" s="59">
        <f t="shared" si="3"/>
        <v>-0.66557555919257538</v>
      </c>
      <c r="L24" s="59">
        <f t="shared" si="3"/>
        <v>-0.87873462214412257</v>
      </c>
      <c r="M24" s="59">
        <f t="shared" si="3"/>
        <v>-0.57254728132387811</v>
      </c>
      <c r="N24" s="59">
        <f t="shared" si="3"/>
        <v>-1.4823345840918307</v>
      </c>
    </row>
    <row r="25" spans="1:14" s="104" customFormat="1" ht="7.5" customHeight="1" x14ac:dyDescent="0.2">
      <c r="A25" s="54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112"/>
    </row>
    <row r="26" spans="1:14" s="104" customFormat="1" ht="12.6" customHeight="1" x14ac:dyDescent="0.2">
      <c r="A26" s="52" t="s">
        <v>74</v>
      </c>
      <c r="B26" s="55">
        <v>31359</v>
      </c>
      <c r="C26" s="55">
        <v>31047</v>
      </c>
      <c r="D26" s="55">
        <v>31085</v>
      </c>
      <c r="E26" s="55">
        <v>31140</v>
      </c>
      <c r="F26" s="55">
        <v>31011</v>
      </c>
      <c r="G26" s="55">
        <v>30748</v>
      </c>
      <c r="H26" s="55">
        <v>30671</v>
      </c>
      <c r="I26" s="55">
        <v>30602</v>
      </c>
      <c r="J26" s="110">
        <v>30010</v>
      </c>
      <c r="K26" s="55">
        <v>29732</v>
      </c>
      <c r="L26" s="55">
        <v>29490</v>
      </c>
      <c r="M26" s="55">
        <v>29302</v>
      </c>
      <c r="N26" s="111">
        <v>29027</v>
      </c>
    </row>
    <row r="27" spans="1:14" s="104" customFormat="1" ht="12.6" customHeight="1" x14ac:dyDescent="0.2">
      <c r="A27" s="54" t="s">
        <v>69</v>
      </c>
      <c r="B27" s="59" t="s">
        <v>72</v>
      </c>
      <c r="C27" s="59">
        <f t="shared" ref="C27:N27" si="4">C26/B26*100-100</f>
        <v>-0.99492968525781578</v>
      </c>
      <c r="D27" s="59">
        <f t="shared" si="4"/>
        <v>0.12239507842947717</v>
      </c>
      <c r="E27" s="59">
        <f t="shared" si="4"/>
        <v>0.17693421264274889</v>
      </c>
      <c r="F27" s="59">
        <f t="shared" si="4"/>
        <v>-0.41425818882466103</v>
      </c>
      <c r="G27" s="59">
        <f t="shared" si="4"/>
        <v>-0.84808616297442541</v>
      </c>
      <c r="H27" s="59">
        <f t="shared" si="4"/>
        <v>-0.25042279172629378</v>
      </c>
      <c r="I27" s="59">
        <f t="shared" si="4"/>
        <v>-0.22496821101366038</v>
      </c>
      <c r="J27" s="59">
        <f t="shared" si="4"/>
        <v>-1.9345140840467963</v>
      </c>
      <c r="K27" s="59">
        <f t="shared" si="4"/>
        <v>-0.92635788070643343</v>
      </c>
      <c r="L27" s="59">
        <f t="shared" si="4"/>
        <v>-0.8139378447464054</v>
      </c>
      <c r="M27" s="59">
        <f t="shared" si="4"/>
        <v>-0.6375042387250005</v>
      </c>
      <c r="N27" s="59">
        <f t="shared" si="4"/>
        <v>-0.93850249129752683</v>
      </c>
    </row>
    <row r="28" spans="1:14" s="104" customFormat="1" ht="6.75" customHeight="1" x14ac:dyDescent="0.2">
      <c r="A28" s="56"/>
      <c r="B28" s="55"/>
      <c r="C28" s="55"/>
      <c r="D28" s="55"/>
      <c r="E28" s="55"/>
      <c r="F28" s="55"/>
      <c r="G28" s="55"/>
      <c r="H28" s="55"/>
      <c r="I28" s="55"/>
      <c r="J28" s="110"/>
      <c r="K28" s="111"/>
      <c r="L28" s="111"/>
      <c r="M28" s="55"/>
      <c r="N28" s="111"/>
    </row>
    <row r="29" spans="1:14" s="104" customFormat="1" ht="12.6" customHeight="1" x14ac:dyDescent="0.2">
      <c r="A29" s="53" t="s">
        <v>73</v>
      </c>
      <c r="B29" s="55">
        <v>26754</v>
      </c>
      <c r="C29" s="55">
        <v>26457</v>
      </c>
      <c r="D29" s="55">
        <v>26338</v>
      </c>
      <c r="E29" s="55">
        <v>26304</v>
      </c>
      <c r="F29" s="55">
        <v>26101</v>
      </c>
      <c r="G29" s="55">
        <v>25729</v>
      </c>
      <c r="H29" s="55">
        <v>25607</v>
      </c>
      <c r="I29" s="55">
        <v>25444</v>
      </c>
      <c r="J29" s="110">
        <v>24882</v>
      </c>
      <c r="K29" s="55">
        <v>24660</v>
      </c>
      <c r="L29" s="55">
        <v>24388</v>
      </c>
      <c r="M29" s="55">
        <v>24118</v>
      </c>
      <c r="N29" s="111">
        <v>23782</v>
      </c>
    </row>
    <row r="30" spans="1:14" s="104" customFormat="1" ht="12.6" customHeight="1" x14ac:dyDescent="0.2">
      <c r="A30" s="54" t="s">
        <v>69</v>
      </c>
      <c r="B30" s="59" t="s">
        <v>72</v>
      </c>
      <c r="C30" s="59">
        <f t="shared" ref="C30:N30" si="5">C29/B29*100-100</f>
        <v>-1.1101143754204941</v>
      </c>
      <c r="D30" s="59">
        <f t="shared" si="5"/>
        <v>-0.4497864459311387</v>
      </c>
      <c r="E30" s="59">
        <f t="shared" si="5"/>
        <v>-0.12909104715620856</v>
      </c>
      <c r="F30" s="59">
        <f t="shared" si="5"/>
        <v>-0.77174574209244895</v>
      </c>
      <c r="G30" s="59">
        <f t="shared" si="5"/>
        <v>-1.4252327497030706</v>
      </c>
      <c r="H30" s="59">
        <f t="shared" si="5"/>
        <v>-0.47417311205254009</v>
      </c>
      <c r="I30" s="59">
        <f t="shared" si="5"/>
        <v>-0.63654469481001286</v>
      </c>
      <c r="J30" s="59">
        <f t="shared" si="5"/>
        <v>-2.2087722056280512</v>
      </c>
      <c r="K30" s="59">
        <f t="shared" si="5"/>
        <v>-0.89221123703882199</v>
      </c>
      <c r="L30" s="59">
        <f t="shared" si="5"/>
        <v>-1.1030008110300145</v>
      </c>
      <c r="M30" s="59">
        <f t="shared" si="5"/>
        <v>-1.1071018533705086</v>
      </c>
      <c r="N30" s="59">
        <f t="shared" si="5"/>
        <v>-1.3931503441413042</v>
      </c>
    </row>
    <row r="31" spans="1:14" s="104" customFormat="1" ht="6.75" customHeight="1" x14ac:dyDescent="0.2">
      <c r="A31" s="54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112"/>
    </row>
    <row r="32" spans="1:14" ht="12.6" customHeight="1" x14ac:dyDescent="0.2">
      <c r="A32" s="52" t="s">
        <v>20</v>
      </c>
      <c r="B32" s="55">
        <f>SUM('[1]Tavola 1. Trim'!B29:E29)</f>
        <v>1978</v>
      </c>
      <c r="C32" s="55">
        <f>SUM('[1]Tavola 1. Trim'!F29:I29)</f>
        <v>1913</v>
      </c>
      <c r="D32" s="55">
        <f>SUM('[1]Tavola 1. Trim'!J29:M29)</f>
        <v>1797</v>
      </c>
      <c r="E32" s="55">
        <f>SUM('[1]Tavola 1. Trim'!N29:Q29)</f>
        <v>1871</v>
      </c>
      <c r="F32" s="55">
        <f>SUM('[1]Tavola 1. Trim'!R29:U29)</f>
        <v>1658</v>
      </c>
      <c r="G32" s="55">
        <f>SUM('[1]Tavola 1. Trim'!V29:Y29)</f>
        <v>1739</v>
      </c>
      <c r="H32" s="55">
        <f>SUM('[1]Tavola 1. Trim'!Z29:AC29)</f>
        <v>1614</v>
      </c>
      <c r="I32" s="55">
        <f>SUM('[1]Tavola 1. Trim'!AD29:AG29)</f>
        <v>1588</v>
      </c>
      <c r="J32" s="110">
        <f>SUM('[1]Tavola 1. Trim'!AH29:AK29)</f>
        <v>1432</v>
      </c>
      <c r="K32" s="55">
        <f>SUM('[1]Tavola 1. Trim'!AL29:AO29)</f>
        <v>1392</v>
      </c>
      <c r="L32" s="55">
        <f>SUM('[1]Tavola 1. Trim'!AP29:AS29)</f>
        <v>1360</v>
      </c>
      <c r="M32" s="55">
        <v>1355</v>
      </c>
      <c r="N32" s="111">
        <v>1064</v>
      </c>
    </row>
    <row r="33" spans="1:14" ht="12.6" customHeight="1" x14ac:dyDescent="0.2">
      <c r="A33" s="54" t="s">
        <v>69</v>
      </c>
      <c r="B33" s="59" t="s">
        <v>72</v>
      </c>
      <c r="C33" s="59">
        <f>C32/B32*100-100</f>
        <v>-3.2861476238624903</v>
      </c>
      <c r="D33" s="59">
        <f t="shared" ref="D33:N33" si="6">D32/C32*100-100</f>
        <v>-6.0637741766858255</v>
      </c>
      <c r="E33" s="59">
        <f t="shared" si="6"/>
        <v>4.1179744017807423</v>
      </c>
      <c r="F33" s="59">
        <f t="shared" si="6"/>
        <v>-11.384286477819344</v>
      </c>
      <c r="G33" s="59">
        <f t="shared" si="6"/>
        <v>4.8854041013268983</v>
      </c>
      <c r="H33" s="59">
        <f t="shared" si="6"/>
        <v>-7.18803910293272</v>
      </c>
      <c r="I33" s="59">
        <f t="shared" si="6"/>
        <v>-1.6109045848822774</v>
      </c>
      <c r="J33" s="59">
        <f t="shared" si="6"/>
        <v>-9.8236775818639757</v>
      </c>
      <c r="K33" s="59">
        <f t="shared" si="6"/>
        <v>-2.7932960893854784</v>
      </c>
      <c r="L33" s="59">
        <f t="shared" si="6"/>
        <v>-2.2988505747126453</v>
      </c>
      <c r="M33" s="59">
        <f t="shared" si="6"/>
        <v>-0.36764705882352189</v>
      </c>
      <c r="N33" s="59">
        <f t="shared" si="6"/>
        <v>-21.476014760147592</v>
      </c>
    </row>
    <row r="34" spans="1:14" ht="6.75" customHeight="1" x14ac:dyDescent="0.2">
      <c r="A34" s="52"/>
      <c r="B34" s="55"/>
      <c r="C34" s="55"/>
      <c r="D34" s="55"/>
      <c r="E34" s="55"/>
      <c r="F34" s="55"/>
      <c r="G34" s="55"/>
      <c r="H34" s="55"/>
      <c r="I34" s="55"/>
      <c r="J34" s="110"/>
      <c r="K34" s="111"/>
      <c r="L34" s="111"/>
      <c r="M34" s="55"/>
      <c r="N34" s="111"/>
    </row>
    <row r="35" spans="1:14" ht="12.6" customHeight="1" x14ac:dyDescent="0.2">
      <c r="A35" s="52" t="s">
        <v>21</v>
      </c>
      <c r="B35" s="55">
        <f>SUM('[1]Tavola 1. Trim'!B33:E33)</f>
        <v>1908</v>
      </c>
      <c r="C35" s="55">
        <f>SUM('[1]Tavola 1. Trim'!F33:I33)</f>
        <v>2169</v>
      </c>
      <c r="D35" s="55">
        <f>SUM('[1]Tavola 1. Trim'!J33:M33)</f>
        <v>1861</v>
      </c>
      <c r="E35" s="55">
        <f>SUM('[1]Tavola 1. Trim'!N33:Q33)</f>
        <v>1806</v>
      </c>
      <c r="F35" s="55">
        <f>SUM('[1]Tavola 1. Trim'!R33:U33)</f>
        <v>1822</v>
      </c>
      <c r="G35" s="55">
        <f>SUM('[1]Tavola 1. Trim'!V33:Y33)</f>
        <v>1880</v>
      </c>
      <c r="H35" s="55">
        <f>SUM('[1]Tavola 1. Trim'!Z33:AC33)</f>
        <v>1774</v>
      </c>
      <c r="I35" s="55">
        <f>SUM('[1]Tavola 1. Trim'!AD33:AG33)</f>
        <v>1578</v>
      </c>
      <c r="J35" s="110">
        <f>SUM('[1]Tavola 1. Trim'!AH33:AK33)</f>
        <v>2236</v>
      </c>
      <c r="K35" s="55">
        <f>SUM('[1]Tavola 1. Trim'!AL33:AO33)</f>
        <v>1575</v>
      </c>
      <c r="L35" s="55">
        <f>SUM('[1]Tavola 1. Trim'!AP33:AS33)</f>
        <v>1619</v>
      </c>
      <c r="M35" s="55">
        <v>1499</v>
      </c>
      <c r="N35" s="111">
        <v>1468</v>
      </c>
    </row>
    <row r="36" spans="1:14" s="104" customFormat="1" ht="12.6" customHeight="1" x14ac:dyDescent="0.2">
      <c r="A36" s="54" t="s">
        <v>69</v>
      </c>
      <c r="B36" s="59" t="s">
        <v>72</v>
      </c>
      <c r="C36" s="59">
        <f t="shared" ref="C36:N36" si="7">C35/B35*100-100</f>
        <v>13.679245283018872</v>
      </c>
      <c r="D36" s="59">
        <f t="shared" si="7"/>
        <v>-14.20009220839097</v>
      </c>
      <c r="E36" s="59">
        <f t="shared" si="7"/>
        <v>-2.9554003224073142</v>
      </c>
      <c r="F36" s="59">
        <f t="shared" si="7"/>
        <v>0.8859357696566974</v>
      </c>
      <c r="G36" s="59">
        <f t="shared" si="7"/>
        <v>3.183315038419309</v>
      </c>
      <c r="H36" s="59">
        <f t="shared" si="7"/>
        <v>-5.6382978723404307</v>
      </c>
      <c r="I36" s="59">
        <f t="shared" si="7"/>
        <v>-11.04847801578353</v>
      </c>
      <c r="J36" s="59">
        <f t="shared" si="7"/>
        <v>41.698352344740186</v>
      </c>
      <c r="K36" s="59">
        <f t="shared" si="7"/>
        <v>-29.56171735241503</v>
      </c>
      <c r="L36" s="59">
        <f t="shared" si="7"/>
        <v>2.7936507936507979</v>
      </c>
      <c r="M36" s="59">
        <f t="shared" si="7"/>
        <v>-7.4119827053736884</v>
      </c>
      <c r="N36" s="59">
        <f t="shared" si="7"/>
        <v>-2.0680453635757203</v>
      </c>
    </row>
    <row r="37" spans="1:14" s="104" customFormat="1" ht="12.6" customHeight="1" x14ac:dyDescent="0.2">
      <c r="A37" s="54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112"/>
    </row>
    <row r="38" spans="1:14" s="104" customFormat="1" ht="12.6" customHeight="1" x14ac:dyDescent="0.2">
      <c r="A38" s="53" t="s">
        <v>75</v>
      </c>
      <c r="B38" s="59"/>
      <c r="C38" s="55">
        <f>SUM('[1]Tavola 1. Trim'!F37:I37)</f>
        <v>2015</v>
      </c>
      <c r="D38" s="55">
        <f>SUM('[1]Tavola 1. Trim'!J37:M37)</f>
        <v>1797</v>
      </c>
      <c r="E38" s="55">
        <f>SUM('[1]Tavola 1. Trim'!N37:Q37)</f>
        <v>1759</v>
      </c>
      <c r="F38" s="55">
        <f>SUM('[1]Tavola 1. Trim'!R37:U37)</f>
        <v>1731</v>
      </c>
      <c r="G38" s="55">
        <f>SUM('[1]Tavola 1. Trim'!V37:Y37)</f>
        <v>1877</v>
      </c>
      <c r="H38" s="55">
        <f>SUM('[1]Tavola 1. Trim'!Z37:AC37)</f>
        <v>1659</v>
      </c>
      <c r="I38" s="55">
        <f>SUM('[1]Tavola 1. Trim'!AD37:AG37)</f>
        <v>1571</v>
      </c>
      <c r="J38" s="55">
        <f>SUM('[1]Tavola 1. Trim'!AH37:AK37)</f>
        <v>2195</v>
      </c>
      <c r="K38" s="55">
        <f>SUM('[1]Tavola 1. Trim'!AL37:AO37)</f>
        <v>1504</v>
      </c>
      <c r="L38" s="55">
        <f>SUM('[1]Tavola 1. Trim'!AP37:AS37)</f>
        <v>1589</v>
      </c>
      <c r="M38" s="55">
        <v>1497</v>
      </c>
      <c r="N38" s="111">
        <v>1322</v>
      </c>
    </row>
    <row r="39" spans="1:14" s="104" customFormat="1" ht="12.6" customHeight="1" x14ac:dyDescent="0.2">
      <c r="A39" s="54" t="s">
        <v>69</v>
      </c>
      <c r="B39" s="59"/>
      <c r="C39" s="59" t="s">
        <v>72</v>
      </c>
      <c r="D39" s="59">
        <f>D38/C38*100-100</f>
        <v>-10.818858560794041</v>
      </c>
      <c r="E39" s="59">
        <f t="shared" ref="E39:N39" si="8">E38/D38*100-100</f>
        <v>-2.1146355036171371</v>
      </c>
      <c r="F39" s="59">
        <f t="shared" si="8"/>
        <v>-1.5918135304150098</v>
      </c>
      <c r="G39" s="59">
        <f t="shared" si="8"/>
        <v>8.4344309647602671</v>
      </c>
      <c r="H39" s="59">
        <f t="shared" si="8"/>
        <v>-11.614278103356426</v>
      </c>
      <c r="I39" s="59">
        <f t="shared" si="8"/>
        <v>-5.3044002411090929</v>
      </c>
      <c r="J39" s="59">
        <f t="shared" si="8"/>
        <v>39.719923615531513</v>
      </c>
      <c r="K39" s="59">
        <f t="shared" si="8"/>
        <v>-31.480637813211843</v>
      </c>
      <c r="L39" s="59">
        <f t="shared" si="8"/>
        <v>5.6515957446808613</v>
      </c>
      <c r="M39" s="59">
        <f t="shared" si="8"/>
        <v>-5.7898049087476409</v>
      </c>
      <c r="N39" s="59">
        <f t="shared" si="8"/>
        <v>-11.690046760187045</v>
      </c>
    </row>
    <row r="40" spans="1:14" s="104" customFormat="1" ht="12.6" customHeight="1" x14ac:dyDescent="0.2">
      <c r="A40" s="54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112"/>
    </row>
    <row r="41" spans="1:14" s="104" customFormat="1" ht="6.75" customHeight="1" x14ac:dyDescent="0.2">
      <c r="A41" s="52"/>
      <c r="B41" s="55"/>
      <c r="C41" s="55"/>
      <c r="D41" s="55"/>
      <c r="E41" s="55"/>
      <c r="F41" s="55"/>
      <c r="G41" s="55"/>
      <c r="H41" s="55"/>
      <c r="I41" s="55"/>
      <c r="J41" s="110"/>
      <c r="K41" s="111"/>
      <c r="L41" s="111"/>
      <c r="M41" s="55"/>
      <c r="N41" s="111"/>
    </row>
    <row r="42" spans="1:14" s="104" customFormat="1" ht="12.6" customHeight="1" x14ac:dyDescent="0.2">
      <c r="A42" s="52" t="s">
        <v>23</v>
      </c>
      <c r="B42" s="59"/>
      <c r="C42" s="59"/>
      <c r="D42" s="59"/>
      <c r="E42" s="55">
        <v>2872</v>
      </c>
      <c r="F42" s="55">
        <v>2718</v>
      </c>
      <c r="G42" s="55">
        <v>2576</v>
      </c>
      <c r="H42" s="55">
        <v>2523</v>
      </c>
      <c r="I42" s="55">
        <v>2418</v>
      </c>
      <c r="J42" s="55">
        <v>2283</v>
      </c>
      <c r="K42" s="55">
        <v>2164</v>
      </c>
      <c r="L42" s="55">
        <v>2071</v>
      </c>
      <c r="M42" s="55">
        <v>1977</v>
      </c>
      <c r="N42" s="111">
        <v>1820</v>
      </c>
    </row>
    <row r="43" spans="1:14" s="104" customFormat="1" ht="12.6" customHeight="1" x14ac:dyDescent="0.2">
      <c r="A43" s="54" t="s">
        <v>69</v>
      </c>
      <c r="B43" s="59"/>
      <c r="C43" s="59"/>
      <c r="D43" s="59"/>
      <c r="E43" s="59" t="s">
        <v>72</v>
      </c>
      <c r="F43" s="59">
        <f t="shared" ref="F43:N43" si="9">F42/E42*100-100</f>
        <v>-5.3621169916434468</v>
      </c>
      <c r="G43" s="59">
        <f t="shared" si="9"/>
        <v>-5.2244297277409828</v>
      </c>
      <c r="H43" s="59">
        <f t="shared" si="9"/>
        <v>-2.0574534161490732</v>
      </c>
      <c r="I43" s="59">
        <f t="shared" si="9"/>
        <v>-4.1617122473246155</v>
      </c>
      <c r="J43" s="59">
        <f t="shared" si="9"/>
        <v>-5.5831265508684851</v>
      </c>
      <c r="K43" s="59">
        <f t="shared" si="9"/>
        <v>-5.2124397722295299</v>
      </c>
      <c r="L43" s="59">
        <f t="shared" si="9"/>
        <v>-4.2975970425138712</v>
      </c>
      <c r="M43" s="59">
        <f t="shared" si="9"/>
        <v>-4.538870111057463</v>
      </c>
      <c r="N43" s="59">
        <f t="shared" si="9"/>
        <v>-7.9413252402630263</v>
      </c>
    </row>
    <row r="44" spans="1:14" ht="6" customHeight="1" x14ac:dyDescent="0.2">
      <c r="A44" s="53"/>
      <c r="B44" s="55"/>
      <c r="C44" s="55"/>
      <c r="D44" s="55"/>
      <c r="E44" s="55"/>
      <c r="F44" s="55"/>
      <c r="G44" s="55"/>
      <c r="H44" s="55"/>
      <c r="I44" s="55"/>
      <c r="J44" s="110"/>
      <c r="K44" s="111"/>
      <c r="L44" s="111"/>
      <c r="M44" s="55"/>
      <c r="N44" s="111"/>
    </row>
    <row r="45" spans="1:14" ht="12.6" customHeight="1" x14ac:dyDescent="0.2">
      <c r="A45" s="52" t="s">
        <v>24</v>
      </c>
      <c r="B45" s="59"/>
      <c r="C45" s="55">
        <v>6527</v>
      </c>
      <c r="D45" s="55">
        <v>6520</v>
      </c>
      <c r="E45" s="55">
        <v>6572</v>
      </c>
      <c r="F45" s="55">
        <v>6526</v>
      </c>
      <c r="G45" s="55">
        <v>6482</v>
      </c>
      <c r="H45" s="55">
        <v>6149</v>
      </c>
      <c r="I45" s="55">
        <v>6128</v>
      </c>
      <c r="J45" s="55">
        <v>5988</v>
      </c>
      <c r="K45" s="55">
        <v>5963</v>
      </c>
      <c r="L45" s="55">
        <v>5906</v>
      </c>
      <c r="M45" s="55">
        <v>5826</v>
      </c>
      <c r="N45" s="111">
        <v>5749</v>
      </c>
    </row>
    <row r="46" spans="1:14" ht="12.6" customHeight="1" x14ac:dyDescent="0.2">
      <c r="A46" s="54" t="s">
        <v>69</v>
      </c>
      <c r="B46" s="59"/>
      <c r="C46" s="59" t="s">
        <v>72</v>
      </c>
      <c r="D46" s="59">
        <f>D45/C45*100-100</f>
        <v>-0.10724682089781368</v>
      </c>
      <c r="E46" s="59">
        <f>E45/D45*100-100</f>
        <v>0.79754601226993316</v>
      </c>
      <c r="F46" s="59">
        <f t="shared" ref="F46:N46" si="10">F45/E45*100-100</f>
        <v>-0.69993913572731969</v>
      </c>
      <c r="G46" s="59">
        <f t="shared" si="10"/>
        <v>-0.6742261722341425</v>
      </c>
      <c r="H46" s="59">
        <f t="shared" si="10"/>
        <v>-5.1373033014501743</v>
      </c>
      <c r="I46" s="59">
        <f t="shared" si="10"/>
        <v>-0.3415189461701118</v>
      </c>
      <c r="J46" s="59">
        <f t="shared" si="10"/>
        <v>-2.2845953002610884</v>
      </c>
      <c r="K46" s="59">
        <f t="shared" si="10"/>
        <v>-0.41750167000668625</v>
      </c>
      <c r="L46" s="59">
        <f t="shared" si="10"/>
        <v>-0.9558946838839546</v>
      </c>
      <c r="M46" s="59">
        <f t="shared" si="10"/>
        <v>-1.3545546901456191</v>
      </c>
      <c r="N46" s="59">
        <f t="shared" si="10"/>
        <v>-1.3216615173360822</v>
      </c>
    </row>
    <row r="47" spans="1:14" ht="6.75" customHeight="1" x14ac:dyDescent="0.2">
      <c r="A47" s="54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112"/>
    </row>
    <row r="48" spans="1:14" ht="13.9" customHeight="1" x14ac:dyDescent="0.2">
      <c r="A48" s="52" t="s">
        <v>25</v>
      </c>
      <c r="B48" s="55"/>
      <c r="C48" s="55"/>
      <c r="D48" s="55"/>
      <c r="E48" s="55">
        <v>1902</v>
      </c>
      <c r="F48" s="55">
        <v>2136</v>
      </c>
      <c r="G48" s="55">
        <v>2053</v>
      </c>
      <c r="H48" s="55">
        <v>2146</v>
      </c>
      <c r="I48" s="55">
        <v>2198</v>
      </c>
      <c r="J48" s="110">
        <v>2231</v>
      </c>
      <c r="K48" s="55">
        <v>2274</v>
      </c>
      <c r="L48" s="55">
        <v>2316</v>
      </c>
      <c r="M48" s="55">
        <v>2357</v>
      </c>
      <c r="N48" s="111">
        <v>2340</v>
      </c>
    </row>
    <row r="49" spans="1:14" ht="12.6" customHeight="1" x14ac:dyDescent="0.2">
      <c r="A49" s="54" t="s">
        <v>69</v>
      </c>
      <c r="B49" s="59"/>
      <c r="C49" s="59"/>
      <c r="D49" s="59"/>
      <c r="E49" s="59" t="s">
        <v>72</v>
      </c>
      <c r="F49" s="59">
        <f t="shared" ref="F49:N49" si="11">F48/E48*100-100</f>
        <v>12.302839116719227</v>
      </c>
      <c r="G49" s="59">
        <f t="shared" si="11"/>
        <v>-3.8857677902621788</v>
      </c>
      <c r="H49" s="59">
        <f t="shared" si="11"/>
        <v>4.5299561617145656</v>
      </c>
      <c r="I49" s="59">
        <f t="shared" si="11"/>
        <v>2.423112767940367</v>
      </c>
      <c r="J49" s="59">
        <f t="shared" si="11"/>
        <v>1.5013648771610661</v>
      </c>
      <c r="K49" s="59">
        <f t="shared" si="11"/>
        <v>1.9273868220528954</v>
      </c>
      <c r="L49" s="59">
        <f t="shared" si="11"/>
        <v>1.8469656992084396</v>
      </c>
      <c r="M49" s="59">
        <f t="shared" si="11"/>
        <v>1.7702936096718531</v>
      </c>
      <c r="N49" s="59">
        <f t="shared" si="11"/>
        <v>-0.7212558336868824</v>
      </c>
    </row>
    <row r="50" spans="1:14" ht="6" customHeight="1" x14ac:dyDescent="0.2">
      <c r="A50" s="54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112"/>
    </row>
    <row r="51" spans="1:14" ht="12.6" customHeight="1" x14ac:dyDescent="0.2">
      <c r="A51" s="52" t="s">
        <v>26</v>
      </c>
      <c r="B51" s="55">
        <v>7707</v>
      </c>
      <c r="C51" s="55">
        <v>7446</v>
      </c>
      <c r="D51" s="55">
        <v>7355</v>
      </c>
      <c r="E51" s="55">
        <v>7330</v>
      </c>
      <c r="F51" s="55">
        <v>7178</v>
      </c>
      <c r="G51" s="55">
        <v>7002</v>
      </c>
      <c r="H51" s="55">
        <v>6934</v>
      </c>
      <c r="I51" s="55">
        <v>6762</v>
      </c>
      <c r="J51" s="55">
        <v>6597</v>
      </c>
      <c r="K51" s="55">
        <v>6470</v>
      </c>
      <c r="L51" s="55">
        <v>6288</v>
      </c>
      <c r="M51" s="55">
        <v>6071</v>
      </c>
      <c r="N51" s="111">
        <v>6057</v>
      </c>
    </row>
    <row r="52" spans="1:14" ht="12" customHeight="1" x14ac:dyDescent="0.2">
      <c r="A52" s="54" t="s">
        <v>69</v>
      </c>
      <c r="B52" s="59" t="s">
        <v>72</v>
      </c>
      <c r="C52" s="59">
        <f>C51/B51*100-100</f>
        <v>-3.3865317244063817</v>
      </c>
      <c r="D52" s="59">
        <f t="shared" ref="D52:N52" si="12">D51/C51*100-100</f>
        <v>-1.2221326886919144</v>
      </c>
      <c r="E52" s="59">
        <f t="shared" si="12"/>
        <v>-0.33990482664853516</v>
      </c>
      <c r="F52" s="59">
        <f t="shared" si="12"/>
        <v>-2.0736698499317896</v>
      </c>
      <c r="G52" s="59">
        <f t="shared" si="12"/>
        <v>-2.4519364725550332</v>
      </c>
      <c r="H52" s="59">
        <f t="shared" si="12"/>
        <v>-0.97115109968581237</v>
      </c>
      <c r="I52" s="59">
        <f t="shared" si="12"/>
        <v>-2.4805307182001712</v>
      </c>
      <c r="J52" s="59">
        <f t="shared" si="12"/>
        <v>-2.4401064773735612</v>
      </c>
      <c r="K52" s="59">
        <f t="shared" si="12"/>
        <v>-1.9251174776413507</v>
      </c>
      <c r="L52" s="59">
        <f t="shared" si="12"/>
        <v>-2.8129829984544017</v>
      </c>
      <c r="M52" s="59">
        <f t="shared" si="12"/>
        <v>-3.451017811704844</v>
      </c>
      <c r="N52" s="59">
        <f t="shared" si="12"/>
        <v>-0.23060451325976317</v>
      </c>
    </row>
    <row r="53" spans="1:14" ht="6" customHeight="1" x14ac:dyDescent="0.2">
      <c r="A53" s="54"/>
      <c r="B53" s="58"/>
      <c r="C53" s="58"/>
      <c r="D53" s="58"/>
      <c r="E53" s="58"/>
      <c r="F53" s="58"/>
      <c r="G53" s="58"/>
      <c r="H53" s="58"/>
      <c r="I53" s="56"/>
      <c r="J53" s="56"/>
      <c r="K53" s="56"/>
      <c r="L53" s="56"/>
      <c r="M53" s="56"/>
      <c r="N53" s="113"/>
    </row>
    <row r="54" spans="1:14" ht="12.6" customHeight="1" x14ac:dyDescent="0.2">
      <c r="A54" s="52" t="s">
        <v>76</v>
      </c>
      <c r="B54" s="56"/>
      <c r="C54" s="56"/>
      <c r="D54" s="56"/>
      <c r="E54" s="56"/>
      <c r="F54" s="56">
        <f>SUM('[1]Tavola 1. Trim'!R57:U57)</f>
        <v>57</v>
      </c>
      <c r="G54" s="56">
        <f>SUM('[1]Tavola 1. Trim'!V57:Y57)</f>
        <v>75</v>
      </c>
      <c r="H54" s="56">
        <f>SUM('[1]Tavola 1. Trim'!Z57:AC57)</f>
        <v>81</v>
      </c>
      <c r="I54" s="56">
        <f>SUM('[1]Tavola 1. Trim'!AD57:AG57)</f>
        <v>71</v>
      </c>
      <c r="J54" s="56">
        <f>SUM('[1]Tavola 1. Trim'!AH57:AK57)</f>
        <v>56</v>
      </c>
      <c r="K54" s="56">
        <f>SUM('[1]Tavola 1. Trim'!AL57:AO57)</f>
        <v>56</v>
      </c>
      <c r="L54" s="56">
        <f>SUM('[1]Tavola 1. Trim'!AP57:AS57)</f>
        <v>44</v>
      </c>
      <c r="M54" s="56">
        <v>28</v>
      </c>
      <c r="N54" s="113">
        <v>27</v>
      </c>
    </row>
    <row r="55" spans="1:14" ht="12.6" customHeight="1" x14ac:dyDescent="0.2">
      <c r="A55" s="54" t="s">
        <v>69</v>
      </c>
      <c r="B55" s="59"/>
      <c r="C55" s="59"/>
      <c r="D55" s="59"/>
      <c r="E55" s="59"/>
      <c r="F55" s="59" t="s">
        <v>72</v>
      </c>
      <c r="G55" s="59">
        <f t="shared" ref="G55:N55" si="13">G54/F54*100-100</f>
        <v>31.578947368421069</v>
      </c>
      <c r="H55" s="59">
        <f t="shared" si="13"/>
        <v>8</v>
      </c>
      <c r="I55" s="59">
        <f t="shared" si="13"/>
        <v>-12.345679012345684</v>
      </c>
      <c r="J55" s="59">
        <f t="shared" si="13"/>
        <v>-21.126760563380287</v>
      </c>
      <c r="K55" s="59">
        <f t="shared" si="13"/>
        <v>0</v>
      </c>
      <c r="L55" s="59">
        <f t="shared" si="13"/>
        <v>-21.428571428571431</v>
      </c>
      <c r="M55" s="59">
        <f t="shared" si="13"/>
        <v>-36.363636363636367</v>
      </c>
      <c r="N55" s="59">
        <f t="shared" si="13"/>
        <v>-3.5714285714285694</v>
      </c>
    </row>
    <row r="56" spans="1:14" ht="12.6" customHeight="1" x14ac:dyDescent="0.2">
      <c r="A56" s="54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113"/>
    </row>
    <row r="57" spans="1:14" ht="12.6" customHeight="1" x14ac:dyDescent="0.2">
      <c r="A57" s="52" t="s">
        <v>77</v>
      </c>
      <c r="B57" s="55"/>
      <c r="C57" s="55"/>
      <c r="D57" s="55"/>
      <c r="E57" s="55"/>
      <c r="F57" s="55">
        <f>SUM('[1]Tavola 1. Trim'!R60:U60)</f>
        <v>342</v>
      </c>
      <c r="G57" s="55">
        <f>SUM('[1]Tavola 1. Trim'!V60:Y60)</f>
        <v>400</v>
      </c>
      <c r="H57" s="55">
        <f>SUM('[1]Tavola 1. Trim'!Z60:AC60)</f>
        <v>398</v>
      </c>
      <c r="I57" s="55">
        <f>SUM('[1]Tavola 1. Trim'!AD60:AG60)</f>
        <v>341</v>
      </c>
      <c r="J57" s="55">
        <f>SUM('[1]Tavola 1. Trim'!AH60:AK60)</f>
        <v>321</v>
      </c>
      <c r="K57" s="55">
        <f>SUM('[1]Tavola 1. Trim'!AL60:AO60)</f>
        <v>343</v>
      </c>
      <c r="L57" s="55">
        <f>SUM('[1]Tavola 1. Trim'!AP60:AS60)</f>
        <v>367</v>
      </c>
      <c r="M57" s="55">
        <v>313</v>
      </c>
      <c r="N57" s="111">
        <v>271</v>
      </c>
    </row>
    <row r="58" spans="1:14" ht="12.6" customHeight="1" x14ac:dyDescent="0.2">
      <c r="A58" s="54" t="s">
        <v>69</v>
      </c>
      <c r="B58" s="59"/>
      <c r="C58" s="59"/>
      <c r="D58" s="59"/>
      <c r="E58" s="59"/>
      <c r="F58" s="59" t="s">
        <v>72</v>
      </c>
      <c r="G58" s="59">
        <f t="shared" ref="G58:N58" si="14">G57/F57*100-100</f>
        <v>16.959064327485379</v>
      </c>
      <c r="H58" s="59">
        <f t="shared" si="14"/>
        <v>-0.5</v>
      </c>
      <c r="I58" s="59">
        <f t="shared" si="14"/>
        <v>-14.321608040200999</v>
      </c>
      <c r="J58" s="59">
        <f t="shared" si="14"/>
        <v>-5.8651026392961825</v>
      </c>
      <c r="K58" s="59">
        <f t="shared" si="14"/>
        <v>6.8535825545171321</v>
      </c>
      <c r="L58" s="59">
        <f t="shared" si="14"/>
        <v>6.9970845481049508</v>
      </c>
      <c r="M58" s="59">
        <f t="shared" si="14"/>
        <v>-14.713896457765657</v>
      </c>
      <c r="N58" s="59">
        <f t="shared" si="14"/>
        <v>-13.418530351437695</v>
      </c>
    </row>
    <row r="59" spans="1:14" ht="12" customHeight="1" x14ac:dyDescent="0.2">
      <c r="A59" s="54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112"/>
    </row>
    <row r="60" spans="1:14" ht="12" customHeight="1" x14ac:dyDescent="0.2">
      <c r="A60" s="52" t="s">
        <v>29</v>
      </c>
      <c r="B60" s="55"/>
      <c r="C60" s="55"/>
      <c r="D60" s="55"/>
      <c r="E60" s="55"/>
      <c r="F60" s="55"/>
      <c r="G60" s="55">
        <v>1</v>
      </c>
      <c r="H60" s="55">
        <v>6</v>
      </c>
      <c r="I60" s="55">
        <v>14</v>
      </c>
      <c r="J60" s="55">
        <v>25</v>
      </c>
      <c r="K60" s="55">
        <v>55</v>
      </c>
      <c r="L60" s="55">
        <v>81</v>
      </c>
      <c r="M60" s="55">
        <v>66</v>
      </c>
      <c r="N60" s="111">
        <v>56</v>
      </c>
    </row>
    <row r="61" spans="1:14" ht="12" customHeight="1" x14ac:dyDescent="0.2">
      <c r="A61" s="54" t="s">
        <v>69</v>
      </c>
      <c r="B61" s="59"/>
      <c r="C61" s="59"/>
      <c r="D61" s="59"/>
      <c r="E61" s="59"/>
      <c r="F61" s="59"/>
      <c r="G61" s="59" t="s">
        <v>72</v>
      </c>
      <c r="H61" s="59">
        <f t="shared" ref="H61:N61" si="15">H60/G60*100-100</f>
        <v>500</v>
      </c>
      <c r="I61" s="59">
        <f t="shared" si="15"/>
        <v>133.33333333333334</v>
      </c>
      <c r="J61" s="59">
        <f t="shared" si="15"/>
        <v>78.571428571428584</v>
      </c>
      <c r="K61" s="59">
        <f t="shared" si="15"/>
        <v>120.00000000000003</v>
      </c>
      <c r="L61" s="59">
        <f t="shared" si="15"/>
        <v>47.272727272727252</v>
      </c>
      <c r="M61" s="59">
        <f t="shared" si="15"/>
        <v>-18.518518518518519</v>
      </c>
      <c r="N61" s="59">
        <f t="shared" si="15"/>
        <v>-15.151515151515156</v>
      </c>
    </row>
    <row r="62" spans="1:14" ht="12" customHeight="1" x14ac:dyDescent="0.2">
      <c r="A62" s="52" t="s">
        <v>30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</row>
    <row r="63" spans="1:14" ht="12" customHeight="1" x14ac:dyDescent="0.2">
      <c r="A63" s="171" t="s">
        <v>78</v>
      </c>
      <c r="B63" s="55"/>
      <c r="C63" s="55"/>
      <c r="D63" s="55"/>
      <c r="E63" s="55"/>
      <c r="F63" s="55"/>
      <c r="G63" s="55">
        <v>9</v>
      </c>
      <c r="H63" s="55">
        <v>14</v>
      </c>
      <c r="I63" s="55">
        <v>21</v>
      </c>
      <c r="J63" s="55">
        <v>27</v>
      </c>
      <c r="K63" s="55">
        <v>33</v>
      </c>
      <c r="L63" s="55">
        <v>48</v>
      </c>
      <c r="M63" s="55">
        <v>39</v>
      </c>
      <c r="N63" s="111">
        <v>64</v>
      </c>
    </row>
    <row r="64" spans="1:14" ht="12" customHeight="1" x14ac:dyDescent="0.2">
      <c r="A64" s="54" t="s">
        <v>69</v>
      </c>
      <c r="B64" s="59"/>
      <c r="C64" s="59"/>
      <c r="D64" s="59"/>
      <c r="E64" s="59"/>
      <c r="F64" s="59"/>
      <c r="G64" s="59" t="s">
        <v>72</v>
      </c>
      <c r="H64" s="59">
        <f t="shared" ref="H64:N64" si="16">H63/G63*100-100</f>
        <v>55.555555555555571</v>
      </c>
      <c r="I64" s="59">
        <f t="shared" si="16"/>
        <v>50</v>
      </c>
      <c r="J64" s="59">
        <f t="shared" si="16"/>
        <v>28.571428571428584</v>
      </c>
      <c r="K64" s="59">
        <f t="shared" si="16"/>
        <v>22.222222222222229</v>
      </c>
      <c r="L64" s="59">
        <f t="shared" si="16"/>
        <v>45.454545454545467</v>
      </c>
      <c r="M64" s="59">
        <f t="shared" si="16"/>
        <v>-18.75</v>
      </c>
      <c r="N64" s="59">
        <f t="shared" si="16"/>
        <v>64.102564102564088</v>
      </c>
    </row>
    <row r="65" spans="1:14" ht="6" customHeight="1" x14ac:dyDescent="0.2">
      <c r="A65" s="52"/>
      <c r="B65" s="55"/>
      <c r="C65" s="55"/>
      <c r="D65" s="55"/>
      <c r="E65" s="55"/>
      <c r="F65" s="55"/>
      <c r="G65" s="55"/>
      <c r="H65" s="55"/>
      <c r="I65" s="55"/>
      <c r="J65" s="55"/>
      <c r="K65" s="111"/>
      <c r="L65" s="111"/>
      <c r="M65" s="55"/>
      <c r="N65" s="55"/>
    </row>
    <row r="66" spans="1:14" ht="12" customHeight="1" x14ac:dyDescent="0.2">
      <c r="A66" s="171" t="s">
        <v>79</v>
      </c>
      <c r="B66" s="55"/>
      <c r="C66" s="55"/>
      <c r="D66" s="55"/>
      <c r="E66" s="55"/>
      <c r="F66" s="55"/>
      <c r="G66" s="55">
        <v>9</v>
      </c>
      <c r="H66" s="55">
        <v>15</v>
      </c>
      <c r="I66" s="55">
        <v>23</v>
      </c>
      <c r="J66" s="55">
        <v>34</v>
      </c>
      <c r="K66" s="55">
        <v>59</v>
      </c>
      <c r="L66" s="55">
        <v>89</v>
      </c>
      <c r="M66" s="55">
        <v>105</v>
      </c>
      <c r="N66" s="111">
        <v>129</v>
      </c>
    </row>
    <row r="67" spans="1:14" ht="12" customHeight="1" x14ac:dyDescent="0.2">
      <c r="A67" s="54" t="s">
        <v>69</v>
      </c>
      <c r="B67" s="59"/>
      <c r="C67" s="59"/>
      <c r="D67" s="59"/>
      <c r="E67" s="59"/>
      <c r="F67" s="59"/>
      <c r="G67" s="59" t="s">
        <v>72</v>
      </c>
      <c r="H67" s="59">
        <f t="shared" ref="H67:N67" si="17">H66/G66*100-100</f>
        <v>66.666666666666686</v>
      </c>
      <c r="I67" s="59">
        <f t="shared" si="17"/>
        <v>53.333333333333343</v>
      </c>
      <c r="J67" s="59">
        <f t="shared" si="17"/>
        <v>47.826086956521721</v>
      </c>
      <c r="K67" s="59">
        <f t="shared" si="17"/>
        <v>73.529411764705884</v>
      </c>
      <c r="L67" s="59">
        <f t="shared" si="17"/>
        <v>50.847457627118644</v>
      </c>
      <c r="M67" s="59">
        <f t="shared" si="17"/>
        <v>17.977528089887642</v>
      </c>
      <c r="N67" s="59">
        <f t="shared" si="17"/>
        <v>22.857142857142861</v>
      </c>
    </row>
    <row r="68" spans="1:14" ht="12.6" customHeight="1" x14ac:dyDescent="0.2">
      <c r="A68" s="30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114"/>
    </row>
    <row r="69" spans="1:14" ht="12.6" customHeight="1" x14ac:dyDescent="0.2">
      <c r="A69" s="20" t="s">
        <v>80</v>
      </c>
      <c r="B69" s="21"/>
      <c r="C69" s="21"/>
      <c r="D69" s="21"/>
      <c r="E69" s="21"/>
      <c r="F69" s="23"/>
      <c r="G69" s="20"/>
      <c r="H69" s="21"/>
      <c r="I69" s="21"/>
      <c r="J69" s="21"/>
      <c r="K69" s="21"/>
      <c r="L69" s="21"/>
      <c r="M69" s="21"/>
      <c r="N69" s="22"/>
    </row>
    <row r="70" spans="1:14" ht="12.6" customHeight="1" x14ac:dyDescent="0.2">
      <c r="A70" s="62"/>
      <c r="N70" s="8"/>
    </row>
    <row r="71" spans="1:14" ht="12.6" hidden="1" customHeight="1" x14ac:dyDescent="0.2">
      <c r="A71" s="62"/>
      <c r="B71" s="7">
        <f>B72*1000000</f>
        <v>5196700000</v>
      </c>
      <c r="C71" s="7">
        <f t="shared" ref="C71:L71" si="18">C72*1000000</f>
        <v>5112800000</v>
      </c>
      <c r="D71" s="7">
        <f t="shared" si="18"/>
        <v>5357200000</v>
      </c>
      <c r="E71" s="7">
        <f t="shared" si="18"/>
        <v>5460300000</v>
      </c>
      <c r="F71" s="7">
        <f t="shared" si="18"/>
        <v>5222000000</v>
      </c>
      <c r="G71" s="7">
        <f t="shared" si="18"/>
        <v>5215200000</v>
      </c>
      <c r="H71" s="7">
        <f t="shared" si="18"/>
        <v>5348500000</v>
      </c>
      <c r="I71" s="7">
        <f t="shared" si="18"/>
        <v>5358900000</v>
      </c>
      <c r="J71" s="7">
        <f t="shared" si="18"/>
        <v>5325600000</v>
      </c>
      <c r="K71" s="7">
        <f t="shared" si="18"/>
        <v>5374700000</v>
      </c>
      <c r="L71" s="7">
        <f t="shared" si="18"/>
        <v>5505200000</v>
      </c>
      <c r="N71" s="8"/>
    </row>
    <row r="72" spans="1:14" ht="12.6" customHeight="1" x14ac:dyDescent="0.2">
      <c r="A72" s="28" t="s">
        <v>81</v>
      </c>
      <c r="B72" s="270">
        <v>5196.7</v>
      </c>
      <c r="C72" s="270">
        <v>5112.8</v>
      </c>
      <c r="D72" s="270">
        <v>5357.2</v>
      </c>
      <c r="E72" s="270">
        <v>5460.3</v>
      </c>
      <c r="F72" s="270">
        <v>5222</v>
      </c>
      <c r="G72" s="270">
        <v>5215.2</v>
      </c>
      <c r="H72" s="270">
        <v>5348.5</v>
      </c>
      <c r="I72" s="270">
        <v>5358.9</v>
      </c>
      <c r="J72" s="270">
        <v>5325.6</v>
      </c>
      <c r="K72" s="270">
        <v>5374.7</v>
      </c>
      <c r="L72" s="270">
        <v>5505.2</v>
      </c>
      <c r="M72" s="270">
        <v>5555.5611537530231</v>
      </c>
      <c r="N72" s="271">
        <v>4905.5444247555279</v>
      </c>
    </row>
    <row r="73" spans="1:14" ht="12.6" customHeight="1" x14ac:dyDescent="0.2">
      <c r="A73" s="30" t="s">
        <v>69</v>
      </c>
      <c r="B73" s="39" t="s">
        <v>72</v>
      </c>
      <c r="C73" s="39">
        <f t="shared" ref="C73:N73" si="19">C72/B72*100-100</f>
        <v>-1.6144861161891129</v>
      </c>
      <c r="D73" s="39">
        <f t="shared" si="19"/>
        <v>4.7801595994367005</v>
      </c>
      <c r="E73" s="39">
        <f t="shared" si="19"/>
        <v>1.9245128051967413</v>
      </c>
      <c r="F73" s="39">
        <f t="shared" si="19"/>
        <v>-4.3642290716627343</v>
      </c>
      <c r="G73" s="39">
        <f t="shared" si="19"/>
        <v>-0.13021830716201066</v>
      </c>
      <c r="H73" s="39">
        <f t="shared" si="19"/>
        <v>2.5559901825433258</v>
      </c>
      <c r="I73" s="39">
        <f t="shared" si="19"/>
        <v>0.19444704122651046</v>
      </c>
      <c r="J73" s="39">
        <f t="shared" si="19"/>
        <v>-0.62139618205226554</v>
      </c>
      <c r="K73" s="39">
        <f t="shared" si="19"/>
        <v>0.92196184467476883</v>
      </c>
      <c r="L73" s="39">
        <f t="shared" si="19"/>
        <v>2.4280424953951041</v>
      </c>
      <c r="M73" s="39">
        <f t="shared" si="19"/>
        <v>0.91479244628756362</v>
      </c>
      <c r="N73" s="39">
        <f t="shared" si="19"/>
        <v>-11.700289331859494</v>
      </c>
    </row>
    <row r="74" spans="1:14" ht="6" customHeight="1" x14ac:dyDescent="0.2">
      <c r="A74" s="30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114"/>
    </row>
    <row r="75" spans="1:14" ht="12.6" customHeight="1" x14ac:dyDescent="0.2">
      <c r="A75" s="28" t="s">
        <v>82</v>
      </c>
      <c r="B75" s="270">
        <v>21206.086747164944</v>
      </c>
      <c r="C75" s="270">
        <v>20873.385086764909</v>
      </c>
      <c r="D75" s="270">
        <v>21898.075763614252</v>
      </c>
      <c r="E75" s="270">
        <v>22350.020568256939</v>
      </c>
      <c r="F75" s="270">
        <v>21412.301617403748</v>
      </c>
      <c r="G75" s="270">
        <v>21439.75925903087</v>
      </c>
      <c r="H75" s="270">
        <v>22110.147683467512</v>
      </c>
      <c r="I75" s="270">
        <v>22328.889555559719</v>
      </c>
      <c r="J75" s="270">
        <v>22379.573638361624</v>
      </c>
      <c r="K75" s="270">
        <v>22780.716477629147</v>
      </c>
      <c r="L75" s="270">
        <v>23511.524712896487</v>
      </c>
      <c r="M75" s="270">
        <v>23886.564911807167</v>
      </c>
      <c r="N75" s="271">
        <v>21264.383508626303</v>
      </c>
    </row>
    <row r="76" spans="1:14" ht="12.6" customHeight="1" x14ac:dyDescent="0.2">
      <c r="A76" s="30" t="s">
        <v>69</v>
      </c>
      <c r="B76" s="39" t="s">
        <v>72</v>
      </c>
      <c r="C76" s="39">
        <f t="shared" ref="C76:K76" si="20">C75/B75*100-100</f>
        <v>-1.5688970075750177</v>
      </c>
      <c r="D76" s="39">
        <f t="shared" si="20"/>
        <v>4.9090776248796431</v>
      </c>
      <c r="E76" s="39">
        <f t="shared" si="20"/>
        <v>2.0638562471029473</v>
      </c>
      <c r="F76" s="39">
        <f t="shared" si="20"/>
        <v>-4.1956066572261079</v>
      </c>
      <c r="G76" s="39">
        <f t="shared" si="20"/>
        <v>0.12823302285637794</v>
      </c>
      <c r="H76" s="39">
        <f t="shared" si="20"/>
        <v>3.1268467912215954</v>
      </c>
      <c r="I76" s="39">
        <f t="shared" si="20"/>
        <v>0.98932795575927912</v>
      </c>
      <c r="J76" s="39">
        <f t="shared" si="20"/>
        <v>0.22698881946543281</v>
      </c>
      <c r="K76" s="39">
        <f t="shared" si="20"/>
        <v>1.792450766711255</v>
      </c>
      <c r="L76" s="39">
        <f>L75/K75*100-100</f>
        <v>3.2080125135001794</v>
      </c>
      <c r="M76" s="39">
        <f>M75/L75*100-100</f>
        <v>1.5951334653552465</v>
      </c>
      <c r="N76" s="39">
        <f>N75/M75*100-100</f>
        <v>-10.977641250897136</v>
      </c>
    </row>
    <row r="77" spans="1:14" ht="12.6" customHeight="1" x14ac:dyDescent="0.2">
      <c r="A77" s="30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114"/>
    </row>
    <row r="78" spans="1:14" ht="12.75" x14ac:dyDescent="0.2">
      <c r="A78" s="20" t="s">
        <v>83</v>
      </c>
      <c r="B78" s="21"/>
      <c r="C78" s="21"/>
      <c r="D78" s="21"/>
      <c r="E78" s="21"/>
      <c r="F78" s="23"/>
      <c r="G78" s="20"/>
      <c r="H78" s="21"/>
      <c r="I78" s="21"/>
      <c r="J78" s="21"/>
      <c r="K78" s="21"/>
      <c r="L78" s="21"/>
      <c r="M78" s="21"/>
      <c r="N78" s="22"/>
    </row>
    <row r="79" spans="1:14" ht="12.75" x14ac:dyDescent="0.2">
      <c r="A79" s="62"/>
      <c r="N79" s="8"/>
    </row>
    <row r="80" spans="1:14" ht="23.25" hidden="1" customHeight="1" x14ac:dyDescent="0.25">
      <c r="A80" s="62"/>
      <c r="B80" s="116">
        <v>2633161</v>
      </c>
      <c r="C80" s="116">
        <v>6377496</v>
      </c>
      <c r="D80" s="116">
        <v>12359966</v>
      </c>
      <c r="E80" s="116">
        <v>6068941</v>
      </c>
      <c r="F80" s="116">
        <v>7691163</v>
      </c>
      <c r="G80" s="116">
        <v>7194423</v>
      </c>
      <c r="H80" s="116">
        <v>4713478</v>
      </c>
      <c r="I80" s="116">
        <v>3046913</v>
      </c>
      <c r="J80" s="116">
        <v>1692048</v>
      </c>
      <c r="K80" s="116">
        <v>995811</v>
      </c>
      <c r="L80" s="116">
        <v>766285</v>
      </c>
      <c r="M80" s="163">
        <v>433053</v>
      </c>
      <c r="N80" s="117">
        <v>9810451</v>
      </c>
    </row>
    <row r="81" spans="1:56" ht="12.75" x14ac:dyDescent="0.2">
      <c r="A81" s="52" t="s">
        <v>84</v>
      </c>
      <c r="B81" s="118">
        <f t="shared" ref="B81:L81" si="21">B80/1000</f>
        <v>2633.1610000000001</v>
      </c>
      <c r="C81" s="118">
        <f t="shared" si="21"/>
        <v>6377.4960000000001</v>
      </c>
      <c r="D81" s="118">
        <f t="shared" si="21"/>
        <v>12359.966</v>
      </c>
      <c r="E81" s="118">
        <f t="shared" si="21"/>
        <v>6068.9409999999998</v>
      </c>
      <c r="F81" s="118">
        <f t="shared" si="21"/>
        <v>7691.1629999999996</v>
      </c>
      <c r="G81" s="118">
        <f t="shared" si="21"/>
        <v>7194.4229999999998</v>
      </c>
      <c r="H81" s="118">
        <f t="shared" si="21"/>
        <v>4713.4780000000001</v>
      </c>
      <c r="I81" s="118">
        <f t="shared" si="21"/>
        <v>3046.913</v>
      </c>
      <c r="J81" s="118">
        <f t="shared" si="21"/>
        <v>1692.048</v>
      </c>
      <c r="K81" s="118">
        <f t="shared" si="21"/>
        <v>995.81100000000004</v>
      </c>
      <c r="L81" s="118">
        <f t="shared" si="21"/>
        <v>766.28499999999997</v>
      </c>
      <c r="M81" s="118">
        <f>M80/1000</f>
        <v>433.053</v>
      </c>
      <c r="N81" s="119">
        <f>N80/1000</f>
        <v>9810.4509999999991</v>
      </c>
    </row>
    <row r="82" spans="1:56" ht="12.75" x14ac:dyDescent="0.2">
      <c r="A82" s="54" t="s">
        <v>69</v>
      </c>
      <c r="B82" s="59" t="s">
        <v>72</v>
      </c>
      <c r="C82" s="59">
        <f t="shared" ref="C82:N82" si="22">C81/B81*100-100</f>
        <v>142.19924265929808</v>
      </c>
      <c r="D82" s="59">
        <f t="shared" si="22"/>
        <v>93.805938882595939</v>
      </c>
      <c r="E82" s="59">
        <f t="shared" si="22"/>
        <v>-50.898400529580748</v>
      </c>
      <c r="F82" s="59">
        <f t="shared" si="22"/>
        <v>26.72990230091213</v>
      </c>
      <c r="G82" s="59">
        <f t="shared" si="22"/>
        <v>-6.4585811014537029</v>
      </c>
      <c r="H82" s="59">
        <f t="shared" si="22"/>
        <v>-34.484280393299088</v>
      </c>
      <c r="I82" s="59">
        <f t="shared" si="22"/>
        <v>-35.357436695365934</v>
      </c>
      <c r="J82" s="59">
        <f t="shared" si="22"/>
        <v>-44.466809521637138</v>
      </c>
      <c r="K82" s="59">
        <f t="shared" si="22"/>
        <v>-41.147591557686304</v>
      </c>
      <c r="L82" s="59">
        <f t="shared" si="22"/>
        <v>-23.049152901504414</v>
      </c>
      <c r="M82" s="59">
        <f t="shared" si="22"/>
        <v>-43.486692288117347</v>
      </c>
      <c r="N82" s="59">
        <f t="shared" si="22"/>
        <v>2165.4157805164728</v>
      </c>
    </row>
    <row r="83" spans="1:56" ht="9.75" customHeight="1" x14ac:dyDescent="0.2">
      <c r="A83" s="54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112"/>
    </row>
    <row r="84" spans="1:56" ht="12.75" x14ac:dyDescent="0.2">
      <c r="A84" s="52" t="s">
        <v>85</v>
      </c>
      <c r="B84" s="118">
        <v>38095</v>
      </c>
      <c r="C84" s="118">
        <v>31620</v>
      </c>
      <c r="D84" s="118">
        <v>32380</v>
      </c>
      <c r="E84" s="118">
        <v>33550</v>
      </c>
      <c r="F84" s="118">
        <v>33220</v>
      </c>
      <c r="G84" s="118">
        <v>31980</v>
      </c>
      <c r="H84" s="118">
        <v>32785</v>
      </c>
      <c r="I84" s="118">
        <v>34630</v>
      </c>
      <c r="J84" s="118">
        <v>32890</v>
      </c>
      <c r="K84" s="118">
        <v>37040</v>
      </c>
      <c r="L84" s="118">
        <v>38295</v>
      </c>
      <c r="M84" s="118">
        <v>36780</v>
      </c>
      <c r="N84" s="119">
        <v>35085</v>
      </c>
    </row>
    <row r="85" spans="1:56" ht="12.75" x14ac:dyDescent="0.2">
      <c r="A85" s="54" t="s">
        <v>69</v>
      </c>
      <c r="B85" s="59" t="s">
        <v>72</v>
      </c>
      <c r="C85" s="59">
        <f t="shared" ref="C85:N85" si="23">C84/B84*100-100</f>
        <v>-16.996981231132693</v>
      </c>
      <c r="D85" s="59">
        <f t="shared" si="23"/>
        <v>2.403542061986073</v>
      </c>
      <c r="E85" s="59">
        <f t="shared" si="23"/>
        <v>3.6133415688696715</v>
      </c>
      <c r="F85" s="59">
        <f t="shared" si="23"/>
        <v>-0.98360655737704406</v>
      </c>
      <c r="G85" s="59">
        <f t="shared" si="23"/>
        <v>-3.732691149909698</v>
      </c>
      <c r="H85" s="59">
        <f t="shared" si="23"/>
        <v>2.5171982489055722</v>
      </c>
      <c r="I85" s="59">
        <f t="shared" si="23"/>
        <v>5.6275735854811586</v>
      </c>
      <c r="J85" s="59">
        <f t="shared" si="23"/>
        <v>-5.0245451920300326</v>
      </c>
      <c r="K85" s="59">
        <f t="shared" si="23"/>
        <v>12.617816965643058</v>
      </c>
      <c r="L85" s="59">
        <f t="shared" si="23"/>
        <v>3.3882289416846731</v>
      </c>
      <c r="M85" s="59">
        <f t="shared" si="23"/>
        <v>-3.9561300430865742</v>
      </c>
      <c r="N85" s="59">
        <f t="shared" si="23"/>
        <v>-4.6084828711256023</v>
      </c>
    </row>
    <row r="86" spans="1:56" ht="8.25" customHeight="1" x14ac:dyDescent="0.2">
      <c r="A86" s="54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112"/>
    </row>
    <row r="87" spans="1:56" ht="12.75" x14ac:dyDescent="0.2">
      <c r="A87" s="52" t="s">
        <v>86</v>
      </c>
      <c r="B87" s="118">
        <v>36840</v>
      </c>
      <c r="C87" s="118">
        <v>33935</v>
      </c>
      <c r="D87" s="118">
        <v>32520</v>
      </c>
      <c r="E87" s="118">
        <v>34090</v>
      </c>
      <c r="F87" s="118">
        <v>33810</v>
      </c>
      <c r="G87" s="118">
        <v>33000</v>
      </c>
      <c r="H87" s="118">
        <v>34120</v>
      </c>
      <c r="I87" s="118">
        <v>33900</v>
      </c>
      <c r="J87" s="118">
        <v>32215</v>
      </c>
      <c r="K87" s="118">
        <v>35710</v>
      </c>
      <c r="L87" s="118">
        <v>37795</v>
      </c>
      <c r="M87" s="118">
        <v>35905</v>
      </c>
      <c r="N87" s="119">
        <v>31985</v>
      </c>
    </row>
    <row r="88" spans="1:56" ht="12.75" x14ac:dyDescent="0.2">
      <c r="A88" s="54" t="s">
        <v>69</v>
      </c>
      <c r="B88" s="59" t="s">
        <v>72</v>
      </c>
      <c r="C88" s="59">
        <f t="shared" ref="C88:N88" si="24">C87/B87*100-100</f>
        <v>-7.8854505971769839</v>
      </c>
      <c r="D88" s="59">
        <f t="shared" si="24"/>
        <v>-4.1697362604980128</v>
      </c>
      <c r="E88" s="59">
        <f t="shared" si="24"/>
        <v>4.8277982779827937</v>
      </c>
      <c r="F88" s="59">
        <f t="shared" si="24"/>
        <v>-0.82135523613963812</v>
      </c>
      <c r="G88" s="59">
        <f t="shared" si="24"/>
        <v>-2.3957409050576786</v>
      </c>
      <c r="H88" s="59">
        <f t="shared" si="24"/>
        <v>3.3939393939393909</v>
      </c>
      <c r="I88" s="59">
        <f t="shared" si="24"/>
        <v>-0.64478311840562696</v>
      </c>
      <c r="J88" s="59">
        <f t="shared" si="24"/>
        <v>-4.9705014749262659</v>
      </c>
      <c r="K88" s="59">
        <f t="shared" si="24"/>
        <v>10.848983392829425</v>
      </c>
      <c r="L88" s="59">
        <f t="shared" si="24"/>
        <v>5.8387006440773064</v>
      </c>
      <c r="M88" s="59">
        <f t="shared" si="24"/>
        <v>-5.0006614631564901</v>
      </c>
      <c r="N88" s="59">
        <f t="shared" si="24"/>
        <v>-10.917699484751438</v>
      </c>
    </row>
    <row r="89" spans="1:56" ht="7.5" customHeight="1" x14ac:dyDescent="0.2">
      <c r="A89" s="54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112"/>
    </row>
    <row r="90" spans="1:56" ht="12.75" x14ac:dyDescent="0.2">
      <c r="A90" s="52" t="s">
        <v>87</v>
      </c>
      <c r="B90" s="118">
        <v>1255</v>
      </c>
      <c r="C90" s="118">
        <v>-2315</v>
      </c>
      <c r="D90" s="118">
        <v>-140</v>
      </c>
      <c r="E90" s="118">
        <v>-540</v>
      </c>
      <c r="F90" s="118">
        <v>-590</v>
      </c>
      <c r="G90" s="118">
        <v>-1020</v>
      </c>
      <c r="H90" s="118">
        <v>-1335</v>
      </c>
      <c r="I90" s="118">
        <v>725</v>
      </c>
      <c r="J90" s="118">
        <v>675</v>
      </c>
      <c r="K90" s="118">
        <v>1330</v>
      </c>
      <c r="L90" s="118">
        <v>500</v>
      </c>
      <c r="M90" s="118">
        <v>875</v>
      </c>
      <c r="N90" s="119">
        <v>3100</v>
      </c>
    </row>
    <row r="91" spans="1:56" ht="12.75" x14ac:dyDescent="0.2">
      <c r="A91" s="54" t="s">
        <v>88</v>
      </c>
      <c r="B91" s="59" t="s">
        <v>72</v>
      </c>
      <c r="C91" s="120">
        <f>C90-B90</f>
        <v>-3570</v>
      </c>
      <c r="D91" s="120">
        <f t="shared" ref="D91:N91" si="25">D90-C90</f>
        <v>2175</v>
      </c>
      <c r="E91" s="120">
        <f t="shared" si="25"/>
        <v>-400</v>
      </c>
      <c r="F91" s="120">
        <f t="shared" si="25"/>
        <v>-50</v>
      </c>
      <c r="G91" s="120">
        <f t="shared" si="25"/>
        <v>-430</v>
      </c>
      <c r="H91" s="120">
        <f t="shared" si="25"/>
        <v>-315</v>
      </c>
      <c r="I91" s="120">
        <f t="shared" si="25"/>
        <v>2060</v>
      </c>
      <c r="J91" s="120">
        <f t="shared" si="25"/>
        <v>-50</v>
      </c>
      <c r="K91" s="120">
        <f t="shared" si="25"/>
        <v>655</v>
      </c>
      <c r="L91" s="120">
        <f t="shared" si="25"/>
        <v>-830</v>
      </c>
      <c r="M91" s="120">
        <f t="shared" si="25"/>
        <v>375</v>
      </c>
      <c r="N91" s="120">
        <f t="shared" si="25"/>
        <v>2225</v>
      </c>
    </row>
    <row r="92" spans="1:56" ht="6" customHeight="1" x14ac:dyDescent="0.2">
      <c r="A92" s="54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112"/>
    </row>
    <row r="93" spans="1:56" s="121" customFormat="1" ht="12.75" x14ac:dyDescent="0.2">
      <c r="A93" s="52" t="s">
        <v>41</v>
      </c>
      <c r="B93" s="118">
        <v>105.134</v>
      </c>
      <c r="C93" s="118">
        <v>102.753</v>
      </c>
      <c r="D93" s="118">
        <v>101.682</v>
      </c>
      <c r="E93" s="118">
        <v>106</v>
      </c>
      <c r="F93" s="118">
        <v>102.083</v>
      </c>
      <c r="G93" s="118">
        <v>102.095</v>
      </c>
      <c r="H93" s="118">
        <v>97.418999999999997</v>
      </c>
      <c r="I93" s="118">
        <v>95.713999999999999</v>
      </c>
      <c r="J93" s="118">
        <v>98.427000000000007</v>
      </c>
      <c r="K93" s="118">
        <v>96.42</v>
      </c>
      <c r="L93" s="118">
        <v>98.466999999999999</v>
      </c>
      <c r="M93" s="118">
        <v>98.247</v>
      </c>
      <c r="N93" s="119">
        <v>93.492000000000004</v>
      </c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</row>
    <row r="94" spans="1:56" ht="12" customHeight="1" x14ac:dyDescent="0.2">
      <c r="A94" s="54" t="s">
        <v>69</v>
      </c>
      <c r="B94" s="59" t="s">
        <v>72</v>
      </c>
      <c r="C94" s="59">
        <f t="shared" ref="C94:K94" si="26">C93/B93*100-100</f>
        <v>-2.2647288222649138</v>
      </c>
      <c r="D94" s="59">
        <f t="shared" si="26"/>
        <v>-1.042305334150825</v>
      </c>
      <c r="E94" s="59">
        <f t="shared" si="26"/>
        <v>4.246572648059626</v>
      </c>
      <c r="F94" s="59">
        <f t="shared" si="26"/>
        <v>-3.6952830188679258</v>
      </c>
      <c r="G94" s="59">
        <f t="shared" si="26"/>
        <v>1.1755140424952515E-2</v>
      </c>
      <c r="H94" s="59">
        <f t="shared" si="26"/>
        <v>-4.5800479945149135</v>
      </c>
      <c r="I94" s="59">
        <f t="shared" si="26"/>
        <v>-1.7501719377123521</v>
      </c>
      <c r="J94" s="59">
        <f t="shared" si="26"/>
        <v>2.8344860730927621</v>
      </c>
      <c r="K94" s="59">
        <f t="shared" si="26"/>
        <v>-2.0390746441525209</v>
      </c>
      <c r="L94" s="59">
        <f>L93/K93*100-100</f>
        <v>2.1230035262393727</v>
      </c>
      <c r="M94" s="59">
        <f>M93/L93*100-100</f>
        <v>-0.22342510688859818</v>
      </c>
      <c r="N94" s="59">
        <f>N93/M93*100-100</f>
        <v>-4.8398424379370368</v>
      </c>
    </row>
    <row r="95" spans="1:56" ht="9" customHeight="1" x14ac:dyDescent="0.2">
      <c r="A95" s="54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112"/>
    </row>
    <row r="96" spans="1:56" ht="12" customHeight="1" x14ac:dyDescent="0.2">
      <c r="A96" s="52" t="s">
        <v>89</v>
      </c>
      <c r="B96" s="207">
        <v>66.641264000000007</v>
      </c>
      <c r="C96" s="207">
        <v>65.347117999999995</v>
      </c>
      <c r="D96" s="207">
        <v>66.738941999999994</v>
      </c>
      <c r="E96" s="207">
        <v>69.255375999999998</v>
      </c>
      <c r="F96" s="207">
        <v>69.471423999999999</v>
      </c>
      <c r="G96" s="207">
        <v>68.654503000000005</v>
      </c>
      <c r="H96" s="207">
        <v>66.991595000000004</v>
      </c>
      <c r="I96" s="207">
        <v>66.646912999999998</v>
      </c>
      <c r="J96" s="207">
        <v>69.330025000000006</v>
      </c>
      <c r="K96" s="207">
        <v>67.884343000000001</v>
      </c>
      <c r="L96" s="207">
        <v>69.243071</v>
      </c>
      <c r="M96" s="207">
        <v>70.569674000000006</v>
      </c>
      <c r="N96" s="208">
        <v>66.449620999999993</v>
      </c>
    </row>
    <row r="97" spans="1:14" ht="12" customHeight="1" x14ac:dyDescent="0.2">
      <c r="A97" s="54" t="s">
        <v>69</v>
      </c>
      <c r="B97" s="59" t="s">
        <v>72</v>
      </c>
      <c r="C97" s="59">
        <f>C96/B96*100-100</f>
        <v>-1.9419589640436783</v>
      </c>
      <c r="D97" s="59">
        <f t="shared" ref="D97:N97" si="27">D96/C96*100-100</f>
        <v>2.1298934713540234</v>
      </c>
      <c r="E97" s="59">
        <f t="shared" si="27"/>
        <v>3.7705632192970739</v>
      </c>
      <c r="F97" s="59">
        <f t="shared" si="27"/>
        <v>0.31195845359354735</v>
      </c>
      <c r="G97" s="59">
        <f t="shared" si="27"/>
        <v>-1.1759093926158641</v>
      </c>
      <c r="H97" s="59">
        <f t="shared" si="27"/>
        <v>-2.4221397393263402</v>
      </c>
      <c r="I97" s="59">
        <f t="shared" si="27"/>
        <v>-0.5145152910600217</v>
      </c>
      <c r="J97" s="59">
        <f t="shared" si="27"/>
        <v>4.0258608827088693</v>
      </c>
      <c r="K97" s="59">
        <f t="shared" si="27"/>
        <v>-2.0852177682036057</v>
      </c>
      <c r="L97" s="59">
        <f t="shared" si="27"/>
        <v>2.0015336968054669</v>
      </c>
      <c r="M97" s="59">
        <f t="shared" si="27"/>
        <v>1.9158638992196018</v>
      </c>
      <c r="N97" s="59">
        <f t="shared" si="27"/>
        <v>-5.8382769346504375</v>
      </c>
    </row>
    <row r="98" spans="1:14" ht="6.75" customHeight="1" x14ac:dyDescent="0.2">
      <c r="A98" s="54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112"/>
    </row>
    <row r="99" spans="1:14" ht="12" customHeight="1" x14ac:dyDescent="0.2">
      <c r="A99" s="52" t="s">
        <v>90</v>
      </c>
      <c r="B99" s="207">
        <v>64.325941999999998</v>
      </c>
      <c r="C99" s="207">
        <v>63.194966000000001</v>
      </c>
      <c r="D99" s="207">
        <v>62.728274999999996</v>
      </c>
      <c r="E99" s="207">
        <v>65.427293000000006</v>
      </c>
      <c r="F99" s="207">
        <v>62.995913000000002</v>
      </c>
      <c r="G99" s="207">
        <v>62.735804000000002</v>
      </c>
      <c r="H99" s="207">
        <v>60.733759999999997</v>
      </c>
      <c r="I99" s="207">
        <v>60.925522999999998</v>
      </c>
      <c r="J99" s="207">
        <v>63.239519000000001</v>
      </c>
      <c r="K99" s="207">
        <v>62.094200000000001</v>
      </c>
      <c r="L99" s="207">
        <v>64.376953</v>
      </c>
      <c r="M99" s="207">
        <v>64.678441000000007</v>
      </c>
      <c r="N99" s="208">
        <v>61.82497</v>
      </c>
    </row>
    <row r="100" spans="1:14" ht="12" customHeight="1" x14ac:dyDescent="0.2">
      <c r="A100" s="54" t="s">
        <v>69</v>
      </c>
      <c r="B100" s="59" t="s">
        <v>72</v>
      </c>
      <c r="C100" s="59">
        <f t="shared" ref="C100:N100" si="28">C99/B99*100-100</f>
        <v>-1.7581957835922566</v>
      </c>
      <c r="D100" s="59">
        <f t="shared" si="28"/>
        <v>-0.73849394902752863</v>
      </c>
      <c r="E100" s="59">
        <f t="shared" si="28"/>
        <v>4.3027135689607405</v>
      </c>
      <c r="F100" s="59">
        <f t="shared" si="28"/>
        <v>-3.7161555805159168</v>
      </c>
      <c r="G100" s="59">
        <f t="shared" si="28"/>
        <v>-0.41289821452384956</v>
      </c>
      <c r="H100" s="59">
        <f t="shared" si="28"/>
        <v>-3.1912303220024114</v>
      </c>
      <c r="I100" s="59">
        <f t="shared" si="28"/>
        <v>0.31574366546711019</v>
      </c>
      <c r="J100" s="59">
        <f t="shared" si="28"/>
        <v>3.7980732639750983</v>
      </c>
      <c r="K100" s="59">
        <f t="shared" si="28"/>
        <v>-1.811081137413467</v>
      </c>
      <c r="L100" s="59">
        <f t="shared" si="28"/>
        <v>3.6762741125580192</v>
      </c>
      <c r="M100" s="59">
        <f t="shared" si="28"/>
        <v>0.46831666605906719</v>
      </c>
      <c r="N100" s="59">
        <f t="shared" si="28"/>
        <v>-4.4117807354076604</v>
      </c>
    </row>
    <row r="101" spans="1:14" ht="9" customHeight="1" x14ac:dyDescent="0.2">
      <c r="A101" s="54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112"/>
    </row>
    <row r="102" spans="1:14" ht="12" customHeight="1" x14ac:dyDescent="0.2">
      <c r="A102" s="52" t="s">
        <v>44</v>
      </c>
      <c r="B102" s="207">
        <v>3.4333900000000002</v>
      </c>
      <c r="C102" s="207">
        <v>3.2649219999999999</v>
      </c>
      <c r="D102" s="207">
        <v>5.9536800000000003</v>
      </c>
      <c r="E102" s="207">
        <v>5.46434</v>
      </c>
      <c r="F102" s="207">
        <v>9.1764019999999995</v>
      </c>
      <c r="G102" s="207">
        <v>8.463711</v>
      </c>
      <c r="H102" s="207">
        <v>9.3084959999999999</v>
      </c>
      <c r="I102" s="207">
        <v>8.4908459999999994</v>
      </c>
      <c r="J102" s="207">
        <v>8.6559069999999991</v>
      </c>
      <c r="K102" s="207">
        <v>8.3137609999999995</v>
      </c>
      <c r="L102" s="207">
        <v>6.8499369999999997</v>
      </c>
      <c r="M102" s="207">
        <v>8.1649250000000002</v>
      </c>
      <c r="N102" s="208">
        <v>6.8767680000000002</v>
      </c>
    </row>
    <row r="103" spans="1:14" ht="12" customHeight="1" x14ac:dyDescent="0.2">
      <c r="A103" s="54" t="s">
        <v>69</v>
      </c>
      <c r="B103" s="59" t="s">
        <v>72</v>
      </c>
      <c r="C103" s="59">
        <f>C102/B102*100-100</f>
        <v>-4.906753966196689</v>
      </c>
      <c r="D103" s="59">
        <f t="shared" ref="D103:N103" si="29">D102/C102*100-100</f>
        <v>82.352901539454876</v>
      </c>
      <c r="E103" s="59">
        <f t="shared" si="29"/>
        <v>-8.2191182596310171</v>
      </c>
      <c r="F103" s="59">
        <f t="shared" si="29"/>
        <v>67.932485899486494</v>
      </c>
      <c r="G103" s="59">
        <f t="shared" si="29"/>
        <v>-7.7665625372558793</v>
      </c>
      <c r="H103" s="59">
        <f t="shared" si="29"/>
        <v>9.9812599934000446</v>
      </c>
      <c r="I103" s="59">
        <f t="shared" si="29"/>
        <v>-8.7839109561845419</v>
      </c>
      <c r="J103" s="59">
        <f t="shared" si="29"/>
        <v>1.9439876780240581</v>
      </c>
      <c r="K103" s="59">
        <f t="shared" si="29"/>
        <v>-3.952745795443505</v>
      </c>
      <c r="L103" s="59">
        <f t="shared" si="29"/>
        <v>-17.607241776615894</v>
      </c>
      <c r="M103" s="59">
        <f t="shared" si="29"/>
        <v>19.197081666590506</v>
      </c>
      <c r="N103" s="59">
        <f t="shared" si="29"/>
        <v>-15.776715646500122</v>
      </c>
    </row>
    <row r="104" spans="1:14" ht="7.5" customHeight="1" x14ac:dyDescent="0.2">
      <c r="A104" s="54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112"/>
    </row>
    <row r="105" spans="1:14" ht="12" customHeight="1" x14ac:dyDescent="0.2">
      <c r="A105" s="52" t="s">
        <v>91</v>
      </c>
      <c r="B105" s="207">
        <v>9.5003630000000001</v>
      </c>
      <c r="C105" s="207">
        <v>8.3606200000000008</v>
      </c>
      <c r="D105" s="207">
        <v>18.630512</v>
      </c>
      <c r="E105" s="207">
        <v>14.636528999999999</v>
      </c>
      <c r="F105" s="207">
        <v>22.295499</v>
      </c>
      <c r="G105" s="207">
        <v>20.841260999999999</v>
      </c>
      <c r="H105" s="207">
        <v>26.629145000000001</v>
      </c>
      <c r="I105" s="207">
        <v>27.798635999999998</v>
      </c>
      <c r="J105" s="207">
        <v>26.864167999999999</v>
      </c>
      <c r="K105" s="207">
        <v>22.149514</v>
      </c>
      <c r="L105" s="207">
        <v>18.451675999999999</v>
      </c>
      <c r="M105" s="207">
        <v>19.195219000000002</v>
      </c>
      <c r="N105" s="208">
        <v>21.099609999999998</v>
      </c>
    </row>
    <row r="106" spans="1:14" ht="12" customHeight="1" x14ac:dyDescent="0.2">
      <c r="A106" s="54" t="s">
        <v>69</v>
      </c>
      <c r="B106" s="59" t="s">
        <v>72</v>
      </c>
      <c r="C106" s="59">
        <f t="shared" ref="C106:N106" si="30">C105/B105*100-100</f>
        <v>-11.996836331411757</v>
      </c>
      <c r="D106" s="59">
        <f>D105/C105*100-100</f>
        <v>122.83648820302798</v>
      </c>
      <c r="E106" s="59">
        <f t="shared" si="30"/>
        <v>-21.437859571438509</v>
      </c>
      <c r="F106" s="59">
        <f t="shared" si="30"/>
        <v>52.327775253272137</v>
      </c>
      <c r="G106" s="59">
        <f t="shared" si="30"/>
        <v>-6.5225631415560628</v>
      </c>
      <c r="H106" s="59">
        <f t="shared" si="30"/>
        <v>27.77127545209477</v>
      </c>
      <c r="I106" s="59">
        <f t="shared" si="30"/>
        <v>4.3917707459251858</v>
      </c>
      <c r="J106" s="59">
        <f t="shared" si="30"/>
        <v>-3.3615606175784905</v>
      </c>
      <c r="K106" s="59">
        <f t="shared" si="30"/>
        <v>-17.549972141329675</v>
      </c>
      <c r="L106" s="59">
        <f t="shared" si="30"/>
        <v>-16.694894524548033</v>
      </c>
      <c r="M106" s="59">
        <f t="shared" si="30"/>
        <v>4.029677304110507</v>
      </c>
      <c r="N106" s="59">
        <f t="shared" si="30"/>
        <v>9.9211736005720752</v>
      </c>
    </row>
    <row r="107" spans="1:14" ht="6.75" customHeight="1" x14ac:dyDescent="0.2">
      <c r="A107" s="54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112"/>
    </row>
    <row r="108" spans="1:14" ht="12" customHeight="1" x14ac:dyDescent="0.2">
      <c r="A108" s="52" t="s">
        <v>92</v>
      </c>
      <c r="B108" s="207">
        <v>33.358736</v>
      </c>
      <c r="C108" s="207">
        <v>34.652881999999998</v>
      </c>
      <c r="D108" s="207">
        <v>33.261057999999998</v>
      </c>
      <c r="E108" s="207">
        <v>30.744624000000002</v>
      </c>
      <c r="F108" s="207">
        <v>30.528576000000001</v>
      </c>
      <c r="G108" s="207">
        <v>31.345497000000002</v>
      </c>
      <c r="H108" s="207">
        <v>33.008405000000003</v>
      </c>
      <c r="I108" s="207">
        <v>33.353732000000001</v>
      </c>
      <c r="J108" s="207">
        <v>30.669975000000001</v>
      </c>
      <c r="K108" s="207">
        <v>32.116318999999997</v>
      </c>
      <c r="L108" s="207">
        <v>30.756929</v>
      </c>
      <c r="M108" s="207">
        <v>29.430326000000001</v>
      </c>
      <c r="N108" s="208">
        <v>33.550379</v>
      </c>
    </row>
    <row r="109" spans="1:14" ht="12" customHeight="1" x14ac:dyDescent="0.2">
      <c r="A109" s="54" t="s">
        <v>69</v>
      </c>
      <c r="B109" s="54"/>
      <c r="C109" s="59">
        <f t="shared" ref="C109:N109" si="31">C108/B108*100-100</f>
        <v>3.8794815247196368</v>
      </c>
      <c r="D109" s="59">
        <f t="shared" si="31"/>
        <v>-4.0164740121759479</v>
      </c>
      <c r="E109" s="59">
        <f t="shared" si="31"/>
        <v>-7.5657064185991771</v>
      </c>
      <c r="F109" s="59">
        <f t="shared" si="31"/>
        <v>-0.70271797762106303</v>
      </c>
      <c r="G109" s="59">
        <f t="shared" si="31"/>
        <v>2.6759223882568222</v>
      </c>
      <c r="H109" s="59">
        <f t="shared" si="31"/>
        <v>5.3050937428109819</v>
      </c>
      <c r="I109" s="59">
        <f t="shared" si="31"/>
        <v>1.0461789959254304</v>
      </c>
      <c r="J109" s="59">
        <f t="shared" si="31"/>
        <v>-8.0463469575158797</v>
      </c>
      <c r="K109" s="59">
        <f t="shared" si="31"/>
        <v>4.7158303846025262</v>
      </c>
      <c r="L109" s="59">
        <f t="shared" si="31"/>
        <v>-4.2327079887330683</v>
      </c>
      <c r="M109" s="59">
        <f t="shared" si="31"/>
        <v>-4.3131841933893895</v>
      </c>
      <c r="N109" s="59">
        <f t="shared" si="31"/>
        <v>13.999345437084187</v>
      </c>
    </row>
    <row r="110" spans="1:14" ht="12.6" customHeight="1" x14ac:dyDescent="0.2">
      <c r="A110" s="30"/>
      <c r="B110" s="49"/>
      <c r="C110" s="49"/>
      <c r="D110" s="70"/>
      <c r="E110" s="70"/>
      <c r="F110" s="122"/>
    </row>
    <row r="111" spans="1:14" ht="12.75" x14ac:dyDescent="0.2">
      <c r="A111" s="20" t="s">
        <v>93</v>
      </c>
      <c r="B111" s="21"/>
      <c r="C111" s="21"/>
      <c r="D111" s="21"/>
      <c r="E111" s="21"/>
      <c r="F111" s="23"/>
      <c r="G111" s="20"/>
      <c r="H111" s="21"/>
      <c r="I111" s="21"/>
      <c r="J111" s="21"/>
      <c r="K111" s="21"/>
      <c r="L111" s="21"/>
      <c r="M111" s="21"/>
      <c r="N111" s="21"/>
    </row>
    <row r="112" spans="1:14" ht="12.75" x14ac:dyDescent="0.2">
      <c r="A112" s="123"/>
      <c r="B112" s="106"/>
      <c r="C112" s="106"/>
      <c r="D112" s="106"/>
      <c r="E112" s="106"/>
      <c r="F112" s="124"/>
      <c r="G112" s="123"/>
      <c r="H112" s="106"/>
      <c r="I112" s="106"/>
      <c r="J112" s="106"/>
      <c r="K112" s="106"/>
      <c r="L112" s="106"/>
      <c r="M112" s="106"/>
      <c r="N112" s="106"/>
    </row>
    <row r="113" spans="1:15" ht="12" hidden="1" customHeight="1" x14ac:dyDescent="0.2">
      <c r="A113" s="30"/>
      <c r="B113" s="125">
        <v>1302365164</v>
      </c>
      <c r="C113" s="125">
        <v>892548865</v>
      </c>
      <c r="D113" s="125">
        <v>1096212814</v>
      </c>
      <c r="E113" s="125">
        <v>1319398036</v>
      </c>
      <c r="F113" s="125">
        <v>1347838402</v>
      </c>
      <c r="G113" s="125">
        <v>1305686379</v>
      </c>
      <c r="H113" s="125">
        <v>1370905279</v>
      </c>
      <c r="I113" s="125">
        <v>1431087865</v>
      </c>
      <c r="J113" s="125">
        <v>1356677637</v>
      </c>
      <c r="K113" s="125">
        <v>1468604774</v>
      </c>
      <c r="L113" s="125">
        <v>1466632613</v>
      </c>
      <c r="M113" s="125">
        <v>1658237800</v>
      </c>
      <c r="N113" s="125">
        <v>2147919049</v>
      </c>
    </row>
    <row r="114" spans="1:15" ht="12.6" customHeight="1" x14ac:dyDescent="0.2">
      <c r="A114" s="52" t="s">
        <v>94</v>
      </c>
      <c r="B114" s="58">
        <f>B113/1000000</f>
        <v>1302.365164</v>
      </c>
      <c r="C114" s="58">
        <f t="shared" ref="C114:L114" si="32">C113/1000000</f>
        <v>892.54886499999998</v>
      </c>
      <c r="D114" s="58">
        <f t="shared" si="32"/>
        <v>1096.212814</v>
      </c>
      <c r="E114" s="58">
        <f t="shared" si="32"/>
        <v>1319.398036</v>
      </c>
      <c r="F114" s="58">
        <f t="shared" si="32"/>
        <v>1347.8384020000001</v>
      </c>
      <c r="G114" s="58">
        <f t="shared" si="32"/>
        <v>1305.686379</v>
      </c>
      <c r="H114" s="58">
        <f t="shared" si="32"/>
        <v>1370.9052790000001</v>
      </c>
      <c r="I114" s="58">
        <f t="shared" si="32"/>
        <v>1431.087865</v>
      </c>
      <c r="J114" s="58">
        <f t="shared" si="32"/>
        <v>1356.677637</v>
      </c>
      <c r="K114" s="58">
        <f t="shared" si="32"/>
        <v>1468.6047739999999</v>
      </c>
      <c r="L114" s="58">
        <f t="shared" si="32"/>
        <v>1466.632613</v>
      </c>
      <c r="M114" s="58">
        <f>M113/1000000</f>
        <v>1658.2378000000001</v>
      </c>
      <c r="N114" s="209">
        <f>N113/1000000</f>
        <v>2147.9190490000001</v>
      </c>
    </row>
    <row r="115" spans="1:15" ht="12.6" customHeight="1" x14ac:dyDescent="0.2">
      <c r="A115" s="54" t="s">
        <v>69</v>
      </c>
      <c r="B115" s="59" t="s">
        <v>72</v>
      </c>
      <c r="C115" s="59">
        <f t="shared" ref="C115:N115" si="33">C114/B114*100-100</f>
        <v>-31.467080840930734</v>
      </c>
      <c r="D115" s="59">
        <f t="shared" si="33"/>
        <v>22.818240769372338</v>
      </c>
      <c r="E115" s="59">
        <f t="shared" si="33"/>
        <v>20.35966184208462</v>
      </c>
      <c r="F115" s="59">
        <f t="shared" si="33"/>
        <v>2.1555561872914666</v>
      </c>
      <c r="G115" s="59">
        <f t="shared" si="33"/>
        <v>-3.1273795832981506</v>
      </c>
      <c r="H115" s="59">
        <f t="shared" si="33"/>
        <v>4.9949896888677188</v>
      </c>
      <c r="I115" s="59">
        <f t="shared" si="33"/>
        <v>4.3899886390327225</v>
      </c>
      <c r="J115" s="59">
        <f t="shared" si="33"/>
        <v>-5.1995569119021212</v>
      </c>
      <c r="K115" s="59">
        <f t="shared" si="33"/>
        <v>8.2500908062067282</v>
      </c>
      <c r="L115" s="59">
        <f t="shared" si="33"/>
        <v>-0.13428806952795469</v>
      </c>
      <c r="M115" s="59">
        <f t="shared" si="33"/>
        <v>13.064293354834874</v>
      </c>
      <c r="N115" s="59">
        <f t="shared" si="33"/>
        <v>29.530218705664538</v>
      </c>
    </row>
    <row r="116" spans="1:15" ht="12.6" customHeight="1" x14ac:dyDescent="0.2">
      <c r="A116" s="54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</row>
    <row r="117" spans="1:15" ht="12.6" hidden="1" customHeight="1" x14ac:dyDescent="0.2">
      <c r="A117" s="54"/>
      <c r="B117" s="126">
        <v>2235505478</v>
      </c>
      <c r="C117" s="126">
        <v>853253038</v>
      </c>
      <c r="D117" s="126">
        <v>1156126750</v>
      </c>
      <c r="E117" s="126">
        <v>1232701050</v>
      </c>
      <c r="F117" s="126">
        <v>1198914384</v>
      </c>
      <c r="G117" s="126">
        <v>2827640725</v>
      </c>
      <c r="H117" s="126">
        <v>2270590207</v>
      </c>
      <c r="I117" s="126">
        <v>2552567293</v>
      </c>
      <c r="J117" s="126">
        <v>1961646940</v>
      </c>
      <c r="K117" s="126">
        <v>2360758802</v>
      </c>
      <c r="L117" s="126">
        <v>2975929612</v>
      </c>
      <c r="M117" s="126">
        <v>3197740692</v>
      </c>
      <c r="N117" s="126">
        <v>2167087572</v>
      </c>
    </row>
    <row r="118" spans="1:15" ht="12.6" customHeight="1" x14ac:dyDescent="0.2">
      <c r="A118" s="52" t="s">
        <v>95</v>
      </c>
      <c r="B118" s="55">
        <f>B117/1000000</f>
        <v>2235.505478</v>
      </c>
      <c r="C118" s="55">
        <f t="shared" ref="C118:L118" si="34">C117/1000000</f>
        <v>853.25303799999995</v>
      </c>
      <c r="D118" s="55">
        <f t="shared" si="34"/>
        <v>1156.1267499999999</v>
      </c>
      <c r="E118" s="55">
        <f t="shared" si="34"/>
        <v>1232.7010499999999</v>
      </c>
      <c r="F118" s="55">
        <f t="shared" si="34"/>
        <v>1198.9143839999999</v>
      </c>
      <c r="G118" s="55">
        <f t="shared" si="34"/>
        <v>2827.6407250000002</v>
      </c>
      <c r="H118" s="55">
        <f t="shared" si="34"/>
        <v>2270.5902070000002</v>
      </c>
      <c r="I118" s="55">
        <f t="shared" si="34"/>
        <v>2552.5672930000001</v>
      </c>
      <c r="J118" s="55">
        <f t="shared" si="34"/>
        <v>1961.6469400000001</v>
      </c>
      <c r="K118" s="55">
        <f t="shared" si="34"/>
        <v>2360.7588019999998</v>
      </c>
      <c r="L118" s="55">
        <f t="shared" si="34"/>
        <v>2975.9296119999999</v>
      </c>
      <c r="M118" s="55">
        <f>M117/1000000</f>
        <v>3197.7406919999999</v>
      </c>
      <c r="N118" s="111">
        <f>N117/1000000</f>
        <v>2167.0875719999999</v>
      </c>
    </row>
    <row r="119" spans="1:15" ht="12.6" customHeight="1" x14ac:dyDescent="0.2">
      <c r="A119" s="54" t="s">
        <v>69</v>
      </c>
      <c r="B119" s="59" t="s">
        <v>72</v>
      </c>
      <c r="C119" s="59">
        <f t="shared" ref="C119:N119" si="35">C118/B118*100-100</f>
        <v>-61.831762597004918</v>
      </c>
      <c r="D119" s="59">
        <f t="shared" si="35"/>
        <v>35.496353193177868</v>
      </c>
      <c r="E119" s="59">
        <f t="shared" si="35"/>
        <v>6.6233481752757655</v>
      </c>
      <c r="F119" s="59">
        <f t="shared" si="35"/>
        <v>-2.7408645429481879</v>
      </c>
      <c r="G119" s="59">
        <f t="shared" si="35"/>
        <v>135.85009594813573</v>
      </c>
      <c r="H119" s="59">
        <f t="shared" si="35"/>
        <v>-19.700187264773533</v>
      </c>
      <c r="I119" s="59">
        <f t="shared" si="35"/>
        <v>12.418669169394519</v>
      </c>
      <c r="J119" s="59">
        <f t="shared" si="35"/>
        <v>-23.150040142741886</v>
      </c>
      <c r="K119" s="59">
        <f t="shared" si="35"/>
        <v>20.345754063164904</v>
      </c>
      <c r="L119" s="59">
        <f t="shared" si="35"/>
        <v>26.058181355877451</v>
      </c>
      <c r="M119" s="59">
        <f t="shared" si="35"/>
        <v>7.453505590507902</v>
      </c>
      <c r="N119" s="59">
        <f t="shared" si="35"/>
        <v>-32.230665937937161</v>
      </c>
    </row>
    <row r="120" spans="1:15" ht="12.6" customHeight="1" x14ac:dyDescent="0.2">
      <c r="A120" s="127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</row>
    <row r="121" spans="1:15" ht="12.6" customHeight="1" x14ac:dyDescent="0.2">
      <c r="A121" s="52" t="s">
        <v>96</v>
      </c>
      <c r="B121" s="58">
        <f t="shared" ref="B121:K121" si="36">B114-B118</f>
        <v>-933.14031399999999</v>
      </c>
      <c r="C121" s="58">
        <f t="shared" si="36"/>
        <v>39.295827000000031</v>
      </c>
      <c r="D121" s="58">
        <f t="shared" si="36"/>
        <v>-59.913935999999921</v>
      </c>
      <c r="E121" s="58">
        <f t="shared" si="36"/>
        <v>86.696986000000152</v>
      </c>
      <c r="F121" s="58">
        <f t="shared" si="36"/>
        <v>148.92401800000016</v>
      </c>
      <c r="G121" s="58">
        <f t="shared" si="36"/>
        <v>-1521.9543460000002</v>
      </c>
      <c r="H121" s="58">
        <f t="shared" si="36"/>
        <v>-899.68492800000013</v>
      </c>
      <c r="I121" s="58">
        <f t="shared" si="36"/>
        <v>-1121.4794280000001</v>
      </c>
      <c r="J121" s="58">
        <f t="shared" si="36"/>
        <v>-604.96930300000008</v>
      </c>
      <c r="K121" s="58">
        <f t="shared" si="36"/>
        <v>-892.15402799999993</v>
      </c>
      <c r="L121" s="58">
        <f>L114-L118</f>
        <v>-1509.2969989999999</v>
      </c>
      <c r="M121" s="58">
        <f>M114-M118</f>
        <v>-1539.5028919999997</v>
      </c>
      <c r="N121" s="209">
        <f>N114-N118</f>
        <v>-19.168522999999823</v>
      </c>
    </row>
    <row r="122" spans="1:15" ht="12.6" customHeight="1" x14ac:dyDescent="0.2">
      <c r="A122" s="30" t="s">
        <v>97</v>
      </c>
      <c r="B122" s="71" t="s">
        <v>72</v>
      </c>
      <c r="C122" s="71">
        <f>C121-B121</f>
        <v>972.43614100000002</v>
      </c>
      <c r="D122" s="71">
        <f t="shared" ref="D122:N122" si="37">D121-C121</f>
        <v>-99.209762999999953</v>
      </c>
      <c r="E122" s="71">
        <f t="shared" si="37"/>
        <v>146.61092200000007</v>
      </c>
      <c r="F122" s="71">
        <f t="shared" si="37"/>
        <v>62.227032000000008</v>
      </c>
      <c r="G122" s="71">
        <f t="shared" si="37"/>
        <v>-1670.8783640000004</v>
      </c>
      <c r="H122" s="71">
        <f t="shared" si="37"/>
        <v>622.26941800000009</v>
      </c>
      <c r="I122" s="71">
        <f t="shared" si="37"/>
        <v>-221.79449999999997</v>
      </c>
      <c r="J122" s="71">
        <f t="shared" si="37"/>
        <v>516.51012500000002</v>
      </c>
      <c r="K122" s="71">
        <f t="shared" si="37"/>
        <v>-287.18472499999984</v>
      </c>
      <c r="L122" s="71">
        <f t="shared" si="37"/>
        <v>-617.14297099999999</v>
      </c>
      <c r="M122" s="71">
        <f t="shared" si="37"/>
        <v>-30.205892999999833</v>
      </c>
      <c r="N122" s="71">
        <f t="shared" si="37"/>
        <v>1520.3343689999999</v>
      </c>
    </row>
    <row r="123" spans="1:15" ht="12.6" customHeight="1" x14ac:dyDescent="0.2">
      <c r="A123" s="30"/>
      <c r="B123" s="39"/>
      <c r="C123" s="39"/>
    </row>
    <row r="124" spans="1:15" ht="12.75" x14ac:dyDescent="0.2">
      <c r="A124" s="20" t="s">
        <v>98</v>
      </c>
      <c r="B124" s="21"/>
      <c r="C124" s="21"/>
      <c r="D124" s="21"/>
      <c r="E124" s="21"/>
      <c r="F124" s="23"/>
      <c r="G124" s="20"/>
      <c r="H124" s="21"/>
      <c r="I124" s="21"/>
      <c r="J124" s="21"/>
      <c r="K124" s="21"/>
      <c r="L124" s="21"/>
      <c r="M124" s="21"/>
      <c r="N124" s="21"/>
    </row>
    <row r="125" spans="1:15" ht="12.75" x14ac:dyDescent="0.2">
      <c r="A125" s="62"/>
      <c r="L125" s="36"/>
      <c r="M125" s="36"/>
      <c r="N125" s="36"/>
    </row>
    <row r="126" spans="1:15" ht="12.75" x14ac:dyDescent="0.2">
      <c r="A126" s="52" t="s">
        <v>99</v>
      </c>
      <c r="B126" s="59"/>
      <c r="C126" s="59"/>
      <c r="D126" s="59"/>
      <c r="E126" s="55">
        <v>2339.62</v>
      </c>
      <c r="F126" s="55">
        <v>1671.28</v>
      </c>
      <c r="G126" s="55">
        <v>1497.73</v>
      </c>
      <c r="H126" s="55">
        <v>1551.01</v>
      </c>
      <c r="I126" s="55">
        <v>1768.7399999999998</v>
      </c>
      <c r="J126" s="55">
        <v>2026.4699999999998</v>
      </c>
      <c r="K126" s="55">
        <v>2121.98</v>
      </c>
      <c r="L126" s="55">
        <v>2306.87</v>
      </c>
      <c r="M126" s="55">
        <v>2391.33</v>
      </c>
      <c r="N126" s="111">
        <v>2349.5300000000002</v>
      </c>
      <c r="O126" s="56"/>
    </row>
    <row r="127" spans="1:15" ht="12.75" x14ac:dyDescent="0.2">
      <c r="A127" s="54" t="s">
        <v>69</v>
      </c>
      <c r="B127" s="59"/>
      <c r="C127" s="59"/>
      <c r="D127" s="59"/>
      <c r="E127" s="59" t="s">
        <v>72</v>
      </c>
      <c r="F127" s="59">
        <f>F126/E126*100-100</f>
        <v>-28.566177413426104</v>
      </c>
      <c r="G127" s="59">
        <f t="shared" ref="G127:N127" si="38">G126/F126*100-100</f>
        <v>-10.38425637834473</v>
      </c>
      <c r="H127" s="59">
        <f t="shared" si="38"/>
        <v>3.5573835070406403</v>
      </c>
      <c r="I127" s="59">
        <f t="shared" si="38"/>
        <v>14.037949465187197</v>
      </c>
      <c r="J127" s="59">
        <f t="shared" si="38"/>
        <v>14.571389802910545</v>
      </c>
      <c r="K127" s="59">
        <f t="shared" si="38"/>
        <v>4.713121832546264</v>
      </c>
      <c r="L127" s="59">
        <f t="shared" si="38"/>
        <v>8.7130887190265582</v>
      </c>
      <c r="M127" s="59">
        <f t="shared" si="38"/>
        <v>3.6612379544577607</v>
      </c>
      <c r="N127" s="59">
        <f t="shared" si="38"/>
        <v>-1.7479812489284114</v>
      </c>
      <c r="O127" s="56"/>
    </row>
    <row r="128" spans="1:15" ht="12.6" customHeight="1" x14ac:dyDescent="0.2">
      <c r="A128" s="30"/>
      <c r="B128" s="39"/>
      <c r="C128" s="39"/>
      <c r="D128" s="39"/>
      <c r="E128" s="39"/>
      <c r="F128" s="39"/>
      <c r="G128" s="39"/>
    </row>
    <row r="129" spans="1:14" ht="12.75" x14ac:dyDescent="0.2">
      <c r="A129" s="20" t="s">
        <v>100</v>
      </c>
      <c r="B129" s="21"/>
      <c r="C129" s="21"/>
      <c r="D129" s="21"/>
      <c r="E129" s="21"/>
      <c r="F129" s="23"/>
      <c r="G129" s="20"/>
      <c r="H129" s="21"/>
      <c r="I129" s="21"/>
      <c r="J129" s="21"/>
      <c r="K129" s="21"/>
      <c r="L129" s="21"/>
      <c r="M129" s="22"/>
      <c r="N129" s="22"/>
    </row>
    <row r="130" spans="1:14" ht="12" customHeight="1" x14ac:dyDescent="0.2">
      <c r="A130" s="30"/>
      <c r="B130" s="76"/>
      <c r="C130" s="76"/>
      <c r="D130" s="76"/>
      <c r="E130" s="76"/>
      <c r="F130" s="76"/>
      <c r="M130" s="8"/>
      <c r="N130" s="8"/>
    </row>
    <row r="131" spans="1:14" ht="12" customHeight="1" x14ac:dyDescent="0.2">
      <c r="A131" s="128" t="s">
        <v>54</v>
      </c>
      <c r="B131" s="128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</row>
    <row r="132" spans="1:14" ht="12.75" x14ac:dyDescent="0.2">
      <c r="A132" s="30"/>
      <c r="B132" s="81"/>
      <c r="C132" s="81"/>
      <c r="D132" s="81"/>
      <c r="E132" s="36"/>
      <c r="F132" s="36"/>
      <c r="G132" s="36"/>
      <c r="H132" s="36"/>
      <c r="I132" s="36"/>
      <c r="J132" s="36"/>
      <c r="K132" s="36"/>
      <c r="L132" s="36"/>
      <c r="M132" s="129"/>
      <c r="N132" s="129"/>
    </row>
    <row r="133" spans="1:14" ht="12.6" customHeight="1" x14ac:dyDescent="0.2">
      <c r="A133" s="52" t="s">
        <v>101</v>
      </c>
      <c r="B133" s="59"/>
      <c r="C133" s="59"/>
      <c r="D133" s="56"/>
      <c r="E133" s="207">
        <v>5.3159689999999999</v>
      </c>
      <c r="F133" s="207">
        <v>5.19313</v>
      </c>
      <c r="G133" s="207">
        <v>4.9681189999999997</v>
      </c>
      <c r="H133" s="130">
        <v>4.9551689999999997</v>
      </c>
      <c r="I133" s="130">
        <v>4.9979769999999997</v>
      </c>
      <c r="J133" s="130">
        <v>4.8495949999999999</v>
      </c>
      <c r="K133" s="130">
        <v>4.5865640000000001</v>
      </c>
      <c r="L133" s="130">
        <v>4.2308019999999997</v>
      </c>
      <c r="M133" s="130">
        <v>4.0956860000000006</v>
      </c>
      <c r="N133" s="131">
        <v>4.0600489999999994</v>
      </c>
    </row>
    <row r="134" spans="1:14" ht="12.6" customHeight="1" x14ac:dyDescent="0.2">
      <c r="A134" s="54"/>
      <c r="B134" s="130"/>
      <c r="C134" s="130"/>
      <c r="D134" s="130"/>
      <c r="E134" s="56"/>
      <c r="F134" s="56"/>
      <c r="G134" s="56"/>
      <c r="H134" s="56"/>
      <c r="I134" s="56"/>
      <c r="J134" s="56"/>
      <c r="K134" s="56"/>
      <c r="L134" s="56"/>
      <c r="M134" s="56"/>
      <c r="N134" s="113"/>
    </row>
    <row r="135" spans="1:14" ht="12.6" customHeight="1" x14ac:dyDescent="0.2">
      <c r="A135" s="52" t="s">
        <v>102</v>
      </c>
      <c r="B135" s="130"/>
      <c r="C135" s="130"/>
      <c r="D135" s="130"/>
      <c r="E135" s="207">
        <v>3.9253079999999998</v>
      </c>
      <c r="F135" s="207">
        <v>4.2478449999999999</v>
      </c>
      <c r="G135" s="207">
        <v>4.4977510000000001</v>
      </c>
      <c r="H135" s="130">
        <v>4.6606199999999998</v>
      </c>
      <c r="I135" s="130">
        <v>4.7836429999999996</v>
      </c>
      <c r="J135" s="130">
        <v>4.965554</v>
      </c>
      <c r="K135" s="130">
        <v>5.1026769999999999</v>
      </c>
      <c r="L135" s="130">
        <v>5.1409909999999996</v>
      </c>
      <c r="M135" s="130">
        <v>5.3450410000000002</v>
      </c>
      <c r="N135" s="131">
        <v>5.8216190000000001</v>
      </c>
    </row>
    <row r="136" spans="1:14" ht="12.6" customHeight="1" x14ac:dyDescent="0.2">
      <c r="A136" s="30"/>
      <c r="B136" s="130"/>
      <c r="C136" s="130"/>
      <c r="D136" s="130"/>
      <c r="E136" s="55"/>
      <c r="F136" s="55"/>
      <c r="G136" s="55"/>
      <c r="H136" s="55"/>
      <c r="I136" s="55"/>
      <c r="J136" s="55"/>
      <c r="K136" s="55"/>
      <c r="L136" s="55"/>
      <c r="M136" s="55"/>
      <c r="N136" s="111"/>
    </row>
    <row r="137" spans="1:14" ht="12.6" customHeight="1" x14ac:dyDescent="0.2">
      <c r="A137" s="128" t="s">
        <v>57</v>
      </c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77"/>
      <c r="N137" s="128"/>
    </row>
    <row r="138" spans="1:14" ht="12.6" customHeight="1" x14ac:dyDescent="0.2">
      <c r="A138" s="30"/>
      <c r="B138" s="130"/>
      <c r="C138" s="130"/>
      <c r="D138" s="130"/>
      <c r="E138" s="55"/>
      <c r="F138" s="55"/>
      <c r="G138" s="55"/>
      <c r="H138" s="55"/>
      <c r="I138" s="55"/>
      <c r="J138" s="55"/>
      <c r="K138" s="55"/>
      <c r="L138" s="55"/>
      <c r="M138" s="55"/>
      <c r="N138" s="111"/>
    </row>
    <row r="139" spans="1:14" ht="12.6" customHeight="1" x14ac:dyDescent="0.2">
      <c r="A139" s="52" t="s">
        <v>101</v>
      </c>
      <c r="B139" s="59"/>
      <c r="C139" s="59"/>
      <c r="D139" s="56"/>
      <c r="E139" s="130">
        <v>3.6174390000000001</v>
      </c>
      <c r="F139" s="130">
        <v>3.4981369999999998</v>
      </c>
      <c r="G139" s="130">
        <v>3.3040959999999999</v>
      </c>
      <c r="H139" s="130">
        <v>3.3093819999999998</v>
      </c>
      <c r="I139" s="130">
        <v>3.2206130000000002</v>
      </c>
      <c r="J139" s="130">
        <v>3.0467559999999998</v>
      </c>
      <c r="K139" s="130">
        <v>2.767258</v>
      </c>
      <c r="L139" s="130">
        <v>2.4280110000000001</v>
      </c>
      <c r="M139" s="130">
        <v>2.2603110000000002</v>
      </c>
      <c r="N139" s="131">
        <v>2.2370199999999998</v>
      </c>
    </row>
    <row r="140" spans="1:14" ht="12.6" customHeight="1" x14ac:dyDescent="0.2">
      <c r="A140" s="52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113"/>
    </row>
    <row r="141" spans="1:14" ht="12.75" x14ac:dyDescent="0.2">
      <c r="A141" s="52" t="s">
        <v>58</v>
      </c>
      <c r="B141" s="130">
        <f>AVERAGE('[1]Tavola 1. Trim'!B122:E122)</f>
        <v>3.8737499999999998</v>
      </c>
      <c r="C141" s="130">
        <f>AVERAGE('[1]Tavola 1. Trim'!F122:I122)</f>
        <v>13.4975</v>
      </c>
      <c r="D141" s="130">
        <f>AVERAGE('[1]Tavola 1. Trim'!J122:M122)</f>
        <v>12.382250000000001</v>
      </c>
      <c r="E141" s="130">
        <f>AVERAGE('[1]Tavola 1. Trim'!N122:Q122)</f>
        <v>7.3134999999999994</v>
      </c>
      <c r="F141" s="130">
        <f>AVERAGE('[1]Tavola 1. Trim'!R122:U122)</f>
        <v>8.4715000000000007</v>
      </c>
      <c r="G141" s="130">
        <f>AVERAGE('[1]Tavola 1. Trim'!V122:Y122)</f>
        <v>8.4082499999999989</v>
      </c>
      <c r="H141" s="130">
        <f>AVERAGE('[1]Tavola 1. Trim'!Z122:AC122)</f>
        <v>8.8120000000000012</v>
      </c>
      <c r="I141" s="130">
        <f>AVERAGE('[1]Tavola 1. Trim'!AD122:AG122)</f>
        <v>6.6817499999999992</v>
      </c>
      <c r="J141" s="130">
        <f>AVERAGE('[1]Tavola 1. Trim'!AH122:AK122)</f>
        <v>4.9312500000000004</v>
      </c>
      <c r="K141" s="130">
        <f>AVERAGE('[1]Tavola 1. Trim'!AL122:AO122)</f>
        <v>5.0462500000000006</v>
      </c>
      <c r="L141" s="130">
        <v>2.1150000000000002</v>
      </c>
      <c r="M141" s="130">
        <v>2.7079999999999997</v>
      </c>
      <c r="N141" s="131">
        <v>2.0609999999999999</v>
      </c>
    </row>
    <row r="142" spans="1:14" ht="12.6" customHeight="1" x14ac:dyDescent="0.25">
      <c r="A142" s="132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112"/>
    </row>
    <row r="143" spans="1:14" ht="12.6" customHeight="1" x14ac:dyDescent="0.2">
      <c r="A143" s="128" t="s">
        <v>59</v>
      </c>
      <c r="B143" s="128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77"/>
      <c r="N143" s="128"/>
    </row>
    <row r="144" spans="1:14" ht="12.75" x14ac:dyDescent="0.2">
      <c r="A144" s="30"/>
      <c r="B144" s="130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111"/>
    </row>
    <row r="145" spans="1:14" ht="12.6" customHeight="1" x14ac:dyDescent="0.2">
      <c r="A145" s="52" t="s">
        <v>101</v>
      </c>
      <c r="B145" s="59"/>
      <c r="C145" s="59"/>
      <c r="D145" s="59"/>
      <c r="E145" s="130">
        <v>1.6985300000000001</v>
      </c>
      <c r="F145" s="130">
        <v>1.694993</v>
      </c>
      <c r="G145" s="130">
        <v>1.664023</v>
      </c>
      <c r="H145" s="130">
        <v>1.6457870000000001</v>
      </c>
      <c r="I145" s="130">
        <v>1.7773639999999999</v>
      </c>
      <c r="J145" s="130">
        <v>1.8028390000000001</v>
      </c>
      <c r="K145" s="130">
        <v>1.8193060000000001</v>
      </c>
      <c r="L145" s="130">
        <v>1.802791</v>
      </c>
      <c r="M145" s="130">
        <v>1.835375</v>
      </c>
      <c r="N145" s="131">
        <v>1.823029</v>
      </c>
    </row>
    <row r="146" spans="1:14" ht="12.6" customHeight="1" x14ac:dyDescent="0.2">
      <c r="A146" s="52"/>
      <c r="B146" s="133"/>
      <c r="C146" s="133"/>
      <c r="D146" s="133"/>
      <c r="E146" s="133"/>
      <c r="F146" s="133"/>
      <c r="G146" s="133"/>
      <c r="H146" s="56"/>
      <c r="I146" s="56"/>
      <c r="J146" s="56"/>
      <c r="K146" s="56"/>
      <c r="L146" s="56"/>
      <c r="M146" s="56"/>
      <c r="N146" s="113"/>
    </row>
    <row r="147" spans="1:14" ht="12.75" x14ac:dyDescent="0.2">
      <c r="A147" s="52" t="s">
        <v>58</v>
      </c>
      <c r="B147" s="130">
        <f>AVERAGE('[1]Tavola 1. Trim'!B128:E128)</f>
        <v>2.95425</v>
      </c>
      <c r="C147" s="130">
        <f>AVERAGE('[1]Tavola 1. Trim'!F128:I128)</f>
        <v>3.2309999999999999</v>
      </c>
      <c r="D147" s="130">
        <f>AVERAGE('[1]Tavola 1. Trim'!J128:M128)</f>
        <v>3.2342500000000003</v>
      </c>
      <c r="E147" s="130">
        <f>AVERAGE('[1]Tavola 1. Trim'!N128:Q128)</f>
        <v>2.8572500000000005</v>
      </c>
      <c r="F147" s="130">
        <f>AVERAGE('[1]Tavola 1. Trim'!R128:U128)</f>
        <v>3.5457499999999995</v>
      </c>
      <c r="G147" s="130">
        <f>AVERAGE('[1]Tavola 1. Trim'!V128:Y128)</f>
        <v>3.03525</v>
      </c>
      <c r="H147" s="130">
        <f>AVERAGE('[1]Tavola 1. Trim'!Z128:AC128)</f>
        <v>2.81975</v>
      </c>
      <c r="I147" s="130">
        <f>AVERAGE('[1]Tavola 1. Trim'!AD128:AG128)</f>
        <v>2.1589999999999998</v>
      </c>
      <c r="J147" s="130">
        <f>AVERAGE('[1]Tavola 1. Trim'!AH128:AK128)</f>
        <v>1.7397499999999999</v>
      </c>
      <c r="K147" s="130">
        <f>AVERAGE('[1]Tavola 1. Trim'!AL128:AO128)</f>
        <v>1.7150000000000001</v>
      </c>
      <c r="L147" s="130">
        <v>1.228</v>
      </c>
      <c r="M147" s="130">
        <v>0.91899999999999993</v>
      </c>
      <c r="N147" s="131">
        <v>0.87199999999999989</v>
      </c>
    </row>
    <row r="148" spans="1:14" ht="12.75" x14ac:dyDescent="0.2">
      <c r="A148" s="14"/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1"/>
    </row>
    <row r="149" spans="1:14" ht="12.75" x14ac:dyDescent="0.2">
      <c r="A149" s="20" t="s">
        <v>103</v>
      </c>
      <c r="B149" s="21"/>
      <c r="C149" s="21"/>
      <c r="D149" s="21"/>
      <c r="E149" s="21"/>
      <c r="F149" s="23"/>
      <c r="G149" s="20"/>
      <c r="H149" s="21"/>
      <c r="I149" s="21"/>
      <c r="J149" s="21"/>
      <c r="K149" s="21"/>
      <c r="L149" s="21"/>
      <c r="M149" s="22"/>
      <c r="N149" s="22"/>
    </row>
    <row r="150" spans="1:14" ht="12.6" customHeight="1" x14ac:dyDescent="0.2">
      <c r="A150" s="14"/>
    </row>
    <row r="151" spans="1:14" ht="12.6" hidden="1" customHeight="1" x14ac:dyDescent="0.2">
      <c r="A151" s="14"/>
      <c r="B151" s="36">
        <v>288007</v>
      </c>
      <c r="C151" s="7">
        <v>271987</v>
      </c>
      <c r="D151" s="7">
        <v>266652</v>
      </c>
      <c r="E151" s="7">
        <v>277824</v>
      </c>
      <c r="F151" s="7">
        <v>276576</v>
      </c>
      <c r="G151" s="7">
        <v>270228</v>
      </c>
      <c r="H151" s="7">
        <v>274159</v>
      </c>
      <c r="I151" s="7">
        <v>290280</v>
      </c>
      <c r="J151" s="7">
        <v>290515</v>
      </c>
      <c r="K151" s="7">
        <v>306095</v>
      </c>
      <c r="L151" s="7">
        <v>304913</v>
      </c>
      <c r="M151" s="7">
        <v>310163</v>
      </c>
      <c r="N151" s="7">
        <v>178277</v>
      </c>
    </row>
    <row r="152" spans="1:14" ht="12.6" customHeight="1" x14ac:dyDescent="0.2">
      <c r="A152" s="52" t="s">
        <v>104</v>
      </c>
      <c r="B152" s="173">
        <f>B151/1000</f>
        <v>288.00700000000001</v>
      </c>
      <c r="C152" s="173">
        <f t="shared" ref="C152:L152" si="39">C151/1000</f>
        <v>271.98700000000002</v>
      </c>
      <c r="D152" s="173">
        <f t="shared" si="39"/>
        <v>266.65199999999999</v>
      </c>
      <c r="E152" s="173">
        <f t="shared" si="39"/>
        <v>277.82400000000001</v>
      </c>
      <c r="F152" s="173">
        <f t="shared" si="39"/>
        <v>276.57600000000002</v>
      </c>
      <c r="G152" s="173">
        <f t="shared" si="39"/>
        <v>270.22800000000001</v>
      </c>
      <c r="H152" s="173">
        <f t="shared" si="39"/>
        <v>274.15899999999999</v>
      </c>
      <c r="I152" s="173">
        <f t="shared" si="39"/>
        <v>290.27999999999997</v>
      </c>
      <c r="J152" s="173">
        <f t="shared" si="39"/>
        <v>290.51499999999999</v>
      </c>
      <c r="K152" s="173">
        <f t="shared" si="39"/>
        <v>306.09500000000003</v>
      </c>
      <c r="L152" s="173">
        <f t="shared" si="39"/>
        <v>304.91300000000001</v>
      </c>
      <c r="M152" s="173">
        <f>M151/1000</f>
        <v>310.16300000000001</v>
      </c>
      <c r="N152" s="174">
        <f>N151/1000</f>
        <v>178.27699999999999</v>
      </c>
    </row>
    <row r="153" spans="1:14" ht="12.6" customHeight="1" x14ac:dyDescent="0.2">
      <c r="A153" s="54" t="s">
        <v>69</v>
      </c>
      <c r="B153" s="59" t="s">
        <v>72</v>
      </c>
      <c r="C153" s="59">
        <f>C152/B152*100-100</f>
        <v>-5.5623648036332298</v>
      </c>
      <c r="D153" s="59">
        <f t="shared" ref="D153:N153" si="40">D152/C152*100-100</f>
        <v>-1.9614908065459247</v>
      </c>
      <c r="E153" s="59">
        <f t="shared" si="40"/>
        <v>4.1897304351739422</v>
      </c>
      <c r="F153" s="59">
        <f t="shared" si="40"/>
        <v>-0.44920525224601704</v>
      </c>
      <c r="G153" s="59">
        <f t="shared" si="40"/>
        <v>-2.295209996528996</v>
      </c>
      <c r="H153" s="59">
        <f t="shared" si="40"/>
        <v>1.4546975146912899</v>
      </c>
      <c r="I153" s="59">
        <f t="shared" si="40"/>
        <v>5.8801644301299518</v>
      </c>
      <c r="J153" s="59">
        <f t="shared" si="40"/>
        <v>8.0956318037749497E-2</v>
      </c>
      <c r="K153" s="59">
        <f t="shared" si="40"/>
        <v>5.3628900401012203</v>
      </c>
      <c r="L153" s="59">
        <f t="shared" si="40"/>
        <v>-0.38615462519805988</v>
      </c>
      <c r="M153" s="59">
        <f t="shared" si="40"/>
        <v>1.7218026125485011</v>
      </c>
      <c r="N153" s="59">
        <f t="shared" si="40"/>
        <v>-42.521512881936275</v>
      </c>
    </row>
    <row r="154" spans="1:14" ht="12" customHeight="1" x14ac:dyDescent="0.2">
      <c r="A154" s="54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</row>
    <row r="155" spans="1:14" ht="12" hidden="1" customHeight="1" x14ac:dyDescent="0.2">
      <c r="A155" s="54"/>
      <c r="B155" s="56">
        <v>1818762</v>
      </c>
      <c r="C155" s="56">
        <v>1755294</v>
      </c>
      <c r="D155" s="56">
        <v>1702712</v>
      </c>
      <c r="E155" s="56">
        <v>1751716</v>
      </c>
      <c r="F155" s="56">
        <v>1698828</v>
      </c>
      <c r="G155" s="56">
        <v>1480519</v>
      </c>
      <c r="H155" s="56">
        <v>1483157</v>
      </c>
      <c r="I155" s="56">
        <v>1492555</v>
      </c>
      <c r="J155" s="56">
        <v>1536998</v>
      </c>
      <c r="K155" s="56">
        <v>1551545</v>
      </c>
      <c r="L155" s="56">
        <v>1523337</v>
      </c>
      <c r="M155" s="134">
        <v>1563501</v>
      </c>
      <c r="N155" s="134">
        <v>998957</v>
      </c>
    </row>
    <row r="156" spans="1:14" ht="12" customHeight="1" x14ac:dyDescent="0.2">
      <c r="A156" s="52" t="s">
        <v>105</v>
      </c>
      <c r="B156" s="55">
        <f>B155/1000</f>
        <v>1818.7619999999999</v>
      </c>
      <c r="C156" s="55">
        <f t="shared" ref="C156:L156" si="41">C155/1000</f>
        <v>1755.2940000000001</v>
      </c>
      <c r="D156" s="55">
        <f t="shared" si="41"/>
        <v>1702.712</v>
      </c>
      <c r="E156" s="55">
        <f t="shared" si="41"/>
        <v>1751.7159999999999</v>
      </c>
      <c r="F156" s="55">
        <f t="shared" si="41"/>
        <v>1698.828</v>
      </c>
      <c r="G156" s="55">
        <f t="shared" si="41"/>
        <v>1480.519</v>
      </c>
      <c r="H156" s="55">
        <f t="shared" si="41"/>
        <v>1483.1569999999999</v>
      </c>
      <c r="I156" s="55">
        <f t="shared" si="41"/>
        <v>1492.5550000000001</v>
      </c>
      <c r="J156" s="55">
        <f t="shared" si="41"/>
        <v>1536.998</v>
      </c>
      <c r="K156" s="55">
        <f t="shared" si="41"/>
        <v>1551.5450000000001</v>
      </c>
      <c r="L156" s="55">
        <f t="shared" si="41"/>
        <v>1523.337</v>
      </c>
      <c r="M156" s="55">
        <f>M155/1000</f>
        <v>1563.501</v>
      </c>
      <c r="N156" s="111">
        <f>N155/1000</f>
        <v>998.95699999999999</v>
      </c>
    </row>
    <row r="157" spans="1:14" ht="12" customHeight="1" x14ac:dyDescent="0.2">
      <c r="A157" s="30" t="s">
        <v>69</v>
      </c>
      <c r="B157" s="39" t="s">
        <v>72</v>
      </c>
      <c r="C157" s="39">
        <f t="shared" ref="C157:N157" si="42">C156/B156*100-100</f>
        <v>-3.4896264601965328</v>
      </c>
      <c r="D157" s="39">
        <f t="shared" si="42"/>
        <v>-2.9956235251758443</v>
      </c>
      <c r="E157" s="39">
        <f t="shared" si="42"/>
        <v>2.8779969836355122</v>
      </c>
      <c r="F157" s="39">
        <f t="shared" si="42"/>
        <v>-3.0192108766489412</v>
      </c>
      <c r="G157" s="39">
        <f t="shared" si="42"/>
        <v>-12.850565213194031</v>
      </c>
      <c r="H157" s="39">
        <f t="shared" si="42"/>
        <v>0.17818075958497559</v>
      </c>
      <c r="I157" s="39">
        <f t="shared" si="42"/>
        <v>0.63364835954658361</v>
      </c>
      <c r="J157" s="39">
        <f t="shared" si="42"/>
        <v>2.9776457148982729</v>
      </c>
      <c r="K157" s="39">
        <f t="shared" si="42"/>
        <v>0.94645536298681066</v>
      </c>
      <c r="L157" s="39">
        <f t="shared" si="42"/>
        <v>-1.8180587736739966</v>
      </c>
      <c r="M157" s="39">
        <f t="shared" si="42"/>
        <v>2.6365800870063509</v>
      </c>
      <c r="N157" s="39">
        <f t="shared" si="42"/>
        <v>-36.10768397333932</v>
      </c>
    </row>
    <row r="158" spans="1:14" ht="12" customHeight="1" x14ac:dyDescent="0.2">
      <c r="A158" s="30"/>
      <c r="B158" s="91"/>
      <c r="C158" s="91"/>
      <c r="D158" s="91"/>
      <c r="E158" s="91"/>
      <c r="F158" s="91"/>
      <c r="G158" s="135"/>
      <c r="H158" s="135"/>
      <c r="I158" s="135"/>
      <c r="J158" s="136"/>
    </row>
    <row r="159" spans="1:14" ht="12" customHeight="1" x14ac:dyDescent="0.2">
      <c r="A159" s="20" t="s">
        <v>106</v>
      </c>
      <c r="B159" s="21"/>
      <c r="C159" s="21"/>
      <c r="D159" s="21"/>
      <c r="E159" s="21"/>
      <c r="F159" s="23"/>
      <c r="G159" s="20"/>
      <c r="H159" s="21"/>
      <c r="I159" s="21"/>
      <c r="J159" s="21"/>
      <c r="K159" s="21"/>
      <c r="L159" s="21"/>
      <c r="M159" s="21"/>
      <c r="N159" s="21"/>
    </row>
    <row r="160" spans="1:14" ht="12" customHeight="1" x14ac:dyDescent="0.2">
      <c r="A160" s="52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</row>
    <row r="161" spans="1:17" ht="12" customHeight="1" x14ac:dyDescent="0.2">
      <c r="A161" s="52" t="s">
        <v>107</v>
      </c>
      <c r="B161" s="130">
        <v>3</v>
      </c>
      <c r="C161" s="130">
        <v>0.3</v>
      </c>
      <c r="D161" s="130">
        <v>1.5</v>
      </c>
      <c r="E161" s="130">
        <v>2.2999999999999998</v>
      </c>
      <c r="F161" s="130">
        <v>2.7</v>
      </c>
      <c r="G161" s="130">
        <v>1</v>
      </c>
      <c r="H161" s="130">
        <v>0.2</v>
      </c>
      <c r="I161" s="130">
        <v>0.1</v>
      </c>
      <c r="J161" s="130">
        <v>-0.1</v>
      </c>
      <c r="K161" s="130">
        <v>1.2</v>
      </c>
      <c r="L161" s="130">
        <v>0.7</v>
      </c>
      <c r="M161" s="130">
        <v>0.5</v>
      </c>
      <c r="N161" s="131">
        <v>-0.2</v>
      </c>
    </row>
    <row r="162" spans="1:17" ht="12" customHeight="1" x14ac:dyDescent="0.2">
      <c r="A162" s="54" t="s">
        <v>69</v>
      </c>
      <c r="B162" s="59" t="s">
        <v>72</v>
      </c>
      <c r="C162" s="59">
        <f>C161/B161*100-100</f>
        <v>-90</v>
      </c>
      <c r="D162" s="59">
        <f t="shared" ref="D162:N162" si="43">D161/C161*100-100</f>
        <v>400</v>
      </c>
      <c r="E162" s="59">
        <f t="shared" si="43"/>
        <v>53.333333333333314</v>
      </c>
      <c r="F162" s="59">
        <f t="shared" si="43"/>
        <v>17.391304347826093</v>
      </c>
      <c r="G162" s="59">
        <f t="shared" si="43"/>
        <v>-62.962962962962962</v>
      </c>
      <c r="H162" s="59">
        <f t="shared" si="43"/>
        <v>-80</v>
      </c>
      <c r="I162" s="59">
        <f t="shared" si="43"/>
        <v>-50</v>
      </c>
      <c r="J162" s="59">
        <f>J161/I161*100-100</f>
        <v>-200</v>
      </c>
      <c r="K162" s="59">
        <f>K161/J161*100-100</f>
        <v>-1299.9999999999998</v>
      </c>
      <c r="L162" s="59">
        <f t="shared" si="43"/>
        <v>-41.666666666666664</v>
      </c>
      <c r="M162" s="59">
        <f t="shared" si="43"/>
        <v>-28.571428571428569</v>
      </c>
      <c r="N162" s="59">
        <f t="shared" si="43"/>
        <v>-140</v>
      </c>
    </row>
    <row r="163" spans="1:17" ht="12" customHeight="1" x14ac:dyDescent="0.2">
      <c r="A163" s="54"/>
      <c r="B163" s="96"/>
      <c r="C163" s="96"/>
      <c r="D163" s="96"/>
      <c r="E163" s="96"/>
      <c r="F163" s="96"/>
      <c r="G163" s="137"/>
      <c r="H163" s="137"/>
      <c r="I163" s="137"/>
      <c r="J163" s="138"/>
      <c r="K163" s="56"/>
      <c r="L163" s="56"/>
      <c r="M163" s="56"/>
      <c r="N163" s="56"/>
    </row>
    <row r="164" spans="1:17" ht="12" customHeight="1" x14ac:dyDescent="0.2">
      <c r="A164" s="52" t="s">
        <v>65</v>
      </c>
      <c r="B164" s="55">
        <v>8218</v>
      </c>
      <c r="C164" s="55">
        <v>9144</v>
      </c>
      <c r="D164" s="55">
        <v>7807</v>
      </c>
      <c r="E164" s="55">
        <v>6230</v>
      </c>
      <c r="F164" s="55">
        <v>5165</v>
      </c>
      <c r="G164" s="55">
        <v>4856</v>
      </c>
      <c r="H164" s="55">
        <v>4687</v>
      </c>
      <c r="I164" s="55">
        <v>5341</v>
      </c>
      <c r="J164" s="55">
        <v>6271</v>
      </c>
      <c r="K164" s="55">
        <v>6317</v>
      </c>
      <c r="L164" s="55">
        <v>6091</v>
      </c>
      <c r="M164" s="55">
        <v>6038</v>
      </c>
      <c r="N164" s="111">
        <v>4695</v>
      </c>
    </row>
    <row r="165" spans="1:17" ht="12" customHeight="1" x14ac:dyDescent="0.2">
      <c r="A165" s="54" t="s">
        <v>69</v>
      </c>
      <c r="B165" s="59" t="s">
        <v>72</v>
      </c>
      <c r="C165" s="59">
        <f t="shared" ref="C165:N165" si="44">C164/B164*100-100</f>
        <v>11.267948405938185</v>
      </c>
      <c r="D165" s="59">
        <f t="shared" si="44"/>
        <v>-14.621609798775154</v>
      </c>
      <c r="E165" s="59">
        <f t="shared" si="44"/>
        <v>-20.199820673754317</v>
      </c>
      <c r="F165" s="59">
        <f t="shared" si="44"/>
        <v>-17.094703049759232</v>
      </c>
      <c r="G165" s="59">
        <f t="shared" si="44"/>
        <v>-5.9825750242013527</v>
      </c>
      <c r="H165" s="59">
        <f t="shared" si="44"/>
        <v>-3.4802306425041252</v>
      </c>
      <c r="I165" s="59">
        <f t="shared" si="44"/>
        <v>13.95348837209302</v>
      </c>
      <c r="J165" s="59">
        <f t="shared" si="44"/>
        <v>17.412469574985963</v>
      </c>
      <c r="K165" s="59">
        <f t="shared" si="44"/>
        <v>0.73353532132036037</v>
      </c>
      <c r="L165" s="59">
        <f t="shared" si="44"/>
        <v>-3.5776476175399665</v>
      </c>
      <c r="M165" s="59">
        <f t="shared" si="44"/>
        <v>-0.87013626662289312</v>
      </c>
      <c r="N165" s="59">
        <f t="shared" si="44"/>
        <v>-22.242464392182839</v>
      </c>
    </row>
    <row r="166" spans="1:17" ht="12" customHeight="1" x14ac:dyDescent="0.2">
      <c r="A166" s="175"/>
      <c r="B166" s="137"/>
      <c r="C166" s="137"/>
      <c r="D166" s="137"/>
      <c r="E166" s="137"/>
      <c r="F166" s="137"/>
      <c r="G166" s="137"/>
      <c r="H166" s="137"/>
      <c r="I166" s="137"/>
      <c r="J166" s="56"/>
      <c r="K166" s="56"/>
      <c r="L166" s="56"/>
      <c r="M166" s="56"/>
      <c r="N166" s="56"/>
    </row>
    <row r="167" spans="1:17" ht="12" customHeight="1" x14ac:dyDescent="0.2">
      <c r="B167" s="135"/>
      <c r="C167" s="135"/>
      <c r="D167" s="135"/>
      <c r="E167" s="135"/>
      <c r="F167" s="135"/>
      <c r="G167" s="135"/>
      <c r="H167" s="135"/>
      <c r="I167" s="135"/>
    </row>
    <row r="168" spans="1:17" ht="12" customHeight="1" x14ac:dyDescent="0.2">
      <c r="A168" s="259" t="s">
        <v>108</v>
      </c>
      <c r="B168" s="259"/>
      <c r="C168" s="259"/>
      <c r="D168" s="259"/>
      <c r="E168" s="259"/>
      <c r="F168" s="259"/>
      <c r="G168" s="259"/>
      <c r="H168" s="259"/>
      <c r="I168" s="259"/>
      <c r="J168" s="259"/>
      <c r="K168" s="259"/>
    </row>
    <row r="169" spans="1:17" ht="12" customHeight="1" x14ac:dyDescent="0.2">
      <c r="A169" s="259" t="s">
        <v>109</v>
      </c>
      <c r="B169" s="259"/>
      <c r="C169" s="259"/>
      <c r="D169" s="259"/>
      <c r="E169" s="259"/>
      <c r="F169" s="259"/>
      <c r="G169" s="259"/>
      <c r="H169" s="259"/>
      <c r="I169" s="259"/>
      <c r="J169" s="259"/>
      <c r="K169" s="259"/>
    </row>
    <row r="170" spans="1:17" ht="12" customHeight="1" x14ac:dyDescent="0.2">
      <c r="A170" s="98" t="s">
        <v>110</v>
      </c>
    </row>
    <row r="171" spans="1:17" ht="12" customHeight="1" x14ac:dyDescent="0.2">
      <c r="A171" s="263" t="s">
        <v>111</v>
      </c>
      <c r="B171" s="263"/>
      <c r="C171" s="263"/>
      <c r="D171" s="263"/>
      <c r="E171" s="263"/>
      <c r="F171" s="263"/>
    </row>
    <row r="172" spans="1:17" ht="12.75" customHeight="1" thickBot="1" x14ac:dyDescent="0.25">
      <c r="A172" s="99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</row>
    <row r="173" spans="1:17" ht="12" customHeight="1" x14ac:dyDescent="0.2">
      <c r="A173" s="140" t="s">
        <v>66</v>
      </c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</row>
  </sheetData>
  <mergeCells count="4">
    <mergeCell ref="A168:K168"/>
    <mergeCell ref="A169:K169"/>
    <mergeCell ref="A171:F171"/>
    <mergeCell ref="A2:N5"/>
  </mergeCells>
  <pageMargins left="0.7" right="0.7" top="0.75" bottom="0.75" header="0.3" footer="0.3"/>
  <pageSetup paperSize="9" scale="50" orientation="portrait" horizontalDpi="0" verticalDpi="0" r:id="rId1"/>
  <rowBreaks count="1" manualBreakCount="1">
    <brk id="12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94"/>
  <sheetViews>
    <sheetView showGridLines="0" workbookViewId="0">
      <selection activeCell="A7" sqref="A7"/>
    </sheetView>
  </sheetViews>
  <sheetFormatPr defaultRowHeight="15" x14ac:dyDescent="0.25"/>
  <cols>
    <col min="1" max="1" width="44.7109375" customWidth="1"/>
    <col min="10" max="10" width="10.140625" bestFit="1" customWidth="1"/>
    <col min="11" max="11" width="11.28515625" bestFit="1" customWidth="1"/>
  </cols>
  <sheetData>
    <row r="1" spans="1:11" x14ac:dyDescent="0.25">
      <c r="A1" s="1"/>
      <c r="B1" s="2"/>
      <c r="C1" s="3"/>
      <c r="D1" s="2"/>
      <c r="E1" s="2"/>
      <c r="F1" s="2"/>
      <c r="G1" s="2"/>
      <c r="H1" s="2"/>
      <c r="I1" s="2"/>
      <c r="J1" s="4"/>
      <c r="K1" s="5"/>
    </row>
    <row r="2" spans="1:11" x14ac:dyDescent="0.25">
      <c r="A2" s="265" t="s">
        <v>133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x14ac:dyDescent="0.25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</row>
    <row r="4" spans="1:11" x14ac:dyDescent="0.25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</row>
    <row r="5" spans="1:11" x14ac:dyDescent="0.25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</row>
    <row r="6" spans="1:11" x14ac:dyDescent="0.25">
      <c r="A6" s="6"/>
      <c r="B6" s="7"/>
      <c r="C6" s="8"/>
      <c r="D6" s="7"/>
      <c r="E6" s="7"/>
      <c r="F6" s="7"/>
      <c r="G6" s="7"/>
      <c r="H6" s="7"/>
      <c r="I6" s="7"/>
      <c r="J6" s="9"/>
      <c r="K6" s="10"/>
    </row>
    <row r="7" spans="1:11" x14ac:dyDescent="0.25">
      <c r="A7" s="11" t="s">
        <v>137</v>
      </c>
      <c r="B7" s="12"/>
      <c r="C7" s="13"/>
      <c r="D7" s="12"/>
      <c r="E7" s="12"/>
      <c r="F7" s="12"/>
      <c r="G7" s="12"/>
      <c r="H7" s="7"/>
      <c r="I7" s="7"/>
      <c r="J7" s="9"/>
      <c r="K7" s="10"/>
    </row>
    <row r="8" spans="1:11" ht="10.5" customHeight="1" thickBot="1" x14ac:dyDescent="0.3">
      <c r="A8" s="11"/>
      <c r="B8" s="12"/>
      <c r="C8" s="13"/>
      <c r="D8" s="12"/>
      <c r="E8" s="12"/>
      <c r="F8" s="12"/>
      <c r="G8" s="12"/>
      <c r="H8" s="7"/>
      <c r="I8" s="7"/>
      <c r="J8" s="9"/>
      <c r="K8" s="10"/>
    </row>
    <row r="9" spans="1:11" ht="15.75" thickBot="1" x14ac:dyDescent="0.3">
      <c r="A9" s="15" t="s">
        <v>0</v>
      </c>
      <c r="B9" s="16" t="s">
        <v>1</v>
      </c>
      <c r="C9" s="17" t="s">
        <v>2</v>
      </c>
      <c r="D9" s="17" t="s">
        <v>3</v>
      </c>
      <c r="E9" s="17" t="s">
        <v>4</v>
      </c>
      <c r="F9" s="17" t="s">
        <v>5</v>
      </c>
      <c r="G9" s="17" t="s">
        <v>6</v>
      </c>
      <c r="H9" s="17" t="s">
        <v>7</v>
      </c>
      <c r="I9" s="17" t="s">
        <v>8</v>
      </c>
      <c r="J9" s="18" t="s">
        <v>9</v>
      </c>
      <c r="K9" s="19" t="s">
        <v>10</v>
      </c>
    </row>
    <row r="10" spans="1:11" x14ac:dyDescent="0.25">
      <c r="A10" s="20" t="s">
        <v>11</v>
      </c>
      <c r="B10" s="21"/>
      <c r="C10" s="22"/>
      <c r="D10" s="166"/>
      <c r="E10" s="170"/>
      <c r="F10" s="21"/>
      <c r="G10" s="21"/>
      <c r="H10" s="21"/>
      <c r="I10" s="21"/>
      <c r="J10" s="24"/>
      <c r="K10" s="25"/>
    </row>
    <row r="11" spans="1:11" ht="9.75" customHeight="1" x14ac:dyDescent="0.25">
      <c r="A11" s="14"/>
      <c r="B11" s="7"/>
      <c r="C11" s="8"/>
      <c r="D11" s="7"/>
      <c r="E11" s="7"/>
      <c r="F11" s="7"/>
      <c r="G11" s="7"/>
      <c r="H11" s="7"/>
      <c r="I11" s="7"/>
      <c r="J11" s="26"/>
      <c r="K11" s="27"/>
    </row>
    <row r="12" spans="1:11" x14ac:dyDescent="0.25">
      <c r="A12" s="52" t="s">
        <v>12</v>
      </c>
      <c r="B12" s="53">
        <v>2020</v>
      </c>
      <c r="C12" s="210">
        <v>199599</v>
      </c>
      <c r="D12" s="210">
        <v>929520</v>
      </c>
      <c r="E12" s="211">
        <v>229652</v>
      </c>
      <c r="F12" s="210">
        <v>878070</v>
      </c>
      <c r="G12" s="210">
        <v>842942</v>
      </c>
      <c r="H12" s="210">
        <v>922291</v>
      </c>
      <c r="I12" s="210">
        <v>850379</v>
      </c>
      <c r="J12" s="212">
        <v>4852453</v>
      </c>
      <c r="K12" s="213">
        <v>59257566</v>
      </c>
    </row>
    <row r="13" spans="1:11" x14ac:dyDescent="0.25">
      <c r="A13" s="54" t="s">
        <v>13</v>
      </c>
      <c r="B13" s="53"/>
      <c r="C13" s="214">
        <f>C12/$J$12*100</f>
        <v>4.1133628702843694</v>
      </c>
      <c r="D13" s="214">
        <f t="shared" ref="D13:J13" si="0">D12/$J$12*100</f>
        <v>19.15567239909382</v>
      </c>
      <c r="E13" s="215">
        <f t="shared" si="0"/>
        <v>4.7326991111505876</v>
      </c>
      <c r="F13" s="214">
        <f t="shared" si="0"/>
        <v>18.095383922317229</v>
      </c>
      <c r="G13" s="214">
        <f t="shared" si="0"/>
        <v>17.371461403129508</v>
      </c>
      <c r="H13" s="214">
        <f t="shared" si="0"/>
        <v>19.006696200869953</v>
      </c>
      <c r="I13" s="214">
        <f t="shared" si="0"/>
        <v>17.524724093154536</v>
      </c>
      <c r="J13" s="216">
        <f t="shared" si="0"/>
        <v>100</v>
      </c>
      <c r="K13" s="217"/>
    </row>
    <row r="14" spans="1:11" x14ac:dyDescent="0.25">
      <c r="A14" s="54" t="s">
        <v>14</v>
      </c>
      <c r="B14" s="53"/>
      <c r="C14" s="214">
        <f>C12/$K$12*100</f>
        <v>0.3368329370801359</v>
      </c>
      <c r="D14" s="214">
        <f t="shared" ref="D14:K14" si="1">D12/$K$12*100</f>
        <v>1.5686098210648747</v>
      </c>
      <c r="E14" s="215">
        <f t="shared" si="1"/>
        <v>0.38754882372320187</v>
      </c>
      <c r="F14" s="214">
        <f t="shared" si="1"/>
        <v>1.4817854651674354</v>
      </c>
      <c r="G14" s="214">
        <f t="shared" si="1"/>
        <v>1.4225052713099962</v>
      </c>
      <c r="H14" s="214">
        <f t="shared" si="1"/>
        <v>1.556410534985524</v>
      </c>
      <c r="I14" s="214">
        <f t="shared" si="1"/>
        <v>1.4350555674190195</v>
      </c>
      <c r="J14" s="216">
        <f t="shared" si="1"/>
        <v>8.1887484207501871</v>
      </c>
      <c r="K14" s="218">
        <f t="shared" si="1"/>
        <v>100</v>
      </c>
    </row>
    <row r="15" spans="1:11" ht="10.5" customHeight="1" x14ac:dyDescent="0.25">
      <c r="A15" s="56"/>
      <c r="B15" s="55"/>
      <c r="C15" s="210"/>
      <c r="D15" s="210"/>
      <c r="E15" s="211"/>
      <c r="F15" s="210"/>
      <c r="G15" s="210"/>
      <c r="H15" s="210"/>
      <c r="I15" s="210"/>
      <c r="J15" s="212"/>
      <c r="K15" s="219"/>
    </row>
    <row r="16" spans="1:11" x14ac:dyDescent="0.25">
      <c r="A16" s="52" t="s">
        <v>15</v>
      </c>
      <c r="B16" s="53">
        <v>2020</v>
      </c>
      <c r="C16" s="210">
        <v>11892</v>
      </c>
      <c r="D16" s="210">
        <v>92410</v>
      </c>
      <c r="E16" s="211">
        <v>17888</v>
      </c>
      <c r="F16" s="210">
        <v>89129</v>
      </c>
      <c r="G16" s="210">
        <v>86529</v>
      </c>
      <c r="H16" s="210">
        <v>107245</v>
      </c>
      <c r="I16" s="210">
        <v>78879</v>
      </c>
      <c r="J16" s="212">
        <v>483972</v>
      </c>
      <c r="K16" s="213">
        <v>5035643</v>
      </c>
    </row>
    <row r="17" spans="1:11" x14ac:dyDescent="0.25">
      <c r="A17" s="54" t="s">
        <v>13</v>
      </c>
      <c r="B17" s="53"/>
      <c r="C17" s="214">
        <f>C16/$J$16*100</f>
        <v>2.4571669435421883</v>
      </c>
      <c r="D17" s="214">
        <f t="shared" ref="D17:J17" si="2">D16/$J$16*100</f>
        <v>19.094079822799667</v>
      </c>
      <c r="E17" s="215">
        <f t="shared" si="2"/>
        <v>3.6960815914970286</v>
      </c>
      <c r="F17" s="214">
        <f t="shared" si="2"/>
        <v>18.416148041622243</v>
      </c>
      <c r="G17" s="214">
        <f t="shared" si="2"/>
        <v>17.878926880067443</v>
      </c>
      <c r="H17" s="214">
        <f t="shared" si="2"/>
        <v>22.159339796517155</v>
      </c>
      <c r="I17" s="214">
        <f t="shared" si="2"/>
        <v>16.29825692395428</v>
      </c>
      <c r="J17" s="216">
        <f t="shared" si="2"/>
        <v>100</v>
      </c>
      <c r="K17" s="217"/>
    </row>
    <row r="18" spans="1:11" x14ac:dyDescent="0.25">
      <c r="A18" s="30" t="s">
        <v>14</v>
      </c>
      <c r="B18" s="31"/>
      <c r="C18" s="32">
        <f>C16/$K$16*100</f>
        <v>0.23615653452796395</v>
      </c>
      <c r="D18" s="32">
        <f t="shared" ref="D18:K18" si="3">D16/$K$16*100</f>
        <v>1.8351181765665279</v>
      </c>
      <c r="E18" s="33">
        <f t="shared" si="3"/>
        <v>0.35522772364919436</v>
      </c>
      <c r="F18" s="32">
        <f t="shared" si="3"/>
        <v>1.7699626442938865</v>
      </c>
      <c r="G18" s="32">
        <f t="shared" si="3"/>
        <v>1.7183307077169689</v>
      </c>
      <c r="H18" s="32">
        <f t="shared" si="3"/>
        <v>2.1297180916121339</v>
      </c>
      <c r="I18" s="32">
        <f t="shared" si="3"/>
        <v>1.5664136635579609</v>
      </c>
      <c r="J18" s="34">
        <f t="shared" si="3"/>
        <v>9.6109275419246352</v>
      </c>
      <c r="K18" s="184">
        <f t="shared" si="3"/>
        <v>100</v>
      </c>
    </row>
    <row r="19" spans="1:11" x14ac:dyDescent="0.25">
      <c r="A19" s="30"/>
      <c r="B19" s="39"/>
      <c r="C19" s="40"/>
      <c r="D19" s="40"/>
      <c r="E19" s="41"/>
      <c r="F19" s="40"/>
      <c r="G19" s="40"/>
      <c r="H19" s="40"/>
      <c r="I19" s="40"/>
      <c r="J19" s="42"/>
      <c r="K19" s="43"/>
    </row>
    <row r="20" spans="1:11" x14ac:dyDescent="0.25">
      <c r="A20" s="20" t="s">
        <v>16</v>
      </c>
      <c r="B20" s="21"/>
      <c r="C20" s="44"/>
      <c r="D20" s="44"/>
      <c r="E20" s="45"/>
      <c r="F20" s="44"/>
      <c r="G20" s="44"/>
      <c r="H20" s="44"/>
      <c r="I20" s="44"/>
      <c r="J20" s="46"/>
      <c r="K20" s="47"/>
    </row>
    <row r="21" spans="1:11" x14ac:dyDescent="0.25">
      <c r="A21" s="14"/>
      <c r="B21" s="7"/>
      <c r="C21" s="48"/>
      <c r="D21" s="48"/>
      <c r="E21" s="49"/>
      <c r="F21" s="48"/>
      <c r="G21" s="48"/>
      <c r="H21" s="48"/>
      <c r="I21" s="48"/>
      <c r="J21" s="50"/>
      <c r="K21" s="51"/>
    </row>
    <row r="22" spans="1:11" x14ac:dyDescent="0.25">
      <c r="A22" s="14" t="s">
        <v>17</v>
      </c>
      <c r="B22" s="31">
        <v>2020</v>
      </c>
      <c r="C22" s="37">
        <v>19598</v>
      </c>
      <c r="D22" s="37">
        <v>117236</v>
      </c>
      <c r="E22" s="38">
        <v>31922</v>
      </c>
      <c r="F22" s="37">
        <v>106454</v>
      </c>
      <c r="G22" s="37">
        <v>100256</v>
      </c>
      <c r="H22" s="37">
        <v>116924</v>
      </c>
      <c r="I22" s="37">
        <v>99452</v>
      </c>
      <c r="J22" s="26">
        <v>591842</v>
      </c>
      <c r="K22" s="27">
        <v>7387231</v>
      </c>
    </row>
    <row r="23" spans="1:11" x14ac:dyDescent="0.25">
      <c r="A23" s="30" t="s">
        <v>13</v>
      </c>
      <c r="B23" s="31"/>
      <c r="C23" s="32">
        <f>C22/$J$22*100</f>
        <v>3.3113567472399725</v>
      </c>
      <c r="D23" s="32">
        <f t="shared" ref="D23:J23" si="4">D22/$J$22*100</f>
        <v>19.808665150496246</v>
      </c>
      <c r="E23" s="33">
        <f t="shared" si="4"/>
        <v>5.3936692563217887</v>
      </c>
      <c r="F23" s="32">
        <f t="shared" si="4"/>
        <v>17.986895151070726</v>
      </c>
      <c r="G23" s="32">
        <f t="shared" si="4"/>
        <v>16.939656192024223</v>
      </c>
      <c r="H23" s="32">
        <f t="shared" si="4"/>
        <v>19.755948378114429</v>
      </c>
      <c r="I23" s="32">
        <f t="shared" si="4"/>
        <v>16.803809124732613</v>
      </c>
      <c r="J23" s="34">
        <f t="shared" si="4"/>
        <v>100</v>
      </c>
      <c r="K23" s="35"/>
    </row>
    <row r="24" spans="1:11" x14ac:dyDescent="0.25">
      <c r="A24" s="30" t="s">
        <v>14</v>
      </c>
      <c r="B24" s="36"/>
      <c r="C24" s="32">
        <f>C22/$K$22*100</f>
        <v>0.265295616178782</v>
      </c>
      <c r="D24" s="32">
        <f t="shared" ref="D24:K24" si="5">D22/$K$22*100</f>
        <v>1.5870087181516321</v>
      </c>
      <c r="E24" s="33">
        <f t="shared" si="5"/>
        <v>0.43212402590361665</v>
      </c>
      <c r="F24" s="32">
        <f t="shared" si="5"/>
        <v>1.4410541649503041</v>
      </c>
      <c r="G24" s="32">
        <f t="shared" si="5"/>
        <v>1.3571526326982328</v>
      </c>
      <c r="H24" s="32">
        <f t="shared" si="5"/>
        <v>1.5827852141079655</v>
      </c>
      <c r="I24" s="32">
        <f t="shared" si="5"/>
        <v>1.3462689876626304</v>
      </c>
      <c r="J24" s="34">
        <f t="shared" si="5"/>
        <v>8.0116893596531646</v>
      </c>
      <c r="K24" s="184">
        <f t="shared" si="5"/>
        <v>100</v>
      </c>
    </row>
    <row r="25" spans="1:11" x14ac:dyDescent="0.25">
      <c r="A25" s="7"/>
      <c r="B25" s="7"/>
      <c r="C25" s="37"/>
      <c r="D25" s="37"/>
      <c r="E25" s="38"/>
      <c r="F25" s="37"/>
      <c r="G25" s="37"/>
      <c r="H25" s="37"/>
      <c r="I25" s="37"/>
      <c r="J25" s="26"/>
      <c r="K25" s="27"/>
    </row>
    <row r="26" spans="1:11" x14ac:dyDescent="0.25">
      <c r="A26" s="31" t="s">
        <v>18</v>
      </c>
      <c r="B26" s="31"/>
      <c r="C26" s="37">
        <v>15130</v>
      </c>
      <c r="D26" s="37">
        <v>96048</v>
      </c>
      <c r="E26" s="38">
        <v>26518</v>
      </c>
      <c r="F26" s="37">
        <v>87423</v>
      </c>
      <c r="G26" s="37">
        <v>77089</v>
      </c>
      <c r="H26" s="37">
        <v>96225</v>
      </c>
      <c r="I26" s="37">
        <v>81259</v>
      </c>
      <c r="J26" s="26">
        <v>479692</v>
      </c>
      <c r="K26" s="27">
        <v>6078031</v>
      </c>
    </row>
    <row r="27" spans="1:11" x14ac:dyDescent="0.25">
      <c r="A27" s="30" t="s">
        <v>13</v>
      </c>
      <c r="B27" s="31"/>
      <c r="C27" s="32">
        <f>C26/$J$26*100</f>
        <v>3.1541072187987287</v>
      </c>
      <c r="D27" s="32">
        <f t="shared" ref="D27:J27" si="6">D26/$J$26*100</f>
        <v>20.022847994129567</v>
      </c>
      <c r="E27" s="33">
        <f t="shared" si="6"/>
        <v>5.5281305504365301</v>
      </c>
      <c r="F27" s="32">
        <f t="shared" si="6"/>
        <v>18.224819259024542</v>
      </c>
      <c r="G27" s="32">
        <f t="shared" si="6"/>
        <v>16.070520250494067</v>
      </c>
      <c r="H27" s="32">
        <f t="shared" si="6"/>
        <v>20.059746670780417</v>
      </c>
      <c r="I27" s="32">
        <f t="shared" si="6"/>
        <v>16.939828056336147</v>
      </c>
      <c r="J27" s="34">
        <f t="shared" si="6"/>
        <v>100</v>
      </c>
      <c r="K27" s="35"/>
    </row>
    <row r="28" spans="1:11" x14ac:dyDescent="0.25">
      <c r="A28" s="30" t="s">
        <v>14</v>
      </c>
      <c r="B28" s="36"/>
      <c r="C28" s="32">
        <f>C26/$K$26*100</f>
        <v>0.24892929963667509</v>
      </c>
      <c r="D28" s="32">
        <f t="shared" ref="D28:K28" si="7">D26/$K$26*100</f>
        <v>1.580248603536244</v>
      </c>
      <c r="E28" s="33">
        <f t="shared" si="7"/>
        <v>0.436292608576692</v>
      </c>
      <c r="F28" s="32">
        <f t="shared" si="7"/>
        <v>1.4383440953163944</v>
      </c>
      <c r="G28" s="32">
        <f t="shared" si="7"/>
        <v>1.2683219285982583</v>
      </c>
      <c r="H28" s="32">
        <f t="shared" si="7"/>
        <v>1.5831607308353641</v>
      </c>
      <c r="I28" s="32">
        <f t="shared" si="7"/>
        <v>1.336929673441942</v>
      </c>
      <c r="J28" s="34">
        <f t="shared" si="7"/>
        <v>7.8922269399415699</v>
      </c>
      <c r="K28" s="184">
        <f t="shared" si="7"/>
        <v>100</v>
      </c>
    </row>
    <row r="29" spans="1:11" x14ac:dyDescent="0.25">
      <c r="A29" s="30"/>
      <c r="B29" s="36"/>
      <c r="C29" s="37"/>
      <c r="D29" s="37"/>
      <c r="E29" s="38"/>
      <c r="F29" s="37"/>
      <c r="G29" s="37"/>
      <c r="H29" s="37"/>
      <c r="I29" s="37"/>
      <c r="J29" s="26"/>
      <c r="K29" s="27"/>
    </row>
    <row r="30" spans="1:11" x14ac:dyDescent="0.25">
      <c r="A30" s="14" t="s">
        <v>19</v>
      </c>
      <c r="B30" s="31">
        <v>2020</v>
      </c>
      <c r="C30" s="37">
        <v>18111</v>
      </c>
      <c r="D30" s="37">
        <v>106646</v>
      </c>
      <c r="E30" s="38">
        <v>29027</v>
      </c>
      <c r="F30" s="37">
        <v>97081</v>
      </c>
      <c r="G30" s="37">
        <v>89854</v>
      </c>
      <c r="H30" s="37">
        <v>105429</v>
      </c>
      <c r="I30" s="37">
        <v>88885</v>
      </c>
      <c r="J30" s="26">
        <v>535033</v>
      </c>
      <c r="K30" s="27">
        <v>6372914</v>
      </c>
    </row>
    <row r="31" spans="1:11" x14ac:dyDescent="0.25">
      <c r="A31" s="30" t="s">
        <v>13</v>
      </c>
      <c r="B31" s="31"/>
      <c r="C31" s="32">
        <v>3.3850248489345516</v>
      </c>
      <c r="D31" s="32">
        <v>19.932602288083164</v>
      </c>
      <c r="E31" s="33">
        <v>5.4252728336382994</v>
      </c>
      <c r="F31" s="32">
        <v>18.144862092618585</v>
      </c>
      <c r="G31" s="32">
        <v>16.794104288894328</v>
      </c>
      <c r="H31" s="32">
        <v>19.705139682972824</v>
      </c>
      <c r="I31" s="32">
        <v>16.612993964858241</v>
      </c>
      <c r="J31" s="34">
        <v>100</v>
      </c>
      <c r="K31" s="184"/>
    </row>
    <row r="32" spans="1:11" x14ac:dyDescent="0.25">
      <c r="A32" s="30" t="s">
        <v>14</v>
      </c>
      <c r="B32" s="7"/>
      <c r="C32" s="40">
        <v>0.28418710812667486</v>
      </c>
      <c r="D32" s="40">
        <v>1.6734260026104226</v>
      </c>
      <c r="E32" s="41">
        <v>0.45547452860653698</v>
      </c>
      <c r="F32" s="40">
        <v>1.5233376756692463</v>
      </c>
      <c r="G32" s="40">
        <v>1.4099358629349148</v>
      </c>
      <c r="H32" s="40">
        <v>1.6543295578757222</v>
      </c>
      <c r="I32" s="40">
        <v>1.3947308876284852</v>
      </c>
      <c r="J32" s="60">
        <v>8.3954216234520018</v>
      </c>
      <c r="K32" s="61">
        <v>100</v>
      </c>
    </row>
    <row r="33" spans="1:11" x14ac:dyDescent="0.25">
      <c r="A33" s="30"/>
      <c r="B33" s="7"/>
      <c r="C33" s="37"/>
      <c r="D33" s="37"/>
      <c r="E33" s="38"/>
      <c r="F33" s="37"/>
      <c r="G33" s="37"/>
      <c r="H33" s="37"/>
      <c r="I33" s="37"/>
      <c r="J33" s="26"/>
      <c r="K33" s="27"/>
    </row>
    <row r="34" spans="1:11" x14ac:dyDescent="0.25">
      <c r="A34" s="31" t="s">
        <v>18</v>
      </c>
      <c r="B34" s="31"/>
      <c r="C34" s="37">
        <v>13748</v>
      </c>
      <c r="D34" s="37">
        <v>86157</v>
      </c>
      <c r="E34" s="38">
        <v>23782</v>
      </c>
      <c r="F34" s="37">
        <v>78814</v>
      </c>
      <c r="G34" s="37">
        <v>67252</v>
      </c>
      <c r="H34" s="37">
        <v>85775</v>
      </c>
      <c r="I34" s="37">
        <v>71989</v>
      </c>
      <c r="J34" s="26">
        <v>427517</v>
      </c>
      <c r="K34" s="27">
        <v>5147514</v>
      </c>
    </row>
    <row r="35" spans="1:11" x14ac:dyDescent="0.25">
      <c r="A35" s="30" t="s">
        <v>13</v>
      </c>
      <c r="B35" s="31"/>
      <c r="C35" s="32">
        <f>C34/$J$34*100</f>
        <v>3.2157785538352863</v>
      </c>
      <c r="D35" s="32">
        <f t="shared" ref="D35:J35" si="8">D34/$J$34*100</f>
        <v>20.152882809338575</v>
      </c>
      <c r="E35" s="33">
        <f t="shared" si="8"/>
        <v>5.5628197241279294</v>
      </c>
      <c r="F35" s="32">
        <f t="shared" si="8"/>
        <v>18.435290292549769</v>
      </c>
      <c r="G35" s="32">
        <f t="shared" si="8"/>
        <v>15.730836434574533</v>
      </c>
      <c r="H35" s="32">
        <f t="shared" si="8"/>
        <v>20.063529637417925</v>
      </c>
      <c r="I35" s="32">
        <f t="shared" si="8"/>
        <v>16.83886254815598</v>
      </c>
      <c r="J35" s="34">
        <f t="shared" si="8"/>
        <v>100</v>
      </c>
      <c r="K35" s="184"/>
    </row>
    <row r="36" spans="1:11" x14ac:dyDescent="0.25">
      <c r="A36" s="30" t="s">
        <v>14</v>
      </c>
      <c r="B36" s="36"/>
      <c r="C36" s="40">
        <f>C34/$K$34*100</f>
        <v>0.26708038093728348</v>
      </c>
      <c r="D36" s="40">
        <f t="shared" ref="D36:K36" si="9">D34/$K$34*100</f>
        <v>1.6737594108534721</v>
      </c>
      <c r="E36" s="41">
        <f t="shared" si="9"/>
        <v>0.462009428240506</v>
      </c>
      <c r="F36" s="40">
        <f t="shared" si="9"/>
        <v>1.5311080261267866</v>
      </c>
      <c r="G36" s="40">
        <f t="shared" si="9"/>
        <v>1.3064947467845642</v>
      </c>
      <c r="H36" s="40">
        <f t="shared" si="9"/>
        <v>1.6663383528437221</v>
      </c>
      <c r="I36" s="40">
        <f t="shared" si="9"/>
        <v>1.3985197514761496</v>
      </c>
      <c r="J36" s="60">
        <f t="shared" si="9"/>
        <v>8.3053100972624847</v>
      </c>
      <c r="K36" s="61">
        <f t="shared" si="9"/>
        <v>100</v>
      </c>
    </row>
    <row r="37" spans="1:11" x14ac:dyDescent="0.25">
      <c r="A37" s="14"/>
      <c r="B37" s="104"/>
      <c r="C37" s="37"/>
      <c r="D37" s="37"/>
      <c r="E37" s="38"/>
      <c r="F37" s="37"/>
      <c r="G37" s="37"/>
      <c r="H37" s="37"/>
      <c r="I37" s="37"/>
      <c r="J37" s="26"/>
      <c r="K37" s="27"/>
    </row>
    <row r="38" spans="1:11" x14ac:dyDescent="0.25">
      <c r="A38" s="14" t="s">
        <v>20</v>
      </c>
      <c r="B38" s="31">
        <v>2020</v>
      </c>
      <c r="C38" s="37">
        <v>628</v>
      </c>
      <c r="D38" s="37">
        <v>4463</v>
      </c>
      <c r="E38" s="38">
        <v>1064</v>
      </c>
      <c r="F38" s="37">
        <v>3933</v>
      </c>
      <c r="G38" s="37">
        <v>3498</v>
      </c>
      <c r="H38" s="37">
        <v>4713</v>
      </c>
      <c r="I38" s="37">
        <v>3528</v>
      </c>
      <c r="J38" s="26">
        <v>21827</v>
      </c>
      <c r="K38" s="27">
        <v>292308</v>
      </c>
    </row>
    <row r="39" spans="1:11" x14ac:dyDescent="0.25">
      <c r="A39" s="30" t="s">
        <v>13</v>
      </c>
      <c r="B39" s="31"/>
      <c r="C39" s="32">
        <f>C38/$J$38*100</f>
        <v>2.8771704769322399</v>
      </c>
      <c r="D39" s="32">
        <f t="shared" ref="D39:J39" si="10">D38/$J$38*100</f>
        <v>20.4471526091538</v>
      </c>
      <c r="E39" s="33">
        <f t="shared" si="10"/>
        <v>4.8746964768406098</v>
      </c>
      <c r="F39" s="32">
        <f t="shared" si="10"/>
        <v>18.018967334035825</v>
      </c>
      <c r="G39" s="32">
        <f t="shared" si="10"/>
        <v>16.026022815778624</v>
      </c>
      <c r="H39" s="32">
        <f t="shared" si="10"/>
        <v>21.592523021945297</v>
      </c>
      <c r="I39" s="32">
        <f t="shared" si="10"/>
        <v>16.163467265313603</v>
      </c>
      <c r="J39" s="34">
        <f t="shared" si="10"/>
        <v>100</v>
      </c>
      <c r="K39" s="184"/>
    </row>
    <row r="40" spans="1:11" x14ac:dyDescent="0.25">
      <c r="A40" s="30" t="s">
        <v>14</v>
      </c>
      <c r="B40" s="36"/>
      <c r="C40" s="40">
        <f>C38/$K$38*100</f>
        <v>0.21484187911381147</v>
      </c>
      <c r="D40" s="40">
        <f t="shared" ref="D40:K40" si="11">D38/$K$38*100</f>
        <v>1.5268141823008607</v>
      </c>
      <c r="E40" s="41">
        <f t="shared" si="11"/>
        <v>0.36399961684250859</v>
      </c>
      <c r="F40" s="40">
        <f t="shared" si="11"/>
        <v>1.3454985836857014</v>
      </c>
      <c r="G40" s="40">
        <f t="shared" si="11"/>
        <v>1.1966829508600518</v>
      </c>
      <c r="H40" s="40">
        <f t="shared" si="11"/>
        <v>1.6123404080627284</v>
      </c>
      <c r="I40" s="40">
        <f t="shared" si="11"/>
        <v>1.2069460979514759</v>
      </c>
      <c r="J40" s="60">
        <f t="shared" si="11"/>
        <v>7.4671237188171382</v>
      </c>
      <c r="K40" s="61">
        <f t="shared" si="11"/>
        <v>100</v>
      </c>
    </row>
    <row r="41" spans="1:11" x14ac:dyDescent="0.25">
      <c r="A41" s="14"/>
      <c r="B41" s="7"/>
      <c r="C41" s="37"/>
      <c r="D41" s="37"/>
      <c r="E41" s="38"/>
      <c r="F41" s="37"/>
      <c r="G41" s="37"/>
      <c r="H41" s="37"/>
      <c r="I41" s="37"/>
      <c r="J41" s="26"/>
      <c r="K41" s="27"/>
    </row>
    <row r="42" spans="1:11" x14ac:dyDescent="0.25">
      <c r="A42" s="14" t="s">
        <v>21</v>
      </c>
      <c r="B42" s="31">
        <v>2020</v>
      </c>
      <c r="C42" s="37">
        <v>784</v>
      </c>
      <c r="D42" s="37">
        <v>5428</v>
      </c>
      <c r="E42" s="38">
        <v>1468</v>
      </c>
      <c r="F42" s="37">
        <v>4675</v>
      </c>
      <c r="G42" s="37">
        <v>3965</v>
      </c>
      <c r="H42" s="37">
        <v>4793</v>
      </c>
      <c r="I42" s="37">
        <v>5306</v>
      </c>
      <c r="J42" s="26">
        <v>26419</v>
      </c>
      <c r="K42" s="27">
        <v>307686</v>
      </c>
    </row>
    <row r="43" spans="1:11" x14ac:dyDescent="0.25">
      <c r="A43" s="30" t="s">
        <v>13</v>
      </c>
      <c r="B43" s="31"/>
      <c r="C43" s="32">
        <f>C42/$J$42*100</f>
        <v>2.9675612248760364</v>
      </c>
      <c r="D43" s="32">
        <f t="shared" ref="D43:J43" si="12">D42/$J$42*100</f>
        <v>20.545819296718271</v>
      </c>
      <c r="E43" s="33">
        <f t="shared" si="12"/>
        <v>5.5566069873954351</v>
      </c>
      <c r="F43" s="32">
        <f t="shared" si="12"/>
        <v>17.695597865172793</v>
      </c>
      <c r="G43" s="32">
        <f t="shared" si="12"/>
        <v>15.008138082440666</v>
      </c>
      <c r="H43" s="32">
        <f t="shared" si="12"/>
        <v>18.142246110753625</v>
      </c>
      <c r="I43" s="32">
        <f t="shared" si="12"/>
        <v>20.084030432643175</v>
      </c>
      <c r="J43" s="34">
        <f t="shared" si="12"/>
        <v>100</v>
      </c>
      <c r="K43" s="184"/>
    </row>
    <row r="44" spans="1:11" x14ac:dyDescent="0.25">
      <c r="A44" s="30" t="s">
        <v>14</v>
      </c>
      <c r="B44" s="36"/>
      <c r="C44" s="40">
        <f>C42/$K$42*100</f>
        <v>0.2548052235070819</v>
      </c>
      <c r="D44" s="40">
        <f t="shared" ref="D44:K44" si="13">D42/$K$42*100</f>
        <v>1.7641361647913782</v>
      </c>
      <c r="E44" s="41">
        <f t="shared" si="13"/>
        <v>0.47710978075050536</v>
      </c>
      <c r="F44" s="40">
        <f t="shared" si="13"/>
        <v>1.5194061478260306</v>
      </c>
      <c r="G44" s="40">
        <f t="shared" si="13"/>
        <v>1.2886514173540558</v>
      </c>
      <c r="H44" s="40">
        <f t="shared" si="13"/>
        <v>1.5577569340171473</v>
      </c>
      <c r="I44" s="40">
        <f t="shared" si="13"/>
        <v>1.7244853519497152</v>
      </c>
      <c r="J44" s="60">
        <f t="shared" si="13"/>
        <v>8.586351020195913</v>
      </c>
      <c r="K44" s="61">
        <f t="shared" si="13"/>
        <v>100</v>
      </c>
    </row>
    <row r="45" spans="1:11" x14ac:dyDescent="0.25">
      <c r="A45" s="30"/>
      <c r="B45" s="36"/>
      <c r="C45" s="40"/>
      <c r="D45" s="40"/>
      <c r="E45" s="41"/>
      <c r="F45" s="40"/>
      <c r="G45" s="40"/>
      <c r="H45" s="40"/>
      <c r="I45" s="40"/>
      <c r="J45" s="60"/>
      <c r="K45" s="61"/>
    </row>
    <row r="46" spans="1:11" x14ac:dyDescent="0.25">
      <c r="A46" s="31" t="s">
        <v>22</v>
      </c>
      <c r="B46" s="31">
        <v>2020</v>
      </c>
      <c r="C46" s="37">
        <v>769</v>
      </c>
      <c r="D46" s="37">
        <v>4609</v>
      </c>
      <c r="E46" s="38">
        <v>1322</v>
      </c>
      <c r="F46" s="37">
        <v>4419</v>
      </c>
      <c r="G46" s="37">
        <v>3670</v>
      </c>
      <c r="H46" s="37">
        <v>4712</v>
      </c>
      <c r="I46" s="37">
        <v>4148</v>
      </c>
      <c r="J46" s="26">
        <v>23649</v>
      </c>
      <c r="K46" s="27">
        <v>272992</v>
      </c>
    </row>
    <row r="47" spans="1:11" x14ac:dyDescent="0.25">
      <c r="A47" s="30" t="s">
        <v>13</v>
      </c>
      <c r="B47" s="36"/>
      <c r="C47" s="32">
        <f>C46/$J$46*100</f>
        <v>3.2517231172565433</v>
      </c>
      <c r="D47" s="32">
        <f t="shared" ref="D47:J47" si="14">D46/$J$46*100</f>
        <v>19.489196160514187</v>
      </c>
      <c r="E47" s="33">
        <f t="shared" si="14"/>
        <v>5.5900883758298452</v>
      </c>
      <c r="F47" s="32">
        <f t="shared" si="14"/>
        <v>18.685779525561337</v>
      </c>
      <c r="G47" s="32">
        <f t="shared" si="14"/>
        <v>15.51862658040509</v>
      </c>
      <c r="H47" s="32">
        <f t="shared" si="14"/>
        <v>19.924732546830732</v>
      </c>
      <c r="I47" s="32">
        <f t="shared" si="14"/>
        <v>17.539853693602268</v>
      </c>
      <c r="J47" s="34">
        <f t="shared" si="14"/>
        <v>100</v>
      </c>
      <c r="K47" s="184"/>
    </row>
    <row r="48" spans="1:11" x14ac:dyDescent="0.25">
      <c r="A48" s="30" t="s">
        <v>14</v>
      </c>
      <c r="B48" s="36"/>
      <c r="C48" s="40">
        <f>C46/$K$46*100</f>
        <v>0.28169323643183686</v>
      </c>
      <c r="D48" s="40">
        <f t="shared" ref="D48:K48" si="15">D46/$K$46*100</f>
        <v>1.6883278630875631</v>
      </c>
      <c r="E48" s="41">
        <f t="shared" si="15"/>
        <v>0.48426327511428902</v>
      </c>
      <c r="F48" s="40">
        <f t="shared" si="15"/>
        <v>1.6187287539561599</v>
      </c>
      <c r="G48" s="40">
        <f t="shared" si="15"/>
        <v>1.3443617395381551</v>
      </c>
      <c r="H48" s="40">
        <f t="shared" si="15"/>
        <v>1.7260579064587973</v>
      </c>
      <c r="I48" s="40">
        <f t="shared" si="15"/>
        <v>1.5194584456687377</v>
      </c>
      <c r="J48" s="60">
        <f t="shared" si="15"/>
        <v>8.6628912202555384</v>
      </c>
      <c r="K48" s="61">
        <f t="shared" si="15"/>
        <v>100</v>
      </c>
    </row>
    <row r="49" spans="1:11" x14ac:dyDescent="0.25">
      <c r="A49" s="30"/>
      <c r="B49" s="7"/>
      <c r="C49" s="37"/>
      <c r="D49" s="37"/>
      <c r="E49" s="38"/>
      <c r="F49" s="37"/>
      <c r="G49" s="37"/>
      <c r="H49" s="37"/>
      <c r="I49" s="37"/>
      <c r="J49" s="26"/>
      <c r="K49" s="27"/>
    </row>
    <row r="50" spans="1:11" x14ac:dyDescent="0.25">
      <c r="A50" s="14" t="s">
        <v>23</v>
      </c>
      <c r="B50" s="31">
        <v>2020</v>
      </c>
      <c r="C50" s="37">
        <v>1114</v>
      </c>
      <c r="D50" s="37">
        <v>6077</v>
      </c>
      <c r="E50" s="38">
        <v>1820</v>
      </c>
      <c r="F50" s="37">
        <v>5488</v>
      </c>
      <c r="G50" s="37">
        <v>4998</v>
      </c>
      <c r="H50" s="37">
        <v>6886</v>
      </c>
      <c r="I50" s="37">
        <v>5148</v>
      </c>
      <c r="J50" s="26">
        <v>31531</v>
      </c>
      <c r="K50" s="27">
        <v>475777</v>
      </c>
    </row>
    <row r="51" spans="1:11" x14ac:dyDescent="0.25">
      <c r="A51" s="30" t="s">
        <v>13</v>
      </c>
      <c r="B51" s="31"/>
      <c r="C51" s="32">
        <f>C50/$J$50*100</f>
        <v>3.5330309853794679</v>
      </c>
      <c r="D51" s="32">
        <f t="shared" ref="D51:J51" si="16">D50/$J$50*100</f>
        <v>19.273096317909356</v>
      </c>
      <c r="E51" s="33">
        <f t="shared" si="16"/>
        <v>5.7720973010687899</v>
      </c>
      <c r="F51" s="32">
        <f t="shared" si="16"/>
        <v>17.405093400145887</v>
      </c>
      <c r="G51" s="32">
        <f t="shared" si="16"/>
        <v>15.851067203704291</v>
      </c>
      <c r="H51" s="32">
        <f t="shared" si="16"/>
        <v>21.838825283054771</v>
      </c>
      <c r="I51" s="32">
        <f t="shared" si="16"/>
        <v>16.326789508737434</v>
      </c>
      <c r="J51" s="34">
        <f t="shared" si="16"/>
        <v>100</v>
      </c>
      <c r="K51" s="184"/>
    </row>
    <row r="52" spans="1:11" x14ac:dyDescent="0.25">
      <c r="A52" s="30" t="s">
        <v>14</v>
      </c>
      <c r="B52" s="145"/>
      <c r="C52" s="40">
        <f>C50/$K$50*100</f>
        <v>0.23414330663314958</v>
      </c>
      <c r="D52" s="40">
        <f t="shared" ref="D52:K52" si="17">D50/$K$50*100</f>
        <v>1.2772790614090215</v>
      </c>
      <c r="E52" s="41">
        <f t="shared" si="17"/>
        <v>0.38253215266816176</v>
      </c>
      <c r="F52" s="40">
        <f t="shared" si="17"/>
        <v>1.1534815680455339</v>
      </c>
      <c r="G52" s="40">
        <f t="shared" si="17"/>
        <v>1.0504921423271827</v>
      </c>
      <c r="H52" s="40">
        <f t="shared" si="17"/>
        <v>1.447316705095034</v>
      </c>
      <c r="I52" s="40">
        <f t="shared" si="17"/>
        <v>1.0820195175470861</v>
      </c>
      <c r="J52" s="60">
        <f t="shared" si="17"/>
        <v>6.6272644537251697</v>
      </c>
      <c r="K52" s="61">
        <f t="shared" si="17"/>
        <v>100</v>
      </c>
    </row>
    <row r="53" spans="1:11" x14ac:dyDescent="0.25">
      <c r="A53" s="30"/>
      <c r="B53" s="7"/>
      <c r="C53" s="48"/>
      <c r="D53" s="48"/>
      <c r="E53" s="49"/>
      <c r="F53" s="48"/>
      <c r="G53" s="48"/>
      <c r="H53" s="48"/>
      <c r="I53" s="48"/>
      <c r="J53" s="50"/>
      <c r="K53" s="51"/>
    </row>
    <row r="54" spans="1:11" x14ac:dyDescent="0.25">
      <c r="A54" s="14" t="s">
        <v>24</v>
      </c>
      <c r="B54" s="31">
        <v>2020</v>
      </c>
      <c r="C54" s="37">
        <v>2887</v>
      </c>
      <c r="D54" s="37">
        <v>17660</v>
      </c>
      <c r="E54" s="38">
        <v>5749</v>
      </c>
      <c r="F54" s="37">
        <v>15898</v>
      </c>
      <c r="G54" s="37">
        <v>13628</v>
      </c>
      <c r="H54" s="37">
        <v>17737</v>
      </c>
      <c r="I54" s="37">
        <v>14342</v>
      </c>
      <c r="J54" s="26">
        <v>87901</v>
      </c>
      <c r="K54" s="27">
        <v>1164683</v>
      </c>
    </row>
    <row r="55" spans="1:11" x14ac:dyDescent="0.25">
      <c r="A55" s="30" t="s">
        <v>13</v>
      </c>
      <c r="B55" s="31"/>
      <c r="C55" s="32">
        <f>C54/$J$54*100</f>
        <v>3.2843767420165868</v>
      </c>
      <c r="D55" s="32">
        <f t="shared" ref="D55:J55" si="18">D54/$J$54*100</f>
        <v>20.090783950125708</v>
      </c>
      <c r="E55" s="33">
        <f t="shared" si="18"/>
        <v>6.5403123969010588</v>
      </c>
      <c r="F55" s="32">
        <f t="shared" si="18"/>
        <v>18.086256129054277</v>
      </c>
      <c r="G55" s="32">
        <f t="shared" si="18"/>
        <v>15.503805417458278</v>
      </c>
      <c r="H55" s="32">
        <f t="shared" si="18"/>
        <v>20.178382498492624</v>
      </c>
      <c r="I55" s="32">
        <f t="shared" si="18"/>
        <v>16.316082865951469</v>
      </c>
      <c r="J55" s="34">
        <f t="shared" si="18"/>
        <v>100</v>
      </c>
      <c r="K55" s="184"/>
    </row>
    <row r="56" spans="1:11" x14ac:dyDescent="0.25">
      <c r="A56" s="30" t="s">
        <v>14</v>
      </c>
      <c r="B56" s="7"/>
      <c r="C56" s="40">
        <f>C54/$K$54*100</f>
        <v>0.24787860731203254</v>
      </c>
      <c r="D56" s="40">
        <f t="shared" ref="D56:K56" si="19">D54/$K$54*100</f>
        <v>1.5162924160479718</v>
      </c>
      <c r="E56" s="41">
        <f t="shared" si="19"/>
        <v>0.4936107078063301</v>
      </c>
      <c r="F56" s="40">
        <f t="shared" si="19"/>
        <v>1.3650066155340124</v>
      </c>
      <c r="G56" s="40">
        <f t="shared" si="19"/>
        <v>1.1701037964836785</v>
      </c>
      <c r="H56" s="40">
        <f t="shared" si="19"/>
        <v>1.5229036570465955</v>
      </c>
      <c r="I56" s="40">
        <f t="shared" si="19"/>
        <v>1.2314080311981885</v>
      </c>
      <c r="J56" s="60">
        <f t="shared" si="19"/>
        <v>7.5472038314288099</v>
      </c>
      <c r="K56" s="61">
        <f t="shared" si="19"/>
        <v>100</v>
      </c>
    </row>
    <row r="57" spans="1:11" x14ac:dyDescent="0.25">
      <c r="A57" s="30"/>
      <c r="B57" s="7"/>
      <c r="C57" s="48"/>
      <c r="D57" s="48"/>
      <c r="E57" s="49"/>
      <c r="F57" s="48"/>
      <c r="G57" s="48"/>
      <c r="H57" s="48"/>
      <c r="I57" s="48"/>
      <c r="J57" s="50"/>
      <c r="K57" s="51"/>
    </row>
    <row r="58" spans="1:11" x14ac:dyDescent="0.25">
      <c r="A58" s="14" t="s">
        <v>25</v>
      </c>
      <c r="B58" s="31">
        <v>2020</v>
      </c>
      <c r="C58" s="37">
        <v>1177</v>
      </c>
      <c r="D58" s="37">
        <v>8649</v>
      </c>
      <c r="E58" s="38">
        <v>2340</v>
      </c>
      <c r="F58" s="37">
        <v>8660</v>
      </c>
      <c r="G58" s="37">
        <v>8297</v>
      </c>
      <c r="H58" s="37">
        <v>10718</v>
      </c>
      <c r="I58" s="37">
        <v>6696</v>
      </c>
      <c r="J58" s="26">
        <v>46537</v>
      </c>
      <c r="K58" s="27">
        <v>563176</v>
      </c>
    </row>
    <row r="59" spans="1:11" x14ac:dyDescent="0.25">
      <c r="A59" s="30" t="s">
        <v>13</v>
      </c>
      <c r="B59" s="31"/>
      <c r="C59" s="32">
        <f>C58/$J$58*100</f>
        <v>2.5291703375808496</v>
      </c>
      <c r="D59" s="32">
        <f t="shared" ref="D59:J59" si="20">D58/$J$58*100</f>
        <v>18.585211766981111</v>
      </c>
      <c r="E59" s="33">
        <f t="shared" si="20"/>
        <v>5.0282570857597175</v>
      </c>
      <c r="F59" s="32">
        <f t="shared" si="20"/>
        <v>18.608848872939813</v>
      </c>
      <c r="G59" s="32">
        <f t="shared" si="20"/>
        <v>17.828824376302727</v>
      </c>
      <c r="H59" s="32">
        <f t="shared" si="20"/>
        <v>23.031136515031051</v>
      </c>
      <c r="I59" s="32">
        <f t="shared" si="20"/>
        <v>14.388551045404732</v>
      </c>
      <c r="J59" s="34">
        <f t="shared" si="20"/>
        <v>100</v>
      </c>
      <c r="K59" s="184"/>
    </row>
    <row r="60" spans="1:11" x14ac:dyDescent="0.25">
      <c r="A60" s="30" t="s">
        <v>14</v>
      </c>
      <c r="B60" s="39"/>
      <c r="C60" s="40">
        <f>C58/$K$58*100</f>
        <v>0.20899328096367745</v>
      </c>
      <c r="D60" s="40">
        <f t="shared" ref="D60:K60" si="21">D58/$K$58*100</f>
        <v>1.5357543645325795</v>
      </c>
      <c r="E60" s="41">
        <f t="shared" si="21"/>
        <v>0.41550066053951162</v>
      </c>
      <c r="F60" s="40">
        <f t="shared" si="21"/>
        <v>1.5377075727658849</v>
      </c>
      <c r="G60" s="40">
        <f t="shared" si="21"/>
        <v>1.4732517010668067</v>
      </c>
      <c r="H60" s="40">
        <f t="shared" si="21"/>
        <v>1.9031350767788402</v>
      </c>
      <c r="I60" s="40">
        <f t="shared" si="21"/>
        <v>1.1889711209284486</v>
      </c>
      <c r="J60" s="60">
        <f t="shared" si="21"/>
        <v>8.2633137775757497</v>
      </c>
      <c r="K60" s="61">
        <f t="shared" si="21"/>
        <v>100</v>
      </c>
    </row>
    <row r="61" spans="1:11" x14ac:dyDescent="0.25">
      <c r="A61" s="14"/>
      <c r="B61" s="7"/>
      <c r="C61" s="48"/>
      <c r="D61" s="48"/>
      <c r="E61" s="49"/>
      <c r="F61" s="48"/>
      <c r="G61" s="48"/>
      <c r="H61" s="48"/>
      <c r="I61" s="48"/>
      <c r="J61" s="50"/>
      <c r="K61" s="51"/>
    </row>
    <row r="62" spans="1:11" x14ac:dyDescent="0.25">
      <c r="A62" s="14" t="s">
        <v>26</v>
      </c>
      <c r="B62" s="31">
        <v>2020</v>
      </c>
      <c r="C62" s="37">
        <v>4702</v>
      </c>
      <c r="D62" s="37">
        <v>24727</v>
      </c>
      <c r="E62" s="38">
        <v>6057</v>
      </c>
      <c r="F62" s="37">
        <v>22423</v>
      </c>
      <c r="G62" s="37">
        <v>18451</v>
      </c>
      <c r="H62" s="37">
        <v>24532</v>
      </c>
      <c r="I62" s="37">
        <v>23061</v>
      </c>
      <c r="J62" s="26">
        <v>123953</v>
      </c>
      <c r="K62" s="27">
        <v>1282782</v>
      </c>
    </row>
    <row r="63" spans="1:11" x14ac:dyDescent="0.25">
      <c r="A63" s="30" t="s">
        <v>13</v>
      </c>
      <c r="B63" s="31"/>
      <c r="C63" s="32">
        <f>C62/$J$62*100</f>
        <v>3.7933732947165453</v>
      </c>
      <c r="D63" s="32">
        <f>D62/$J$62*100</f>
        <v>19.94869022936113</v>
      </c>
      <c r="E63" s="33">
        <f t="shared" ref="E63:J63" si="22">E62/$J$62*100</f>
        <v>4.8865295716924964</v>
      </c>
      <c r="F63" s="32">
        <f t="shared" si="22"/>
        <v>18.089921179802023</v>
      </c>
      <c r="G63" s="32">
        <f t="shared" si="22"/>
        <v>14.885480787072519</v>
      </c>
      <c r="H63" s="32">
        <f t="shared" si="22"/>
        <v>19.791372536364591</v>
      </c>
      <c r="I63" s="32">
        <f t="shared" si="22"/>
        <v>18.604632400990699</v>
      </c>
      <c r="J63" s="34">
        <f t="shared" si="22"/>
        <v>100</v>
      </c>
      <c r="K63" s="184"/>
    </row>
    <row r="64" spans="1:11" x14ac:dyDescent="0.25">
      <c r="A64" s="30" t="s">
        <v>14</v>
      </c>
      <c r="B64" s="39"/>
      <c r="C64" s="40">
        <f>C62/$K$62*100</f>
        <v>0.36654708282467324</v>
      </c>
      <c r="D64" s="40">
        <f t="shared" ref="D64:K64" si="23">D62/$K$62*100</f>
        <v>1.9276073409199692</v>
      </c>
      <c r="E64" s="41">
        <f t="shared" si="23"/>
        <v>0.47217687806657721</v>
      </c>
      <c r="F64" s="40">
        <f t="shared" si="23"/>
        <v>1.7479977112245106</v>
      </c>
      <c r="G64" s="40">
        <f t="shared" si="23"/>
        <v>1.4383581933641101</v>
      </c>
      <c r="H64" s="40">
        <f t="shared" si="23"/>
        <v>1.9124060050733485</v>
      </c>
      <c r="I64" s="40">
        <f t="shared" si="23"/>
        <v>1.7977333638919162</v>
      </c>
      <c r="J64" s="60">
        <f t="shared" si="23"/>
        <v>9.6628265753651057</v>
      </c>
      <c r="K64" s="61">
        <f t="shared" si="23"/>
        <v>100</v>
      </c>
    </row>
    <row r="65" spans="1:11" x14ac:dyDescent="0.25">
      <c r="A65" s="30"/>
      <c r="B65" s="31"/>
      <c r="C65" s="48"/>
      <c r="D65" s="48"/>
      <c r="E65" s="49"/>
      <c r="F65" s="48"/>
      <c r="G65" s="48"/>
      <c r="H65" s="48"/>
      <c r="I65" s="48"/>
      <c r="J65" s="50"/>
      <c r="K65" s="51"/>
    </row>
    <row r="66" spans="1:11" x14ac:dyDescent="0.25">
      <c r="A66" s="14" t="s">
        <v>27</v>
      </c>
      <c r="B66" s="31">
        <v>2020</v>
      </c>
      <c r="C66" s="37">
        <v>7</v>
      </c>
      <c r="D66" s="37">
        <v>169</v>
      </c>
      <c r="E66" s="38">
        <v>27</v>
      </c>
      <c r="F66" s="37">
        <v>118</v>
      </c>
      <c r="G66" s="37">
        <v>107</v>
      </c>
      <c r="H66" s="37">
        <v>143</v>
      </c>
      <c r="I66" s="37">
        <v>146</v>
      </c>
      <c r="J66" s="26">
        <v>717</v>
      </c>
      <c r="K66" s="27">
        <v>7647</v>
      </c>
    </row>
    <row r="67" spans="1:11" x14ac:dyDescent="0.25">
      <c r="A67" s="30" t="s">
        <v>13</v>
      </c>
      <c r="B67" s="31"/>
      <c r="C67" s="32">
        <f>C66/$J$66*100</f>
        <v>0.97629009762900976</v>
      </c>
      <c r="D67" s="32">
        <f t="shared" ref="D67:J67" si="24">D66/$J$66*100</f>
        <v>23.570432357043238</v>
      </c>
      <c r="E67" s="33">
        <f t="shared" si="24"/>
        <v>3.7656903765690379</v>
      </c>
      <c r="F67" s="32">
        <f t="shared" si="24"/>
        <v>16.457461645746164</v>
      </c>
      <c r="G67" s="32">
        <f t="shared" si="24"/>
        <v>14.923291492329149</v>
      </c>
      <c r="H67" s="32">
        <f t="shared" si="24"/>
        <v>19.944211994421199</v>
      </c>
      <c r="I67" s="32">
        <f t="shared" si="24"/>
        <v>20.362622036262206</v>
      </c>
      <c r="J67" s="34">
        <f t="shared" si="24"/>
        <v>100</v>
      </c>
      <c r="K67" s="184"/>
    </row>
    <row r="68" spans="1:11" x14ac:dyDescent="0.25">
      <c r="A68" s="30" t="s">
        <v>14</v>
      </c>
      <c r="B68" s="39"/>
      <c r="C68" s="40">
        <f>C66/$K$66*100</f>
        <v>9.1539165685889892E-2</v>
      </c>
      <c r="D68" s="40">
        <f t="shared" ref="D68:K68" si="25">D66/$K$66*100</f>
        <v>2.2100170001307702</v>
      </c>
      <c r="E68" s="41">
        <f t="shared" si="25"/>
        <v>0.35307963907414669</v>
      </c>
      <c r="F68" s="40">
        <f t="shared" si="25"/>
        <v>1.5430887929907153</v>
      </c>
      <c r="G68" s="40">
        <f t="shared" si="25"/>
        <v>1.3992415326271739</v>
      </c>
      <c r="H68" s="40">
        <f t="shared" si="25"/>
        <v>1.8700143847260364</v>
      </c>
      <c r="I68" s="40">
        <f t="shared" si="25"/>
        <v>1.9092454557342751</v>
      </c>
      <c r="J68" s="60">
        <f t="shared" si="25"/>
        <v>9.3762259709690063</v>
      </c>
      <c r="K68" s="61">
        <f t="shared" si="25"/>
        <v>100</v>
      </c>
    </row>
    <row r="69" spans="1:11" x14ac:dyDescent="0.25">
      <c r="A69" s="30"/>
      <c r="B69" s="36"/>
      <c r="C69" s="37"/>
      <c r="D69" s="37"/>
      <c r="E69" s="38"/>
      <c r="F69" s="37"/>
      <c r="G69" s="37"/>
      <c r="H69" s="37"/>
      <c r="I69" s="37"/>
      <c r="J69" s="26"/>
      <c r="K69" s="27"/>
    </row>
    <row r="70" spans="1:11" x14ac:dyDescent="0.25">
      <c r="A70" s="14" t="s">
        <v>28</v>
      </c>
      <c r="B70" s="31">
        <v>2020</v>
      </c>
      <c r="C70" s="37">
        <v>218</v>
      </c>
      <c r="D70" s="37">
        <v>1531</v>
      </c>
      <c r="E70" s="38">
        <v>271</v>
      </c>
      <c r="F70" s="37">
        <v>1226</v>
      </c>
      <c r="G70" s="37">
        <v>1045</v>
      </c>
      <c r="H70" s="37">
        <v>1347</v>
      </c>
      <c r="I70" s="37">
        <v>1255</v>
      </c>
      <c r="J70" s="26">
        <v>6893</v>
      </c>
      <c r="K70" s="27">
        <v>82402</v>
      </c>
    </row>
    <row r="71" spans="1:11" x14ac:dyDescent="0.25">
      <c r="A71" s="30" t="s">
        <v>13</v>
      </c>
      <c r="B71" s="31"/>
      <c r="C71" s="32">
        <f>C70/$J$70*100</f>
        <v>3.1626287538082112</v>
      </c>
      <c r="D71" s="32">
        <f t="shared" ref="D71:J71" si="26">D70/$J$70*100</f>
        <v>22.2109386333962</v>
      </c>
      <c r="E71" s="33">
        <f t="shared" si="26"/>
        <v>3.9315247352386478</v>
      </c>
      <c r="F71" s="32">
        <f t="shared" si="26"/>
        <v>17.786159872334252</v>
      </c>
      <c r="G71" s="32">
        <f t="shared" si="26"/>
        <v>15.160307558392571</v>
      </c>
      <c r="H71" s="32">
        <f t="shared" si="26"/>
        <v>19.541563905411287</v>
      </c>
      <c r="I71" s="32">
        <f t="shared" si="26"/>
        <v>18.206876541418833</v>
      </c>
      <c r="J71" s="34">
        <f t="shared" si="26"/>
        <v>100</v>
      </c>
      <c r="K71" s="184"/>
    </row>
    <row r="72" spans="1:11" x14ac:dyDescent="0.25">
      <c r="A72" s="30" t="s">
        <v>14</v>
      </c>
      <c r="B72" s="39"/>
      <c r="C72" s="40">
        <f>C70/$K$70*100</f>
        <v>0.26455668551734179</v>
      </c>
      <c r="D72" s="40">
        <f t="shared" ref="D72:K72" si="27">D70/$K$70*100</f>
        <v>1.8579646125094051</v>
      </c>
      <c r="E72" s="41">
        <f t="shared" si="27"/>
        <v>0.32887551273027349</v>
      </c>
      <c r="F72" s="40">
        <f t="shared" si="27"/>
        <v>1.487827965340647</v>
      </c>
      <c r="G72" s="40">
        <f t="shared" si="27"/>
        <v>1.2681731025945973</v>
      </c>
      <c r="H72" s="40">
        <f t="shared" si="27"/>
        <v>1.6346690614305479</v>
      </c>
      <c r="I72" s="40">
        <f t="shared" si="27"/>
        <v>1.5230212858911192</v>
      </c>
      <c r="J72" s="60">
        <f t="shared" si="27"/>
        <v>8.365088226013933</v>
      </c>
      <c r="K72" s="61">
        <f t="shared" si="27"/>
        <v>100</v>
      </c>
    </row>
    <row r="73" spans="1:11" x14ac:dyDescent="0.25">
      <c r="A73" s="30"/>
      <c r="B73" s="39"/>
      <c r="C73" s="40"/>
      <c r="D73" s="40"/>
      <c r="E73" s="41"/>
      <c r="F73" s="40"/>
      <c r="G73" s="40"/>
      <c r="H73" s="40"/>
      <c r="I73" s="40"/>
      <c r="J73" s="42"/>
      <c r="K73" s="43"/>
    </row>
    <row r="74" spans="1:11" x14ac:dyDescent="0.25">
      <c r="A74" s="14" t="s">
        <v>29</v>
      </c>
      <c r="B74" s="31">
        <v>2020</v>
      </c>
      <c r="C74" s="37">
        <v>16</v>
      </c>
      <c r="D74" s="37">
        <v>301</v>
      </c>
      <c r="E74" s="38">
        <v>56</v>
      </c>
      <c r="F74" s="37">
        <v>155</v>
      </c>
      <c r="G74" s="37">
        <v>137</v>
      </c>
      <c r="H74" s="37">
        <v>199</v>
      </c>
      <c r="I74" s="37">
        <v>124</v>
      </c>
      <c r="J74" s="26">
        <v>988</v>
      </c>
      <c r="K74" s="27">
        <v>12017</v>
      </c>
    </row>
    <row r="75" spans="1:11" x14ac:dyDescent="0.25">
      <c r="A75" s="30" t="s">
        <v>13</v>
      </c>
      <c r="B75" s="31"/>
      <c r="C75" s="32">
        <f>C74/$J$74*100</f>
        <v>1.6194331983805668</v>
      </c>
      <c r="D75" s="32">
        <f t="shared" ref="D75:J75" si="28">D74/$J$74*100</f>
        <v>30.465587044534416</v>
      </c>
      <c r="E75" s="33">
        <f t="shared" si="28"/>
        <v>5.668016194331984</v>
      </c>
      <c r="F75" s="32">
        <f t="shared" si="28"/>
        <v>15.688259109311742</v>
      </c>
      <c r="G75" s="32">
        <f t="shared" si="28"/>
        <v>13.866396761133604</v>
      </c>
      <c r="H75" s="32">
        <f t="shared" si="28"/>
        <v>20.141700404858302</v>
      </c>
      <c r="I75" s="32">
        <f t="shared" si="28"/>
        <v>12.550607287449392</v>
      </c>
      <c r="J75" s="34">
        <f t="shared" si="28"/>
        <v>100</v>
      </c>
      <c r="K75" s="184"/>
    </row>
    <row r="76" spans="1:11" x14ac:dyDescent="0.25">
      <c r="A76" s="30" t="s">
        <v>14</v>
      </c>
      <c r="B76" s="39"/>
      <c r="C76" s="40">
        <f>C74/$K$74*100</f>
        <v>0.13314471165848379</v>
      </c>
      <c r="D76" s="40">
        <f t="shared" ref="D76:K76" si="29">D74/$K$74*100</f>
        <v>2.5047848880752266</v>
      </c>
      <c r="E76" s="41">
        <f t="shared" si="29"/>
        <v>0.46600649080469336</v>
      </c>
      <c r="F76" s="40">
        <f t="shared" si="29"/>
        <v>1.289839394191562</v>
      </c>
      <c r="G76" s="40">
        <f t="shared" si="29"/>
        <v>1.1400515935757676</v>
      </c>
      <c r="H76" s="40">
        <f t="shared" si="29"/>
        <v>1.6559873512523926</v>
      </c>
      <c r="I76" s="40">
        <f t="shared" si="29"/>
        <v>1.0318715153532494</v>
      </c>
      <c r="J76" s="60">
        <f t="shared" si="29"/>
        <v>8.2216859449113748</v>
      </c>
      <c r="K76" s="61">
        <f t="shared" si="29"/>
        <v>100</v>
      </c>
    </row>
    <row r="77" spans="1:11" x14ac:dyDescent="0.25">
      <c r="A77" s="30"/>
      <c r="B77" s="39"/>
      <c r="C77" s="40"/>
      <c r="D77" s="40"/>
      <c r="E77" s="41"/>
      <c r="F77" s="40"/>
      <c r="G77" s="40"/>
      <c r="H77" s="40"/>
      <c r="I77" s="40"/>
      <c r="J77" s="26"/>
      <c r="K77" s="43"/>
    </row>
    <row r="78" spans="1:11" x14ac:dyDescent="0.25">
      <c r="A78" s="14" t="s">
        <v>30</v>
      </c>
      <c r="B78" s="31">
        <v>2020</v>
      </c>
      <c r="C78" s="40"/>
      <c r="D78" s="40"/>
      <c r="E78" s="41"/>
      <c r="F78" s="40"/>
      <c r="G78" s="40"/>
      <c r="H78" s="40"/>
      <c r="J78" s="26"/>
      <c r="K78" s="43"/>
    </row>
    <row r="79" spans="1:11" x14ac:dyDescent="0.25">
      <c r="A79" s="185" t="s">
        <v>31</v>
      </c>
      <c r="B79" s="39"/>
      <c r="C79" s="37">
        <v>58</v>
      </c>
      <c r="D79" s="37">
        <v>255</v>
      </c>
      <c r="E79" s="38">
        <v>64</v>
      </c>
      <c r="F79" s="37">
        <v>263</v>
      </c>
      <c r="G79" s="37">
        <v>264</v>
      </c>
      <c r="H79" s="37">
        <v>254</v>
      </c>
      <c r="I79" s="37">
        <v>217</v>
      </c>
      <c r="J79" s="26">
        <v>962</v>
      </c>
      <c r="K79" s="27">
        <v>6657</v>
      </c>
    </row>
    <row r="80" spans="1:11" x14ac:dyDescent="0.25">
      <c r="A80" s="30" t="s">
        <v>13</v>
      </c>
      <c r="B80" s="39"/>
      <c r="C80" s="32">
        <f>C79/$J$79*100</f>
        <v>6.0291060291060292</v>
      </c>
      <c r="D80" s="32">
        <f t="shared" ref="D80:J80" si="30">D79/$J$79*100</f>
        <v>26.507276507276504</v>
      </c>
      <c r="E80" s="33">
        <f t="shared" si="30"/>
        <v>6.6528066528066532</v>
      </c>
      <c r="F80" s="32">
        <f t="shared" si="30"/>
        <v>27.338877338877339</v>
      </c>
      <c r="G80" s="32">
        <f t="shared" si="30"/>
        <v>27.442827442827443</v>
      </c>
      <c r="H80" s="32">
        <f t="shared" si="30"/>
        <v>26.403326403326403</v>
      </c>
      <c r="I80" s="32">
        <f t="shared" si="30"/>
        <v>22.55717255717256</v>
      </c>
      <c r="J80" s="34">
        <f t="shared" si="30"/>
        <v>100</v>
      </c>
      <c r="K80" s="184"/>
    </row>
    <row r="81" spans="1:11" x14ac:dyDescent="0.25">
      <c r="A81" s="30" t="s">
        <v>14</v>
      </c>
      <c r="B81" s="39"/>
      <c r="C81" s="40">
        <f>C79/$K$79*100</f>
        <v>0.87126333183115512</v>
      </c>
      <c r="D81" s="40">
        <f t="shared" ref="D81:K81" si="31">D79/$K$79*100</f>
        <v>3.8305543037404237</v>
      </c>
      <c r="E81" s="41">
        <f t="shared" si="31"/>
        <v>0.96139402133092988</v>
      </c>
      <c r="F81" s="40">
        <f t="shared" si="31"/>
        <v>3.9507285564067898</v>
      </c>
      <c r="G81" s="40">
        <f t="shared" si="31"/>
        <v>3.9657503379900856</v>
      </c>
      <c r="H81" s="40">
        <f t="shared" si="31"/>
        <v>3.8155325221571279</v>
      </c>
      <c r="I81" s="40">
        <f t="shared" si="31"/>
        <v>3.2597266035751837</v>
      </c>
      <c r="J81" s="60">
        <f t="shared" si="31"/>
        <v>14.450953883130541</v>
      </c>
      <c r="K81" s="61">
        <f t="shared" si="31"/>
        <v>100</v>
      </c>
    </row>
    <row r="82" spans="1:11" x14ac:dyDescent="0.25">
      <c r="A82" s="14"/>
      <c r="B82" s="31">
        <v>2020</v>
      </c>
      <c r="C82" s="40"/>
      <c r="D82" s="40"/>
      <c r="E82" s="41"/>
      <c r="F82" s="40"/>
      <c r="G82" s="40"/>
      <c r="H82" s="40"/>
      <c r="I82" s="40"/>
      <c r="J82" s="26"/>
      <c r="K82" s="43"/>
    </row>
    <row r="83" spans="1:11" x14ac:dyDescent="0.25">
      <c r="A83" s="185" t="s">
        <v>32</v>
      </c>
      <c r="B83" s="39"/>
      <c r="C83" s="37">
        <v>175</v>
      </c>
      <c r="D83" s="37">
        <v>445</v>
      </c>
      <c r="E83" s="38">
        <v>129</v>
      </c>
      <c r="F83" s="37">
        <v>577</v>
      </c>
      <c r="G83" s="37">
        <v>616</v>
      </c>
      <c r="H83" s="37">
        <v>624</v>
      </c>
      <c r="I83" s="37">
        <v>471</v>
      </c>
      <c r="J83" s="26">
        <v>3037</v>
      </c>
      <c r="K83" s="27">
        <v>38381</v>
      </c>
    </row>
    <row r="84" spans="1:11" x14ac:dyDescent="0.25">
      <c r="A84" s="30" t="s">
        <v>13</v>
      </c>
      <c r="B84" s="39"/>
      <c r="C84" s="32">
        <f>C83/$J$83*100</f>
        <v>5.7622653934804084</v>
      </c>
      <c r="D84" s="32">
        <f>D83/$J$83*100</f>
        <v>14.65261771485018</v>
      </c>
      <c r="E84" s="33">
        <f t="shared" ref="E84:J84" si="32">E83/$J$83*100</f>
        <v>4.2476127757655577</v>
      </c>
      <c r="F84" s="32">
        <f t="shared" si="32"/>
        <v>18.999012183075404</v>
      </c>
      <c r="G84" s="32">
        <f t="shared" si="32"/>
        <v>20.283174185051038</v>
      </c>
      <c r="H84" s="32">
        <f t="shared" si="32"/>
        <v>20.546592031610142</v>
      </c>
      <c r="I84" s="32">
        <f t="shared" si="32"/>
        <v>15.508725716167271</v>
      </c>
      <c r="J84" s="34">
        <f t="shared" si="32"/>
        <v>100</v>
      </c>
      <c r="K84" s="184"/>
    </row>
    <row r="85" spans="1:11" x14ac:dyDescent="0.25">
      <c r="A85" s="30" t="s">
        <v>14</v>
      </c>
      <c r="B85" s="39"/>
      <c r="C85" s="40">
        <f>C83/$K$83*100</f>
        <v>0.45595476928688672</v>
      </c>
      <c r="D85" s="40">
        <f t="shared" ref="D85:K85" si="33">D83/$K$83*100</f>
        <v>1.1594278419009407</v>
      </c>
      <c r="E85" s="41">
        <f t="shared" si="33"/>
        <v>0.33610380136004797</v>
      </c>
      <c r="F85" s="40">
        <f t="shared" si="33"/>
        <v>1.5033480107344781</v>
      </c>
      <c r="G85" s="40">
        <f t="shared" si="33"/>
        <v>1.6049607878898413</v>
      </c>
      <c r="H85" s="40">
        <f t="shared" si="33"/>
        <v>1.6258044344858134</v>
      </c>
      <c r="I85" s="40">
        <f t="shared" si="33"/>
        <v>1.2271696933378495</v>
      </c>
      <c r="J85" s="60">
        <f t="shared" si="33"/>
        <v>7.912769338995858</v>
      </c>
      <c r="K85" s="61">
        <f t="shared" si="33"/>
        <v>100</v>
      </c>
    </row>
    <row r="86" spans="1:11" x14ac:dyDescent="0.25">
      <c r="A86" s="30"/>
      <c r="B86" s="39"/>
      <c r="C86" s="40"/>
      <c r="D86" s="40"/>
      <c r="E86" s="41"/>
      <c r="F86" s="40"/>
      <c r="G86" s="40"/>
      <c r="H86" s="40"/>
      <c r="I86" s="40"/>
      <c r="J86" s="42"/>
      <c r="K86" s="43"/>
    </row>
    <row r="87" spans="1:11" x14ac:dyDescent="0.25">
      <c r="A87" s="20" t="s">
        <v>33</v>
      </c>
      <c r="B87" s="21"/>
      <c r="C87" s="44"/>
      <c r="D87" s="44"/>
      <c r="E87" s="45"/>
      <c r="F87" s="44"/>
      <c r="G87" s="44"/>
      <c r="H87" s="44"/>
      <c r="I87" s="44"/>
      <c r="J87" s="46"/>
      <c r="K87" s="47"/>
    </row>
    <row r="88" spans="1:11" x14ac:dyDescent="0.25">
      <c r="A88" s="62"/>
      <c r="B88" s="7"/>
      <c r="C88" s="48"/>
      <c r="D88" s="48"/>
      <c r="E88" s="49"/>
      <c r="F88" s="48"/>
      <c r="G88" s="48"/>
      <c r="H88" s="48"/>
      <c r="I88" s="48"/>
      <c r="J88" s="50"/>
      <c r="K88" s="51"/>
    </row>
    <row r="89" spans="1:11" x14ac:dyDescent="0.25">
      <c r="A89" s="28" t="s">
        <v>34</v>
      </c>
      <c r="B89" s="29">
        <v>2020</v>
      </c>
      <c r="C89" s="266">
        <v>5347.9288788856702</v>
      </c>
      <c r="D89" s="266">
        <v>26740.694047840312</v>
      </c>
      <c r="E89" s="267">
        <v>4905.5444247555279</v>
      </c>
      <c r="F89" s="266">
        <v>25053.762543787292</v>
      </c>
      <c r="G89" s="266">
        <v>22987.719518493177</v>
      </c>
      <c r="H89" s="266">
        <v>26605.414330632822</v>
      </c>
      <c r="I89" s="266">
        <v>24545.519692633174</v>
      </c>
      <c r="J89" s="268">
        <v>136186.58343702799</v>
      </c>
      <c r="K89" s="269">
        <v>1490612.9</v>
      </c>
    </row>
    <row r="90" spans="1:11" x14ac:dyDescent="0.25">
      <c r="A90" s="30" t="s">
        <v>13</v>
      </c>
      <c r="B90" s="31"/>
      <c r="C90" s="32">
        <f>C89/$J$89*100</f>
        <v>3.926913168622463</v>
      </c>
      <c r="D90" s="32">
        <f t="shared" ref="D90:J90" si="34">D89/$J$89*100</f>
        <v>19.635336589675941</v>
      </c>
      <c r="E90" s="33">
        <f t="shared" si="34"/>
        <v>3.6020761377157449</v>
      </c>
      <c r="F90" s="32">
        <f t="shared" si="34"/>
        <v>18.396645184488403</v>
      </c>
      <c r="G90" s="32">
        <f t="shared" si="34"/>
        <v>16.879577222908001</v>
      </c>
      <c r="H90" s="32">
        <f t="shared" si="34"/>
        <v>19.536002489507371</v>
      </c>
      <c r="I90" s="32">
        <f t="shared" si="34"/>
        <v>18.023449207082063</v>
      </c>
      <c r="J90" s="34">
        <f t="shared" si="34"/>
        <v>100</v>
      </c>
      <c r="K90" s="184"/>
    </row>
    <row r="91" spans="1:11" x14ac:dyDescent="0.25">
      <c r="A91" s="30" t="s">
        <v>14</v>
      </c>
      <c r="B91" s="39"/>
      <c r="C91" s="40">
        <f>C89/$K$89*100</f>
        <v>0.35877382242470002</v>
      </c>
      <c r="D91" s="40">
        <f t="shared" ref="D91:K91" si="35">D89/$K$89*100</f>
        <v>1.7939395296954905</v>
      </c>
      <c r="E91" s="41">
        <f t="shared" si="35"/>
        <v>0.3290957984299967</v>
      </c>
      <c r="F91" s="40">
        <f t="shared" si="35"/>
        <v>1.6807692019696927</v>
      </c>
      <c r="G91" s="40">
        <f t="shared" si="35"/>
        <v>1.5421656097631504</v>
      </c>
      <c r="H91" s="40">
        <f t="shared" si="35"/>
        <v>1.7848640871572241</v>
      </c>
      <c r="I91" s="40">
        <f t="shared" si="35"/>
        <v>1.6466729687253596</v>
      </c>
      <c r="J91" s="60">
        <f t="shared" si="35"/>
        <v>9.1362810181656151</v>
      </c>
      <c r="K91" s="61">
        <f t="shared" si="35"/>
        <v>100</v>
      </c>
    </row>
    <row r="92" spans="1:11" x14ac:dyDescent="0.25">
      <c r="A92" s="30"/>
      <c r="B92" s="39"/>
      <c r="C92" s="40"/>
      <c r="D92" s="40"/>
      <c r="E92" s="41"/>
      <c r="F92" s="40"/>
      <c r="G92" s="40"/>
      <c r="H92" s="40"/>
      <c r="I92" s="40"/>
      <c r="J92" s="42"/>
      <c r="K92" s="43"/>
    </row>
    <row r="93" spans="1:11" x14ac:dyDescent="0.25">
      <c r="A93" s="28" t="s">
        <v>35</v>
      </c>
      <c r="B93" s="29">
        <v>2020</v>
      </c>
      <c r="C93" s="266">
        <v>26679.082876299151</v>
      </c>
      <c r="D93" s="266">
        <v>28703.743033930841</v>
      </c>
      <c r="E93" s="267">
        <v>21264.383508626303</v>
      </c>
      <c r="F93" s="266">
        <v>28444.455406004676</v>
      </c>
      <c r="G93" s="266">
        <v>27175.923359004471</v>
      </c>
      <c r="H93" s="266">
        <v>28808.813194602179</v>
      </c>
      <c r="I93" s="266">
        <v>28780.987353557386</v>
      </c>
      <c r="J93" s="268">
        <v>27988.56906510983</v>
      </c>
      <c r="K93" s="269">
        <v>25073.59</v>
      </c>
    </row>
    <row r="94" spans="1:11" x14ac:dyDescent="0.25">
      <c r="A94" s="30"/>
      <c r="B94" s="39"/>
      <c r="C94" s="40"/>
      <c r="D94" s="40"/>
      <c r="E94" s="41"/>
      <c r="F94" s="40"/>
      <c r="G94" s="40"/>
      <c r="H94" s="40"/>
      <c r="I94" s="40"/>
      <c r="J94" s="42"/>
      <c r="K94" s="43"/>
    </row>
    <row r="95" spans="1:11" x14ac:dyDescent="0.25">
      <c r="A95" s="20" t="s">
        <v>36</v>
      </c>
      <c r="B95" s="21"/>
      <c r="C95" s="44"/>
      <c r="D95" s="44"/>
      <c r="E95" s="45"/>
      <c r="F95" s="44"/>
      <c r="G95" s="44"/>
      <c r="H95" s="44"/>
      <c r="I95" s="44"/>
      <c r="J95" s="46"/>
      <c r="K95" s="47"/>
    </row>
    <row r="96" spans="1:11" x14ac:dyDescent="0.25">
      <c r="A96" s="62"/>
      <c r="B96" s="7"/>
      <c r="C96" s="48"/>
      <c r="D96" s="48"/>
      <c r="E96" s="49"/>
      <c r="F96" s="48"/>
      <c r="G96" s="48"/>
      <c r="H96" s="48"/>
      <c r="I96" s="48"/>
      <c r="J96" s="50"/>
      <c r="K96" s="51"/>
    </row>
    <row r="97" spans="1:11" x14ac:dyDescent="0.25">
      <c r="A97" s="14" t="s">
        <v>37</v>
      </c>
      <c r="B97" s="31">
        <v>2020</v>
      </c>
      <c r="C97" s="63">
        <v>1724.184</v>
      </c>
      <c r="D97" s="63">
        <v>59638.167000000001</v>
      </c>
      <c r="E97" s="64">
        <v>433.053</v>
      </c>
      <c r="F97" s="63">
        <v>3458.5230000000001</v>
      </c>
      <c r="G97" s="63">
        <v>3024.1309999999999</v>
      </c>
      <c r="H97" s="63">
        <v>1743.029</v>
      </c>
      <c r="I97" s="63">
        <v>3921.7919999999999</v>
      </c>
      <c r="J97" s="65">
        <v>16758.839</v>
      </c>
      <c r="K97" s="66">
        <v>259653.60200000001</v>
      </c>
    </row>
    <row r="98" spans="1:11" x14ac:dyDescent="0.25">
      <c r="A98" s="30" t="s">
        <v>13</v>
      </c>
      <c r="B98" s="31"/>
      <c r="C98" s="32">
        <f t="shared" ref="C98:J98" si="36">C97/$J$97*100</f>
        <v>10.28820671885445</v>
      </c>
      <c r="D98" s="32">
        <f t="shared" si="36"/>
        <v>355.86096984403275</v>
      </c>
      <c r="E98" s="33">
        <f t="shared" si="36"/>
        <v>2.5840274496341902</v>
      </c>
      <c r="F98" s="32">
        <f t="shared" si="36"/>
        <v>20.637008327366832</v>
      </c>
      <c r="G98" s="32">
        <f t="shared" si="36"/>
        <v>18.044991064118463</v>
      </c>
      <c r="H98" s="32">
        <f t="shared" si="36"/>
        <v>10.400654842498337</v>
      </c>
      <c r="I98" s="32">
        <f t="shared" si="36"/>
        <v>23.401334662860595</v>
      </c>
      <c r="J98" s="34">
        <f t="shared" si="36"/>
        <v>100</v>
      </c>
      <c r="K98" s="184"/>
    </row>
    <row r="99" spans="1:11" x14ac:dyDescent="0.25">
      <c r="A99" s="30" t="s">
        <v>14</v>
      </c>
      <c r="B99" s="39"/>
      <c r="C99" s="40">
        <f>C97/$K$97*100</f>
        <v>0.66403238265109832</v>
      </c>
      <c r="D99" s="40">
        <f t="shared" ref="D99:K99" si="37">D97/$K$97*100</f>
        <v>22.968357280866837</v>
      </c>
      <c r="E99" s="41">
        <f t="shared" si="37"/>
        <v>0.16678104854482242</v>
      </c>
      <c r="F99" s="40">
        <f t="shared" si="37"/>
        <v>1.3319757451313923</v>
      </c>
      <c r="G99" s="40">
        <f t="shared" si="37"/>
        <v>1.1646790095367132</v>
      </c>
      <c r="H99" s="40">
        <f t="shared" si="37"/>
        <v>0.67129012906972874</v>
      </c>
      <c r="I99" s="40">
        <f t="shared" si="37"/>
        <v>1.5103938361694669</v>
      </c>
      <c r="J99" s="60">
        <f t="shared" si="37"/>
        <v>6.4543063800824916</v>
      </c>
      <c r="K99" s="61">
        <f t="shared" si="37"/>
        <v>100</v>
      </c>
    </row>
    <row r="100" spans="1:11" x14ac:dyDescent="0.25">
      <c r="A100" s="30"/>
      <c r="B100" s="39"/>
      <c r="C100" s="40"/>
      <c r="D100" s="40"/>
      <c r="E100" s="41"/>
      <c r="F100" s="40"/>
      <c r="G100" s="40"/>
      <c r="H100" s="40"/>
      <c r="I100" s="40"/>
      <c r="J100" s="42"/>
      <c r="K100" s="43"/>
    </row>
    <row r="101" spans="1:11" x14ac:dyDescent="0.25">
      <c r="A101" s="14" t="s">
        <v>38</v>
      </c>
      <c r="B101" s="31">
        <v>2020</v>
      </c>
      <c r="C101" s="63">
        <v>25650</v>
      </c>
      <c r="D101" s="63">
        <v>96350</v>
      </c>
      <c r="E101" s="64">
        <v>35050</v>
      </c>
      <c r="F101" s="63">
        <v>101365</v>
      </c>
      <c r="G101" s="63">
        <v>125155</v>
      </c>
      <c r="H101" s="63">
        <v>160220</v>
      </c>
      <c r="I101" s="63">
        <v>87560</v>
      </c>
      <c r="J101" s="65">
        <f>SUM(C101:I101)</f>
        <v>631350</v>
      </c>
      <c r="K101" s="66"/>
    </row>
    <row r="102" spans="1:11" x14ac:dyDescent="0.25">
      <c r="A102" s="30" t="s">
        <v>13</v>
      </c>
      <c r="B102" s="39"/>
      <c r="C102" s="32">
        <f>C101/$J$101*100</f>
        <v>4.0627227369921597</v>
      </c>
      <c r="D102" s="32">
        <f t="shared" ref="D102:J102" si="38">D101/$J$101*100</f>
        <v>15.260948760592383</v>
      </c>
      <c r="E102" s="33">
        <f t="shared" si="38"/>
        <v>5.5515957868060504</v>
      </c>
      <c r="F102" s="32">
        <f t="shared" si="38"/>
        <v>16.055278371743089</v>
      </c>
      <c r="G102" s="32">
        <f t="shared" si="38"/>
        <v>19.823394313772074</v>
      </c>
      <c r="H102" s="32">
        <f t="shared" si="38"/>
        <v>25.377365961827831</v>
      </c>
      <c r="I102" s="32">
        <f t="shared" si="38"/>
        <v>13.868694068266413</v>
      </c>
      <c r="J102" s="34">
        <f t="shared" si="38"/>
        <v>100</v>
      </c>
      <c r="K102" s="43"/>
    </row>
    <row r="103" spans="1:11" x14ac:dyDescent="0.25">
      <c r="A103" s="30"/>
      <c r="B103" s="39"/>
      <c r="C103" s="40"/>
      <c r="D103" s="40"/>
      <c r="E103" s="41"/>
      <c r="F103" s="40"/>
      <c r="G103" s="40"/>
      <c r="H103" s="40"/>
      <c r="I103" s="40"/>
      <c r="J103" s="42"/>
      <c r="K103" s="43"/>
    </row>
    <row r="104" spans="1:11" x14ac:dyDescent="0.25">
      <c r="A104" s="14" t="s">
        <v>39</v>
      </c>
      <c r="B104" s="31">
        <v>2020</v>
      </c>
      <c r="C104" s="63">
        <v>28465</v>
      </c>
      <c r="D104" s="63">
        <v>94690</v>
      </c>
      <c r="E104" s="64">
        <v>32040</v>
      </c>
      <c r="F104" s="63">
        <v>98330</v>
      </c>
      <c r="G104" s="63">
        <v>130545</v>
      </c>
      <c r="H104" s="63">
        <v>159255</v>
      </c>
      <c r="I104" s="63">
        <v>84840</v>
      </c>
      <c r="J104" s="65">
        <f>SUM(C104:I104)</f>
        <v>628165</v>
      </c>
      <c r="K104" s="66"/>
    </row>
    <row r="105" spans="1:11" x14ac:dyDescent="0.25">
      <c r="A105" s="30" t="s">
        <v>13</v>
      </c>
      <c r="B105" s="39"/>
      <c r="C105" s="32">
        <f>C104/$J$104*100</f>
        <v>4.5314527234086581</v>
      </c>
      <c r="D105" s="32">
        <f t="shared" ref="D105:J105" si="39">D104/$J$104*100</f>
        <v>15.074064935168307</v>
      </c>
      <c r="E105" s="33">
        <f t="shared" si="39"/>
        <v>5.1005707099249395</v>
      </c>
      <c r="F105" s="32">
        <f t="shared" si="39"/>
        <v>15.653530521439428</v>
      </c>
      <c r="G105" s="32">
        <f t="shared" si="39"/>
        <v>20.781960153781252</v>
      </c>
      <c r="H105" s="32">
        <f t="shared" si="39"/>
        <v>25.352415368573546</v>
      </c>
      <c r="I105" s="32">
        <f t="shared" si="39"/>
        <v>13.506005587703868</v>
      </c>
      <c r="J105" s="34">
        <f t="shared" si="39"/>
        <v>100</v>
      </c>
      <c r="K105" s="43"/>
    </row>
    <row r="106" spans="1:11" x14ac:dyDescent="0.25">
      <c r="A106" s="30"/>
      <c r="B106" s="39"/>
      <c r="C106" s="40"/>
      <c r="D106" s="40"/>
      <c r="E106" s="41"/>
      <c r="F106" s="40"/>
      <c r="G106" s="40"/>
      <c r="H106" s="40"/>
      <c r="I106" s="40"/>
      <c r="J106" s="42"/>
      <c r="K106" s="43"/>
    </row>
    <row r="107" spans="1:11" x14ac:dyDescent="0.25">
      <c r="A107" s="14" t="s">
        <v>40</v>
      </c>
      <c r="B107" s="31">
        <v>2020</v>
      </c>
      <c r="C107" s="63">
        <f t="shared" ref="C107:I107" si="40">C101-C104</f>
        <v>-2815</v>
      </c>
      <c r="D107" s="63">
        <f t="shared" si="40"/>
        <v>1660</v>
      </c>
      <c r="E107" s="64">
        <f t="shared" si="40"/>
        <v>3010</v>
      </c>
      <c r="F107" s="63">
        <f t="shared" si="40"/>
        <v>3035</v>
      </c>
      <c r="G107" s="63">
        <f t="shared" si="40"/>
        <v>-5390</v>
      </c>
      <c r="H107" s="63">
        <f t="shared" si="40"/>
        <v>965</v>
      </c>
      <c r="I107" s="63">
        <f t="shared" si="40"/>
        <v>2720</v>
      </c>
      <c r="J107" s="65">
        <f>J101-J104</f>
        <v>3185</v>
      </c>
      <c r="K107" s="66"/>
    </row>
    <row r="108" spans="1:11" x14ac:dyDescent="0.25">
      <c r="A108" s="30" t="s">
        <v>13</v>
      </c>
      <c r="B108" s="39"/>
      <c r="C108" s="32">
        <f>C107/$J$107*100</f>
        <v>-88.383045525902673</v>
      </c>
      <c r="D108" s="32">
        <f t="shared" ref="D108:J108" si="41">D107/$J$107*100</f>
        <v>52.119309262166404</v>
      </c>
      <c r="E108" s="33">
        <f t="shared" si="41"/>
        <v>94.505494505494497</v>
      </c>
      <c r="F108" s="32">
        <f t="shared" si="41"/>
        <v>95.290423861852432</v>
      </c>
      <c r="G108" s="32">
        <f t="shared" si="41"/>
        <v>-169.23076923076923</v>
      </c>
      <c r="H108" s="32">
        <f t="shared" si="41"/>
        <v>30.298273155416013</v>
      </c>
      <c r="I108" s="32">
        <f t="shared" si="41"/>
        <v>85.400313971742548</v>
      </c>
      <c r="J108" s="186">
        <f t="shared" si="41"/>
        <v>100</v>
      </c>
      <c r="K108" s="43"/>
    </row>
    <row r="109" spans="1:11" x14ac:dyDescent="0.25">
      <c r="A109" s="30"/>
      <c r="B109" s="39"/>
      <c r="C109" s="40"/>
      <c r="D109" s="40"/>
      <c r="E109" s="41"/>
      <c r="F109" s="40"/>
      <c r="G109" s="40"/>
      <c r="H109" s="40"/>
      <c r="I109" s="40"/>
      <c r="J109" s="42"/>
      <c r="K109" s="43"/>
    </row>
    <row r="110" spans="1:11" x14ac:dyDescent="0.25">
      <c r="A110" s="52" t="s">
        <v>41</v>
      </c>
      <c r="B110" s="53">
        <v>2020</v>
      </c>
      <c r="C110" s="220">
        <v>86.948999999999998</v>
      </c>
      <c r="D110" s="220">
        <v>395.69099999999997</v>
      </c>
      <c r="E110" s="221">
        <v>93.492000000000004</v>
      </c>
      <c r="F110" s="220">
        <v>390.40699999999998</v>
      </c>
      <c r="G110" s="220">
        <v>364.495</v>
      </c>
      <c r="H110" s="220">
        <v>418.69499999999999</v>
      </c>
      <c r="I110" s="220">
        <v>365.58499999999998</v>
      </c>
      <c r="J110" s="222">
        <v>2115.3139999999999</v>
      </c>
      <c r="K110" s="223">
        <v>22903.761999999999</v>
      </c>
    </row>
    <row r="111" spans="1:11" x14ac:dyDescent="0.25">
      <c r="A111" s="54" t="s">
        <v>13</v>
      </c>
      <c r="B111" s="53"/>
      <c r="C111" s="214">
        <f t="shared" ref="C111:J111" si="42">C110/$J$110*100</f>
        <v>4.1104535780503513</v>
      </c>
      <c r="D111" s="214">
        <f t="shared" si="42"/>
        <v>18.706017168136739</v>
      </c>
      <c r="E111" s="215">
        <f t="shared" si="42"/>
        <v>4.4197693581189368</v>
      </c>
      <c r="F111" s="214">
        <f t="shared" si="42"/>
        <v>18.456219738535275</v>
      </c>
      <c r="G111" s="214">
        <f t="shared" si="42"/>
        <v>17.231247937658427</v>
      </c>
      <c r="H111" s="214">
        <f t="shared" si="42"/>
        <v>19.793515288983102</v>
      </c>
      <c r="I111" s="214">
        <f t="shared" si="42"/>
        <v>17.282776930517173</v>
      </c>
      <c r="J111" s="216">
        <f t="shared" si="42"/>
        <v>100</v>
      </c>
      <c r="K111" s="224"/>
    </row>
    <row r="112" spans="1:11" x14ac:dyDescent="0.25">
      <c r="A112" s="54" t="s">
        <v>14</v>
      </c>
      <c r="B112" s="59"/>
      <c r="C112" s="225">
        <f>C110/$K$110*100</f>
        <v>0.37962759131010881</v>
      </c>
      <c r="D112" s="225">
        <f t="shared" ref="D112:K112" si="43">D110/$K$110*100</f>
        <v>1.7276244836983548</v>
      </c>
      <c r="E112" s="226">
        <f t="shared" si="43"/>
        <v>0.4081949506810279</v>
      </c>
      <c r="F112" s="225">
        <f t="shared" si="43"/>
        <v>1.7045540378912423</v>
      </c>
      <c r="G112" s="225">
        <f t="shared" si="43"/>
        <v>1.5914197850990595</v>
      </c>
      <c r="H112" s="225">
        <f t="shared" si="43"/>
        <v>1.8280621323256852</v>
      </c>
      <c r="I112" s="225">
        <f t="shared" si="43"/>
        <v>1.5961788286133953</v>
      </c>
      <c r="J112" s="227">
        <f t="shared" si="43"/>
        <v>9.2356618096188736</v>
      </c>
      <c r="K112" s="228">
        <f t="shared" si="43"/>
        <v>100</v>
      </c>
    </row>
    <row r="113" spans="1:11" x14ac:dyDescent="0.25">
      <c r="A113" s="54"/>
      <c r="B113" s="59"/>
      <c r="C113" s="225"/>
      <c r="D113" s="225"/>
      <c r="E113" s="226"/>
      <c r="F113" s="225"/>
      <c r="G113" s="225"/>
      <c r="H113" s="225"/>
      <c r="I113" s="225"/>
      <c r="J113" s="229"/>
      <c r="K113" s="228"/>
    </row>
    <row r="114" spans="1:11" x14ac:dyDescent="0.25">
      <c r="A114" s="52" t="s">
        <v>42</v>
      </c>
      <c r="B114" s="53">
        <v>2020</v>
      </c>
      <c r="C114" s="230">
        <v>70.859273999999999</v>
      </c>
      <c r="D114" s="230">
        <v>68.447013999999996</v>
      </c>
      <c r="E114" s="231">
        <v>66.449620999999993</v>
      </c>
      <c r="F114" s="230">
        <v>70.963598000000005</v>
      </c>
      <c r="G114" s="230">
        <v>70.766998000000001</v>
      </c>
      <c r="H114" s="230">
        <v>71.793308999999994</v>
      </c>
      <c r="I114" s="230">
        <v>69.280124000000001</v>
      </c>
      <c r="J114" s="232">
        <v>70.088873000000007</v>
      </c>
      <c r="K114" s="233">
        <v>64.086979999999997</v>
      </c>
    </row>
    <row r="115" spans="1:11" x14ac:dyDescent="0.25">
      <c r="A115" s="54"/>
      <c r="B115" s="59"/>
      <c r="C115" s="234"/>
      <c r="D115" s="234"/>
      <c r="E115" s="235"/>
      <c r="F115" s="234"/>
      <c r="G115" s="234"/>
      <c r="H115" s="234"/>
      <c r="I115" s="234"/>
      <c r="J115" s="236"/>
      <c r="K115" s="237"/>
    </row>
    <row r="116" spans="1:11" x14ac:dyDescent="0.25">
      <c r="A116" s="52" t="s">
        <v>43</v>
      </c>
      <c r="B116" s="53">
        <v>2020</v>
      </c>
      <c r="C116" s="230">
        <v>68.089527000000004</v>
      </c>
      <c r="D116" s="230">
        <v>64.020004</v>
      </c>
      <c r="E116" s="231">
        <v>61.82497</v>
      </c>
      <c r="F116" s="230">
        <v>67.015944000000005</v>
      </c>
      <c r="G116" s="230">
        <v>66.713412000000005</v>
      </c>
      <c r="H116" s="230">
        <v>68.281236000000007</v>
      </c>
      <c r="I116" s="230">
        <v>64.299010999999993</v>
      </c>
      <c r="J116" s="232">
        <v>65.945328000000003</v>
      </c>
      <c r="K116" s="233">
        <v>58.082121999999998</v>
      </c>
    </row>
    <row r="117" spans="1:11" x14ac:dyDescent="0.25">
      <c r="A117" s="54"/>
      <c r="B117" s="59"/>
      <c r="C117" s="234"/>
      <c r="D117" s="234"/>
      <c r="E117" s="235"/>
      <c r="F117" s="234"/>
      <c r="G117" s="234"/>
      <c r="H117" s="234"/>
      <c r="I117" s="234"/>
      <c r="J117" s="236"/>
      <c r="K117" s="237"/>
    </row>
    <row r="118" spans="1:11" x14ac:dyDescent="0.25">
      <c r="A118" s="52" t="s">
        <v>44</v>
      </c>
      <c r="B118" s="53">
        <v>2020</v>
      </c>
      <c r="C118" s="230">
        <v>3.866438</v>
      </c>
      <c r="D118" s="230">
        <v>6.3867589999999996</v>
      </c>
      <c r="E118" s="231">
        <v>6.8767680000000002</v>
      </c>
      <c r="F118" s="230">
        <v>5.4127590000000003</v>
      </c>
      <c r="G118" s="230">
        <v>5.6423930000000002</v>
      </c>
      <c r="H118" s="230">
        <v>4.731827</v>
      </c>
      <c r="I118" s="230">
        <v>7.0472380000000001</v>
      </c>
      <c r="J118" s="232">
        <v>5.791766</v>
      </c>
      <c r="K118" s="233">
        <v>9.1633279999999999</v>
      </c>
    </row>
    <row r="119" spans="1:11" x14ac:dyDescent="0.25">
      <c r="A119" s="54"/>
      <c r="B119" s="59"/>
      <c r="C119" s="238"/>
      <c r="D119" s="238"/>
      <c r="E119" s="239"/>
      <c r="F119" s="238"/>
      <c r="G119" s="238"/>
      <c r="H119" s="238"/>
      <c r="I119" s="238"/>
      <c r="J119" s="240"/>
      <c r="K119" s="241"/>
    </row>
    <row r="120" spans="1:11" x14ac:dyDescent="0.25">
      <c r="A120" s="52" t="s">
        <v>45</v>
      </c>
      <c r="B120" s="53">
        <v>2020</v>
      </c>
      <c r="C120" s="230">
        <v>8.9056300000000004</v>
      </c>
      <c r="D120" s="230">
        <v>16.307319</v>
      </c>
      <c r="E120" s="231">
        <v>21.099609999999998</v>
      </c>
      <c r="F120" s="230">
        <v>12.855326</v>
      </c>
      <c r="G120" s="230">
        <v>14.350768</v>
      </c>
      <c r="H120" s="230">
        <v>11.881976</v>
      </c>
      <c r="I120" s="230">
        <v>16.657819</v>
      </c>
      <c r="J120" s="232">
        <v>14.413088</v>
      </c>
      <c r="K120" s="233">
        <v>22.066531999999999</v>
      </c>
    </row>
    <row r="121" spans="1:11" x14ac:dyDescent="0.25">
      <c r="A121" s="52"/>
      <c r="B121" s="148"/>
      <c r="C121" s="242"/>
      <c r="D121" s="242"/>
      <c r="E121" s="243"/>
      <c r="F121" s="242"/>
      <c r="G121" s="242"/>
      <c r="H121" s="242"/>
      <c r="I121" s="242"/>
      <c r="J121" s="244"/>
      <c r="K121" s="245"/>
    </row>
    <row r="122" spans="1:11" x14ac:dyDescent="0.25">
      <c r="A122" s="52" t="s">
        <v>46</v>
      </c>
      <c r="B122" s="53">
        <v>2020</v>
      </c>
      <c r="C122" s="230">
        <v>29.140726000000001</v>
      </c>
      <c r="D122" s="230">
        <v>31.553152999999998</v>
      </c>
      <c r="E122" s="231">
        <v>33.550379</v>
      </c>
      <c r="F122" s="230">
        <v>29.036579</v>
      </c>
      <c r="G122" s="230">
        <v>29.232814000000001</v>
      </c>
      <c r="H122" s="230">
        <v>28.206859999999999</v>
      </c>
      <c r="I122" s="230">
        <v>30.719875999999999</v>
      </c>
      <c r="J122" s="232">
        <v>29.911127</v>
      </c>
      <c r="K122" s="233">
        <v>35.913020000000003</v>
      </c>
    </row>
    <row r="123" spans="1:11" x14ac:dyDescent="0.25">
      <c r="A123" s="14"/>
      <c r="B123" s="70"/>
      <c r="C123" s="190"/>
      <c r="D123" s="190"/>
      <c r="E123" s="189"/>
      <c r="F123" s="190"/>
      <c r="G123" s="190"/>
      <c r="H123" s="190"/>
      <c r="I123" s="190"/>
      <c r="J123" s="191"/>
      <c r="K123" s="192"/>
    </row>
    <row r="124" spans="1:11" x14ac:dyDescent="0.25">
      <c r="A124" s="20" t="s">
        <v>47</v>
      </c>
      <c r="B124" s="21"/>
      <c r="C124" s="44"/>
      <c r="D124" s="44"/>
      <c r="E124" s="45"/>
      <c r="F124" s="44"/>
      <c r="G124" s="44"/>
      <c r="H124" s="44"/>
      <c r="I124" s="44"/>
      <c r="J124" s="46"/>
      <c r="K124" s="47"/>
    </row>
    <row r="125" spans="1:11" x14ac:dyDescent="0.25">
      <c r="A125" s="30"/>
      <c r="B125" s="7"/>
      <c r="C125" s="48"/>
      <c r="D125" s="48"/>
      <c r="E125" s="49"/>
      <c r="F125" s="48"/>
      <c r="G125" s="48"/>
      <c r="H125" s="48"/>
      <c r="I125" s="48"/>
      <c r="J125" s="50"/>
      <c r="K125" s="51"/>
    </row>
    <row r="126" spans="1:11" x14ac:dyDescent="0.25">
      <c r="A126" s="52" t="s">
        <v>48</v>
      </c>
      <c r="B126" s="53">
        <v>2020</v>
      </c>
      <c r="C126" s="210">
        <v>4040.0317089999999</v>
      </c>
      <c r="D126" s="210">
        <v>10210.868337</v>
      </c>
      <c r="E126" s="211">
        <v>1648.890979</v>
      </c>
      <c r="F126" s="210">
        <v>13540.419688</v>
      </c>
      <c r="G126" s="210">
        <v>4862.3872920000003</v>
      </c>
      <c r="H126" s="210">
        <v>11718.172501999999</v>
      </c>
      <c r="I126" s="210">
        <v>18450.059217000002</v>
      </c>
      <c r="J126" s="212">
        <v>64470.829724000003</v>
      </c>
      <c r="K126" s="213">
        <v>475848.36401700001</v>
      </c>
    </row>
    <row r="127" spans="1:11" x14ac:dyDescent="0.25">
      <c r="A127" s="54" t="s">
        <v>13</v>
      </c>
      <c r="B127" s="53"/>
      <c r="C127" s="214">
        <f t="shared" ref="C127:J127" si="44">C126/$J$126*100</f>
        <v>6.2664490689749135</v>
      </c>
      <c r="D127" s="214">
        <f t="shared" si="44"/>
        <v>15.837966380629481</v>
      </c>
      <c r="E127" s="215">
        <f t="shared" si="44"/>
        <v>2.5575767925725663</v>
      </c>
      <c r="F127" s="214">
        <f t="shared" si="44"/>
        <v>21.002397124353163</v>
      </c>
      <c r="G127" s="214">
        <f t="shared" si="44"/>
        <v>7.5419958341096409</v>
      </c>
      <c r="H127" s="214">
        <f t="shared" si="44"/>
        <v>18.175929412054355</v>
      </c>
      <c r="I127" s="214">
        <f t="shared" si="44"/>
        <v>28.617685387305876</v>
      </c>
      <c r="J127" s="216">
        <f t="shared" si="44"/>
        <v>100</v>
      </c>
      <c r="K127" s="218"/>
    </row>
    <row r="128" spans="1:11" x14ac:dyDescent="0.25">
      <c r="A128" s="54" t="s">
        <v>14</v>
      </c>
      <c r="B128" s="59"/>
      <c r="C128" s="225">
        <f>C126/$K$126*100</f>
        <v>0.84901662262637667</v>
      </c>
      <c r="D128" s="225">
        <f t="shared" ref="D128:K128" si="45">D126/$K$126*100</f>
        <v>2.1458239870370157</v>
      </c>
      <c r="E128" s="226">
        <f t="shared" si="45"/>
        <v>0.34651605504754707</v>
      </c>
      <c r="F128" s="225">
        <f t="shared" si="45"/>
        <v>2.8455324662030907</v>
      </c>
      <c r="G128" s="225">
        <f t="shared" si="45"/>
        <v>1.0218354542511969</v>
      </c>
      <c r="H128" s="225">
        <f t="shared" si="45"/>
        <v>2.4625854343761828</v>
      </c>
      <c r="I128" s="225">
        <f t="shared" si="45"/>
        <v>3.8772980243640931</v>
      </c>
      <c r="J128" s="227">
        <f t="shared" si="45"/>
        <v>13.548608043905503</v>
      </c>
      <c r="K128" s="246">
        <f t="shared" si="45"/>
        <v>100</v>
      </c>
    </row>
    <row r="129" spans="1:11" x14ac:dyDescent="0.25">
      <c r="A129" s="54"/>
      <c r="B129" s="56"/>
      <c r="C129" s="247"/>
      <c r="D129" s="247"/>
      <c r="E129" s="248"/>
      <c r="F129" s="247"/>
      <c r="G129" s="247"/>
      <c r="H129" s="247"/>
      <c r="I129" s="247"/>
      <c r="J129" s="249"/>
      <c r="K129" s="250"/>
    </row>
    <row r="130" spans="1:11" x14ac:dyDescent="0.25">
      <c r="A130" s="52" t="s">
        <v>49</v>
      </c>
      <c r="B130" s="53">
        <v>2020</v>
      </c>
      <c r="C130" s="210">
        <v>867.24227299999995</v>
      </c>
      <c r="D130" s="210">
        <v>6830.8825390000002</v>
      </c>
      <c r="E130" s="211">
        <v>3179.1314710000001</v>
      </c>
      <c r="F130" s="210">
        <v>6997.7230239999999</v>
      </c>
      <c r="G130" s="210">
        <v>5385.9626310000003</v>
      </c>
      <c r="H130" s="210">
        <v>16179.167078</v>
      </c>
      <c r="I130" s="210">
        <v>9021.099338</v>
      </c>
      <c r="J130" s="212">
        <v>48461.208354000002</v>
      </c>
      <c r="K130" s="213">
        <v>422914.35882700002</v>
      </c>
    </row>
    <row r="131" spans="1:11" x14ac:dyDescent="0.25">
      <c r="A131" s="54" t="s">
        <v>13</v>
      </c>
      <c r="B131" s="53"/>
      <c r="C131" s="214">
        <f t="shared" ref="C131:J131" si="46">C130/$J$130*100</f>
        <v>1.7895597374810766</v>
      </c>
      <c r="D131" s="214">
        <f t="shared" si="46"/>
        <v>14.095567921257121</v>
      </c>
      <c r="E131" s="215">
        <f t="shared" si="46"/>
        <v>6.5601572453106067</v>
      </c>
      <c r="F131" s="214">
        <f t="shared" si="46"/>
        <v>14.439844283045836</v>
      </c>
      <c r="G131" s="214">
        <f t="shared" si="46"/>
        <v>11.113966848817631</v>
      </c>
      <c r="H131" s="214">
        <f t="shared" si="46"/>
        <v>33.385810274919749</v>
      </c>
      <c r="I131" s="214">
        <f t="shared" si="46"/>
        <v>18.615093689167981</v>
      </c>
      <c r="J131" s="216">
        <f t="shared" si="46"/>
        <v>100</v>
      </c>
      <c r="K131" s="218"/>
    </row>
    <row r="132" spans="1:11" x14ac:dyDescent="0.25">
      <c r="A132" s="54" t="s">
        <v>14</v>
      </c>
      <c r="B132" s="59"/>
      <c r="C132" s="225">
        <f>C130/$K$130*100</f>
        <v>0.20506333135753368</v>
      </c>
      <c r="D132" s="225">
        <f t="shared" ref="D132:K132" si="47">D130/$K$130*100</f>
        <v>1.6151928626746588</v>
      </c>
      <c r="E132" s="226">
        <f t="shared" si="47"/>
        <v>0.75171991790907144</v>
      </c>
      <c r="F132" s="225">
        <f t="shared" si="47"/>
        <v>1.6546430448493077</v>
      </c>
      <c r="G132" s="225">
        <f t="shared" si="47"/>
        <v>1.2735350594239851</v>
      </c>
      <c r="H132" s="225">
        <f t="shared" si="47"/>
        <v>3.8256367371575464</v>
      </c>
      <c r="I132" s="225">
        <f t="shared" si="47"/>
        <v>2.1330794638945392</v>
      </c>
      <c r="J132" s="227">
        <f t="shared" si="47"/>
        <v>11.458870417266642</v>
      </c>
      <c r="K132" s="246">
        <f t="shared" si="47"/>
        <v>100</v>
      </c>
    </row>
    <row r="133" spans="1:11" x14ac:dyDescent="0.25">
      <c r="A133" s="127"/>
      <c r="B133" s="56"/>
      <c r="C133" s="247"/>
      <c r="D133" s="247"/>
      <c r="E133" s="248"/>
      <c r="F133" s="247"/>
      <c r="G133" s="247"/>
      <c r="H133" s="247"/>
      <c r="I133" s="247"/>
      <c r="J133" s="249"/>
      <c r="K133" s="250"/>
    </row>
    <row r="134" spans="1:11" x14ac:dyDescent="0.25">
      <c r="A134" s="52" t="s">
        <v>50</v>
      </c>
      <c r="B134" s="53">
        <v>2020</v>
      </c>
      <c r="C134" s="210">
        <f t="shared" ref="C134:K134" si="48">C126-C130</f>
        <v>3172.789436</v>
      </c>
      <c r="D134" s="210">
        <f t="shared" si="48"/>
        <v>3379.9857979999997</v>
      </c>
      <c r="E134" s="211">
        <f t="shared" si="48"/>
        <v>-1530.2404920000001</v>
      </c>
      <c r="F134" s="210">
        <f t="shared" si="48"/>
        <v>6542.6966640000001</v>
      </c>
      <c r="G134" s="210">
        <f t="shared" si="48"/>
        <v>-523.57533899999999</v>
      </c>
      <c r="H134" s="210">
        <f t="shared" si="48"/>
        <v>-4460.994576000001</v>
      </c>
      <c r="I134" s="210">
        <f t="shared" si="48"/>
        <v>9428.9598790000018</v>
      </c>
      <c r="J134" s="212">
        <f t="shared" si="48"/>
        <v>16009.621370000001</v>
      </c>
      <c r="K134" s="213">
        <f t="shared" si="48"/>
        <v>52934.005189999996</v>
      </c>
    </row>
    <row r="135" spans="1:11" x14ac:dyDescent="0.25">
      <c r="A135" s="54" t="s">
        <v>13</v>
      </c>
      <c r="B135" s="53"/>
      <c r="C135" s="214">
        <f t="shared" ref="C135:J135" si="49">C134/$J$134*100</f>
        <v>19.818016695544124</v>
      </c>
      <c r="D135" s="214">
        <f t="shared" si="49"/>
        <v>21.112215710070849</v>
      </c>
      <c r="E135" s="215">
        <f t="shared" si="49"/>
        <v>-9.5582553555418652</v>
      </c>
      <c r="F135" s="214">
        <f t="shared" si="49"/>
        <v>40.867279199120745</v>
      </c>
      <c r="G135" s="214">
        <f t="shared" si="49"/>
        <v>-3.2703792731857715</v>
      </c>
      <c r="H135" s="214">
        <f t="shared" si="49"/>
        <v>-27.864460207405894</v>
      </c>
      <c r="I135" s="214">
        <f t="shared" si="49"/>
        <v>58.895583231397822</v>
      </c>
      <c r="J135" s="216">
        <f t="shared" si="49"/>
        <v>100</v>
      </c>
      <c r="K135" s="218"/>
    </row>
    <row r="136" spans="1:11" x14ac:dyDescent="0.25">
      <c r="A136" s="30" t="s">
        <v>14</v>
      </c>
      <c r="B136" s="71"/>
      <c r="C136" s="40">
        <f>C134/$K$134*100</f>
        <v>5.9938586256824298</v>
      </c>
      <c r="D136" s="40">
        <f t="shared" ref="D136:K136" si="50">D134/$K$134*100</f>
        <v>6.3852825529977615</v>
      </c>
      <c r="E136" s="41">
        <f>E134/$K$134*100</f>
        <v>-2.8908458494825644</v>
      </c>
      <c r="F136" s="40">
        <f t="shared" si="50"/>
        <v>12.360101300696609</v>
      </c>
      <c r="G136" s="40">
        <f t="shared" si="50"/>
        <v>-0.98910962267202662</v>
      </c>
      <c r="H136" s="40">
        <f t="shared" si="50"/>
        <v>-8.4274646514803067</v>
      </c>
      <c r="I136" s="40">
        <f t="shared" si="50"/>
        <v>17.812670409420047</v>
      </c>
      <c r="J136" s="60">
        <f t="shared" si="50"/>
        <v>30.244492765161951</v>
      </c>
      <c r="K136" s="61">
        <f t="shared" si="50"/>
        <v>100</v>
      </c>
    </row>
    <row r="137" spans="1:11" x14ac:dyDescent="0.25">
      <c r="A137" s="30"/>
      <c r="B137" s="71"/>
      <c r="C137" s="72"/>
      <c r="D137" s="72"/>
      <c r="E137" s="73"/>
      <c r="F137" s="72"/>
      <c r="G137" s="72"/>
      <c r="H137" s="72"/>
      <c r="I137" s="72"/>
      <c r="J137" s="74"/>
      <c r="K137" s="75"/>
    </row>
    <row r="138" spans="1:11" x14ac:dyDescent="0.25">
      <c r="A138" s="20" t="s">
        <v>51</v>
      </c>
      <c r="B138" s="21"/>
      <c r="C138" s="44"/>
      <c r="D138" s="44"/>
      <c r="E138" s="45"/>
      <c r="F138" s="44"/>
      <c r="G138" s="44"/>
      <c r="H138" s="44"/>
      <c r="I138" s="44"/>
      <c r="J138" s="46"/>
      <c r="K138" s="47"/>
    </row>
    <row r="139" spans="1:11" x14ac:dyDescent="0.25">
      <c r="A139" s="62"/>
      <c r="B139" s="7"/>
      <c r="C139" s="48"/>
      <c r="D139" s="48"/>
      <c r="E139" s="49"/>
      <c r="F139" s="48"/>
      <c r="G139" s="48"/>
      <c r="H139" s="48"/>
      <c r="I139" s="48"/>
      <c r="J139" s="50"/>
      <c r="K139" s="51"/>
    </row>
    <row r="140" spans="1:11" x14ac:dyDescent="0.25">
      <c r="A140" s="52" t="s">
        <v>52</v>
      </c>
      <c r="B140" s="53">
        <v>2020</v>
      </c>
      <c r="C140" s="210">
        <v>2384.9300000000003</v>
      </c>
      <c r="D140" s="210">
        <v>9809.9599999999991</v>
      </c>
      <c r="E140" s="211">
        <v>2349.5300000000002</v>
      </c>
      <c r="F140" s="210">
        <v>8649.39</v>
      </c>
      <c r="G140" s="210">
        <v>10834.18</v>
      </c>
      <c r="H140" s="210">
        <v>10625.599999999999</v>
      </c>
      <c r="I140" s="210">
        <v>10625.599999999999</v>
      </c>
      <c r="J140" s="212">
        <v>53454.02</v>
      </c>
      <c r="K140" s="213">
        <v>557926.31000000017</v>
      </c>
    </row>
    <row r="141" spans="1:11" x14ac:dyDescent="0.25">
      <c r="A141" s="30" t="s">
        <v>13</v>
      </c>
      <c r="B141" s="31"/>
      <c r="C141" s="32">
        <f>C140/$J$140*100</f>
        <v>4.4616475991889857</v>
      </c>
      <c r="D141" s="32">
        <f t="shared" ref="D141:J141" si="51">D140/$J$140*100</f>
        <v>18.352146386745094</v>
      </c>
      <c r="E141" s="33">
        <f t="shared" si="51"/>
        <v>4.3954224584044388</v>
      </c>
      <c r="F141" s="32">
        <f t="shared" si="51"/>
        <v>16.180990690690802</v>
      </c>
      <c r="G141" s="32">
        <f t="shared" si="51"/>
        <v>20.26822304477755</v>
      </c>
      <c r="H141" s="32">
        <f t="shared" si="51"/>
        <v>19.878018528821592</v>
      </c>
      <c r="I141" s="32">
        <f t="shared" si="51"/>
        <v>19.878018528821592</v>
      </c>
      <c r="J141" s="34">
        <f t="shared" si="51"/>
        <v>100</v>
      </c>
      <c r="K141" s="184"/>
    </row>
    <row r="142" spans="1:11" x14ac:dyDescent="0.25">
      <c r="A142" s="30" t="s">
        <v>14</v>
      </c>
      <c r="B142" s="39"/>
      <c r="C142" s="40">
        <f>C140/$K$140*100</f>
        <v>0.42746326123247347</v>
      </c>
      <c r="D142" s="40">
        <f t="shared" ref="D142:K142" si="52">D140/$K$140*100</f>
        <v>1.7582895490266439</v>
      </c>
      <c r="E142" s="41">
        <f t="shared" si="52"/>
        <v>0.42111833729439996</v>
      </c>
      <c r="F142" s="40">
        <f t="shared" si="52"/>
        <v>1.5502746231845559</v>
      </c>
      <c r="G142" s="40">
        <f t="shared" si="52"/>
        <v>1.9418657635987799</v>
      </c>
      <c r="H142" s="40">
        <f t="shared" si="52"/>
        <v>1.9044808982032047</v>
      </c>
      <c r="I142" s="40">
        <f t="shared" si="52"/>
        <v>1.9044808982032047</v>
      </c>
      <c r="J142" s="60">
        <f t="shared" si="52"/>
        <v>9.5808387311937278</v>
      </c>
      <c r="K142" s="61">
        <f t="shared" si="52"/>
        <v>100</v>
      </c>
    </row>
    <row r="143" spans="1:11" x14ac:dyDescent="0.25">
      <c r="A143" s="30"/>
      <c r="B143" s="39"/>
      <c r="C143" s="40"/>
      <c r="D143" s="40"/>
      <c r="E143" s="41"/>
      <c r="F143" s="40"/>
      <c r="G143" s="40"/>
      <c r="H143" s="40"/>
      <c r="I143" s="40"/>
      <c r="J143" s="42"/>
      <c r="K143" s="43"/>
    </row>
    <row r="144" spans="1:11" x14ac:dyDescent="0.25">
      <c r="A144" s="20" t="s">
        <v>53</v>
      </c>
      <c r="B144" s="21"/>
      <c r="C144" s="44"/>
      <c r="D144" s="44"/>
      <c r="E144" s="45"/>
      <c r="F144" s="44"/>
      <c r="G144" s="44"/>
      <c r="H144" s="44"/>
      <c r="I144" s="44"/>
      <c r="J144" s="46"/>
      <c r="K144" s="47"/>
    </row>
    <row r="145" spans="1:11" x14ac:dyDescent="0.25">
      <c r="A145" s="30"/>
      <c r="B145" s="76"/>
      <c r="C145" s="67"/>
      <c r="D145" s="67"/>
      <c r="E145" s="68"/>
      <c r="F145" s="67"/>
      <c r="G145" s="67"/>
      <c r="H145" s="67"/>
      <c r="I145" s="67"/>
      <c r="J145" s="77"/>
      <c r="K145" s="78"/>
    </row>
    <row r="146" spans="1:11" x14ac:dyDescent="0.25">
      <c r="A146" s="193" t="s">
        <v>54</v>
      </c>
      <c r="B146" s="193"/>
      <c r="C146" s="194"/>
      <c r="D146" s="194"/>
      <c r="E146" s="193"/>
      <c r="F146" s="194"/>
      <c r="G146" s="194"/>
      <c r="H146" s="194"/>
      <c r="I146" s="194"/>
      <c r="J146" s="193"/>
      <c r="K146" s="193"/>
    </row>
    <row r="147" spans="1:11" x14ac:dyDescent="0.25">
      <c r="A147" s="79"/>
      <c r="B147" s="31"/>
      <c r="C147" s="37"/>
      <c r="D147" s="37"/>
      <c r="E147" s="38"/>
      <c r="F147" s="37"/>
      <c r="G147" s="37"/>
      <c r="H147" s="37"/>
      <c r="I147" s="37"/>
      <c r="J147" s="26"/>
      <c r="K147" s="27"/>
    </row>
    <row r="148" spans="1:11" x14ac:dyDescent="0.25">
      <c r="A148" s="251" t="s">
        <v>55</v>
      </c>
      <c r="B148" s="53">
        <v>2020</v>
      </c>
      <c r="C148" s="252">
        <v>3.488874</v>
      </c>
      <c r="D148" s="252">
        <v>23.531941</v>
      </c>
      <c r="E148" s="131">
        <v>4.0600489999999994</v>
      </c>
      <c r="F148" s="130">
        <v>24.097903000000002</v>
      </c>
      <c r="G148" s="130">
        <v>19.841957999999998</v>
      </c>
      <c r="H148" s="130">
        <v>25.890114000000001</v>
      </c>
      <c r="I148" s="234">
        <v>22.564743</v>
      </c>
      <c r="J148" s="236">
        <v>123.47558100000001</v>
      </c>
      <c r="K148" s="237">
        <v>1300.7912040000001</v>
      </c>
    </row>
    <row r="149" spans="1:11" x14ac:dyDescent="0.25">
      <c r="A149" s="54" t="s">
        <v>13</v>
      </c>
      <c r="B149" s="53"/>
      <c r="C149" s="253">
        <f>C148/$J$148*100</f>
        <v>2.8255578728558479</v>
      </c>
      <c r="D149" s="253">
        <f>D148/$J$148*100</f>
        <v>19.057971470488564</v>
      </c>
      <c r="E149" s="254">
        <f t="shared" ref="E149:J149" si="53">E148/$J$148*100</f>
        <v>3.2881392151538034</v>
      </c>
      <c r="F149" s="253">
        <f t="shared" si="53"/>
        <v>19.516330925383539</v>
      </c>
      <c r="G149" s="253">
        <f t="shared" si="53"/>
        <v>16.069540097972894</v>
      </c>
      <c r="H149" s="253">
        <f t="shared" si="53"/>
        <v>20.967800912797486</v>
      </c>
      <c r="I149" s="253">
        <f t="shared" si="53"/>
        <v>18.274660315224594</v>
      </c>
      <c r="J149" s="216">
        <f t="shared" si="53"/>
        <v>100</v>
      </c>
      <c r="K149" s="218"/>
    </row>
    <row r="150" spans="1:11" x14ac:dyDescent="0.25">
      <c r="A150" s="54" t="s">
        <v>14</v>
      </c>
      <c r="B150" s="53"/>
      <c r="C150" s="253">
        <f>C148/$K$148*100</f>
        <v>0.26821168449413957</v>
      </c>
      <c r="D150" s="253">
        <f>D148/$K$148*100</f>
        <v>1.8090482875067162</v>
      </c>
      <c r="E150" s="254">
        <f t="shared" ref="E150:K150" si="54">E148/$K$148*100</f>
        <v>0.31212149863215088</v>
      </c>
      <c r="F150" s="253">
        <f t="shared" si="54"/>
        <v>1.8525573455522846</v>
      </c>
      <c r="G150" s="253">
        <f t="shared" si="54"/>
        <v>1.5253760894896087</v>
      </c>
      <c r="H150" s="253">
        <f t="shared" si="54"/>
        <v>1.9903358756106719</v>
      </c>
      <c r="I150" s="253">
        <f t="shared" si="54"/>
        <v>1.7346936949306124</v>
      </c>
      <c r="J150" s="216">
        <f t="shared" si="54"/>
        <v>9.4923443993398955</v>
      </c>
      <c r="K150" s="218">
        <f t="shared" si="54"/>
        <v>100</v>
      </c>
    </row>
    <row r="151" spans="1:11" x14ac:dyDescent="0.25">
      <c r="A151" s="251"/>
      <c r="B151" s="53"/>
      <c r="C151" s="210"/>
      <c r="D151" s="210"/>
      <c r="E151" s="211"/>
      <c r="F151" s="210"/>
      <c r="G151" s="210"/>
      <c r="H151" s="210"/>
      <c r="I151" s="210"/>
      <c r="J151" s="236"/>
      <c r="K151" s="237"/>
    </row>
    <row r="152" spans="1:11" x14ac:dyDescent="0.25">
      <c r="A152" s="251" t="s">
        <v>56</v>
      </c>
      <c r="B152" s="53">
        <v>2020</v>
      </c>
      <c r="C152" s="252">
        <v>5.6586540000000003</v>
      </c>
      <c r="D152" s="252">
        <v>28.506103</v>
      </c>
      <c r="E152" s="131">
        <v>5.8216190000000001</v>
      </c>
      <c r="F152" s="130">
        <v>27.98414</v>
      </c>
      <c r="G152" s="130">
        <v>22.014313999999999</v>
      </c>
      <c r="H152" s="130">
        <v>28.598890000000001</v>
      </c>
      <c r="I152" s="148">
        <v>27.098706</v>
      </c>
      <c r="J152" s="236">
        <v>145.68242599999999</v>
      </c>
      <c r="K152" s="237">
        <v>1567.2212950000001</v>
      </c>
    </row>
    <row r="153" spans="1:11" x14ac:dyDescent="0.25">
      <c r="A153" s="30" t="s">
        <v>13</v>
      </c>
      <c r="B153" s="31"/>
      <c r="C153" s="82">
        <f>C152/$J$152*100</f>
        <v>3.88423926987597</v>
      </c>
      <c r="D153" s="82">
        <f t="shared" ref="D153:J153" si="55">D152/$J$152*100</f>
        <v>19.567290154819361</v>
      </c>
      <c r="E153" s="83">
        <f t="shared" si="55"/>
        <v>3.9961024537029615</v>
      </c>
      <c r="F153" s="82">
        <f t="shared" si="55"/>
        <v>19.209001914891232</v>
      </c>
      <c r="G153" s="82">
        <f t="shared" si="55"/>
        <v>15.111166531507376</v>
      </c>
      <c r="H153" s="82">
        <f t="shared" si="55"/>
        <v>19.63098143354642</v>
      </c>
      <c r="I153" s="82">
        <f t="shared" si="55"/>
        <v>18.601218241656685</v>
      </c>
      <c r="J153" s="34">
        <f t="shared" si="55"/>
        <v>100</v>
      </c>
      <c r="K153" s="184"/>
    </row>
    <row r="154" spans="1:11" x14ac:dyDescent="0.25">
      <c r="A154" s="30" t="s">
        <v>14</v>
      </c>
      <c r="B154" s="31"/>
      <c r="C154" s="82">
        <f>C152/$K$152*100</f>
        <v>0.36106285806944705</v>
      </c>
      <c r="D154" s="82">
        <f t="shared" ref="D154:K154" si="56">D152/$K$152*100</f>
        <v>1.8188945677898027</v>
      </c>
      <c r="E154" s="83">
        <f t="shared" si="56"/>
        <v>0.37146119814560075</v>
      </c>
      <c r="F154" s="82">
        <f t="shared" si="56"/>
        <v>1.7855895711269034</v>
      </c>
      <c r="G154" s="82">
        <f t="shared" si="56"/>
        <v>1.4046716995381305</v>
      </c>
      <c r="H154" s="82">
        <f t="shared" si="56"/>
        <v>1.8248150463014221</v>
      </c>
      <c r="I154" s="82">
        <f t="shared" si="56"/>
        <v>1.7290925082791195</v>
      </c>
      <c r="J154" s="34">
        <f t="shared" si="56"/>
        <v>9.2955874492504247</v>
      </c>
      <c r="K154" s="184">
        <f t="shared" si="56"/>
        <v>100</v>
      </c>
    </row>
    <row r="155" spans="1:11" x14ac:dyDescent="0.25">
      <c r="A155" s="79"/>
      <c r="B155" s="31"/>
      <c r="C155" s="37"/>
      <c r="D155" s="37"/>
      <c r="E155" s="38"/>
      <c r="F155" s="37"/>
      <c r="G155" s="37"/>
      <c r="H155" s="37"/>
      <c r="I155" s="37"/>
      <c r="J155" s="84"/>
      <c r="K155" s="85"/>
    </row>
    <row r="156" spans="1:11" x14ac:dyDescent="0.25">
      <c r="A156" s="193" t="s">
        <v>57</v>
      </c>
      <c r="B156" s="193"/>
      <c r="C156" s="194"/>
      <c r="D156" s="194"/>
      <c r="E156" s="193"/>
      <c r="F156" s="194"/>
      <c r="G156" s="194"/>
      <c r="H156" s="194"/>
      <c r="I156" s="194"/>
      <c r="J156" s="193"/>
      <c r="K156" s="195"/>
    </row>
    <row r="157" spans="1:11" x14ac:dyDescent="0.25">
      <c r="A157" s="79"/>
      <c r="B157" s="31"/>
      <c r="C157" s="37"/>
      <c r="D157" s="37"/>
      <c r="E157" s="38"/>
      <c r="F157" s="37"/>
      <c r="G157" s="37"/>
      <c r="H157" s="37"/>
      <c r="I157" s="37"/>
      <c r="J157" s="69"/>
      <c r="K157" s="85"/>
    </row>
    <row r="158" spans="1:11" x14ac:dyDescent="0.25">
      <c r="A158" s="251" t="s">
        <v>55</v>
      </c>
      <c r="B158" s="53">
        <v>2020</v>
      </c>
      <c r="C158" s="252">
        <v>1.8664700000000001</v>
      </c>
      <c r="D158" s="252">
        <v>13.164714999999999</v>
      </c>
      <c r="E158" s="131">
        <v>2.2370199999999998</v>
      </c>
      <c r="F158" s="234">
        <v>15.498599</v>
      </c>
      <c r="G158" s="130">
        <v>11.057645000000001</v>
      </c>
      <c r="H158" s="130">
        <v>16.724456</v>
      </c>
      <c r="I158" s="148">
        <v>14.523332</v>
      </c>
      <c r="J158" s="236">
        <v>75.488969999999995</v>
      </c>
      <c r="K158" s="237">
        <v>750.52134000000001</v>
      </c>
    </row>
    <row r="159" spans="1:11" x14ac:dyDescent="0.25">
      <c r="A159" s="54" t="s">
        <v>13</v>
      </c>
      <c r="B159" s="53"/>
      <c r="C159" s="253">
        <f>C158/$J$158*100</f>
        <v>2.4725069106122395</v>
      </c>
      <c r="D159" s="253">
        <f t="shared" ref="D159:J159" si="57">D158/$J$158*100</f>
        <v>17.439256357584426</v>
      </c>
      <c r="E159" s="254">
        <f t="shared" si="57"/>
        <v>2.9633733246062306</v>
      </c>
      <c r="F159" s="253">
        <f t="shared" si="57"/>
        <v>20.530945116882641</v>
      </c>
      <c r="G159" s="253">
        <f t="shared" si="57"/>
        <v>14.648027387312348</v>
      </c>
      <c r="H159" s="253">
        <f t="shared" si="57"/>
        <v>22.154834010849534</v>
      </c>
      <c r="I159" s="253">
        <f t="shared" si="57"/>
        <v>19.239012004005353</v>
      </c>
      <c r="J159" s="216">
        <f t="shared" si="57"/>
        <v>100</v>
      </c>
      <c r="K159" s="218"/>
    </row>
    <row r="160" spans="1:11" x14ac:dyDescent="0.25">
      <c r="A160" s="54" t="s">
        <v>14</v>
      </c>
      <c r="B160" s="53"/>
      <c r="C160" s="253">
        <f>C158/$K$158*100</f>
        <v>0.24868979741468777</v>
      </c>
      <c r="D160" s="253">
        <f t="shared" ref="D160:K160" si="58">D158/$K$158*100</f>
        <v>1.754076039996411</v>
      </c>
      <c r="E160" s="254">
        <f t="shared" si="58"/>
        <v>0.29806214437553497</v>
      </c>
      <c r="F160" s="253">
        <f t="shared" si="58"/>
        <v>2.0650444129943062</v>
      </c>
      <c r="G160" s="253">
        <f t="shared" si="58"/>
        <v>1.4733285265412974</v>
      </c>
      <c r="H160" s="253">
        <f t="shared" si="58"/>
        <v>2.2283784762202763</v>
      </c>
      <c r="I160" s="253">
        <f t="shared" si="58"/>
        <v>1.9350991405520861</v>
      </c>
      <c r="J160" s="216">
        <f t="shared" si="58"/>
        <v>10.058204340998484</v>
      </c>
      <c r="K160" s="218">
        <f t="shared" si="58"/>
        <v>100</v>
      </c>
    </row>
    <row r="161" spans="1:11" x14ac:dyDescent="0.25">
      <c r="A161" s="251"/>
      <c r="B161" s="53"/>
      <c r="C161" s="214"/>
      <c r="D161" s="214"/>
      <c r="E161" s="215"/>
      <c r="F161" s="214"/>
      <c r="G161" s="214"/>
      <c r="H161" s="214"/>
      <c r="I161" s="214"/>
      <c r="J161" s="255"/>
      <c r="K161" s="224"/>
    </row>
    <row r="162" spans="1:11" x14ac:dyDescent="0.25">
      <c r="A162" s="251" t="s">
        <v>58</v>
      </c>
      <c r="B162" s="53">
        <v>2020</v>
      </c>
      <c r="C162" s="148">
        <v>1.337</v>
      </c>
      <c r="D162" s="148">
        <v>2.35</v>
      </c>
      <c r="E162" s="131">
        <v>2.0609999999999999</v>
      </c>
      <c r="F162" s="130">
        <v>1.9710000000000001</v>
      </c>
      <c r="G162" s="130">
        <v>1.867</v>
      </c>
      <c r="H162" s="130">
        <v>0.97700000000000009</v>
      </c>
      <c r="I162" s="148">
        <v>1.3780000000000001</v>
      </c>
      <c r="J162" s="236">
        <v>1.659</v>
      </c>
      <c r="K162" s="237">
        <v>1.6059999999999999</v>
      </c>
    </row>
    <row r="163" spans="1:11" x14ac:dyDescent="0.25">
      <c r="A163" s="196"/>
      <c r="B163" s="39"/>
      <c r="C163" s="40"/>
      <c r="D163" s="40"/>
      <c r="E163" s="41"/>
      <c r="F163" s="40"/>
      <c r="G163" s="40"/>
      <c r="H163" s="40"/>
      <c r="I163" s="40"/>
      <c r="J163" s="197"/>
      <c r="K163" s="187"/>
    </row>
    <row r="164" spans="1:11" x14ac:dyDescent="0.25">
      <c r="A164" s="193" t="s">
        <v>59</v>
      </c>
      <c r="B164" s="193"/>
      <c r="C164" s="194"/>
      <c r="D164" s="194"/>
      <c r="E164" s="193"/>
      <c r="F164" s="194"/>
      <c r="G164" s="194"/>
      <c r="H164" s="194"/>
      <c r="I164" s="194"/>
      <c r="J164" s="193"/>
      <c r="K164" s="195"/>
    </row>
    <row r="165" spans="1:11" x14ac:dyDescent="0.25">
      <c r="A165" s="79"/>
      <c r="B165" s="31"/>
      <c r="C165" s="32"/>
      <c r="D165" s="32"/>
      <c r="E165" s="33"/>
      <c r="F165" s="32"/>
      <c r="G165" s="32"/>
      <c r="H165" s="32"/>
      <c r="I165" s="32"/>
      <c r="J165" s="186"/>
      <c r="K165" s="187"/>
    </row>
    <row r="166" spans="1:11" x14ac:dyDescent="0.25">
      <c r="A166" s="251" t="s">
        <v>55</v>
      </c>
      <c r="B166" s="53">
        <v>2020</v>
      </c>
      <c r="C166" s="252">
        <v>1.622404</v>
      </c>
      <c r="D166" s="252">
        <v>9.9504929999999998</v>
      </c>
      <c r="E166" s="131">
        <v>1.823029</v>
      </c>
      <c r="F166" s="130">
        <v>8.5993040000000001</v>
      </c>
      <c r="G166" s="130">
        <v>8.7843129999999991</v>
      </c>
      <c r="H166" s="130">
        <v>9.1656580000000005</v>
      </c>
      <c r="I166" s="148">
        <v>8.0414110000000001</v>
      </c>
      <c r="J166" s="236">
        <v>47.986611000000003</v>
      </c>
      <c r="K166" s="237">
        <v>550.26986399999998</v>
      </c>
    </row>
    <row r="167" spans="1:11" x14ac:dyDescent="0.25">
      <c r="A167" s="54" t="s">
        <v>13</v>
      </c>
      <c r="B167" s="59"/>
      <c r="C167" s="253">
        <f>C166/$J$166*100</f>
        <v>3.380951407466553</v>
      </c>
      <c r="D167" s="253">
        <f t="shared" ref="D167:J167" si="59">D166/$J$166*100</f>
        <v>20.735977791805301</v>
      </c>
      <c r="E167" s="254">
        <f t="shared" si="59"/>
        <v>3.7990367771543605</v>
      </c>
      <c r="F167" s="253">
        <f t="shared" si="59"/>
        <v>17.920215286718204</v>
      </c>
      <c r="G167" s="253">
        <f t="shared" si="59"/>
        <v>18.305758245774012</v>
      </c>
      <c r="H167" s="253">
        <f t="shared" si="59"/>
        <v>19.100448664732752</v>
      </c>
      <c r="I167" s="253">
        <f t="shared" si="59"/>
        <v>16.757613910263427</v>
      </c>
      <c r="J167" s="216">
        <f t="shared" si="59"/>
        <v>100</v>
      </c>
      <c r="K167" s="253"/>
    </row>
    <row r="168" spans="1:11" x14ac:dyDescent="0.25">
      <c r="A168" s="54" t="s">
        <v>14</v>
      </c>
      <c r="B168" s="59"/>
      <c r="C168" s="253">
        <f>C166/$K$166*100</f>
        <v>0.29483787976439135</v>
      </c>
      <c r="D168" s="253">
        <f>D166/$K$166*100</f>
        <v>1.8082932849835296</v>
      </c>
      <c r="E168" s="254">
        <f t="shared" ref="E168:K168" si="60">E166/$K$166*100</f>
        <v>0.33129726326426628</v>
      </c>
      <c r="F168" s="253">
        <f t="shared" si="60"/>
        <v>1.5627430398405391</v>
      </c>
      <c r="G168" s="253">
        <f t="shared" si="60"/>
        <v>1.596364543052643</v>
      </c>
      <c r="H168" s="253">
        <f t="shared" si="60"/>
        <v>1.6656659940221623</v>
      </c>
      <c r="I168" s="253">
        <f t="shared" si="60"/>
        <v>1.4613576948491587</v>
      </c>
      <c r="J168" s="216">
        <f t="shared" si="60"/>
        <v>8.7205595180476774</v>
      </c>
      <c r="K168" s="218">
        <f t="shared" si="60"/>
        <v>100</v>
      </c>
    </row>
    <row r="169" spans="1:11" x14ac:dyDescent="0.25">
      <c r="A169" s="251"/>
      <c r="B169" s="59"/>
      <c r="C169" s="225"/>
      <c r="D169" s="225"/>
      <c r="E169" s="226"/>
      <c r="F169" s="225"/>
      <c r="G169" s="225"/>
      <c r="H169" s="225"/>
      <c r="I169" s="225"/>
      <c r="J169" s="256"/>
      <c r="K169" s="224"/>
    </row>
    <row r="170" spans="1:11" x14ac:dyDescent="0.25">
      <c r="A170" s="251" t="s">
        <v>58</v>
      </c>
      <c r="B170" s="53">
        <v>2020</v>
      </c>
      <c r="C170" s="148">
        <v>0.71</v>
      </c>
      <c r="D170" s="148">
        <v>0.65599999999999992</v>
      </c>
      <c r="E170" s="131">
        <v>0.87199999999999989</v>
      </c>
      <c r="F170" s="130">
        <v>0.78300000000000003</v>
      </c>
      <c r="G170" s="130">
        <v>0.75</v>
      </c>
      <c r="H170" s="130">
        <v>0.79700000000000004</v>
      </c>
      <c r="I170" s="148">
        <v>0.94699999999999995</v>
      </c>
      <c r="J170" s="236">
        <v>0.77900000000000003</v>
      </c>
      <c r="K170" s="237">
        <v>0.94899999999999995</v>
      </c>
    </row>
    <row r="171" spans="1:11" x14ac:dyDescent="0.25">
      <c r="A171" s="6"/>
      <c r="B171" s="6"/>
      <c r="C171" s="86"/>
      <c r="D171" s="86"/>
      <c r="E171" s="87"/>
      <c r="F171" s="86"/>
      <c r="G171" s="86"/>
      <c r="H171" s="86"/>
      <c r="I171" s="86"/>
      <c r="J171" s="88"/>
      <c r="K171" s="89"/>
    </row>
    <row r="172" spans="1:11" x14ac:dyDescent="0.25">
      <c r="A172" s="20" t="s">
        <v>60</v>
      </c>
      <c r="B172" s="21"/>
      <c r="C172" s="44"/>
      <c r="D172" s="44"/>
      <c r="E172" s="45"/>
      <c r="F172" s="44"/>
      <c r="G172" s="44"/>
      <c r="H172" s="44"/>
      <c r="I172" s="44"/>
      <c r="J172" s="46"/>
      <c r="K172" s="47"/>
    </row>
    <row r="173" spans="1:11" x14ac:dyDescent="0.25">
      <c r="A173" s="14"/>
      <c r="B173" s="7"/>
      <c r="C173" s="48"/>
      <c r="D173" s="48"/>
      <c r="E173" s="49"/>
      <c r="F173" s="48"/>
      <c r="G173" s="48"/>
      <c r="H173" s="48"/>
      <c r="I173" s="48"/>
      <c r="J173" s="69"/>
      <c r="K173" s="90"/>
    </row>
    <row r="174" spans="1:11" x14ac:dyDescent="0.25">
      <c r="A174" s="14" t="s">
        <v>61</v>
      </c>
      <c r="B174" s="31">
        <v>2020</v>
      </c>
      <c r="C174" s="37">
        <v>661.17399999999998</v>
      </c>
      <c r="D174" s="37">
        <v>675.40499999999997</v>
      </c>
      <c r="E174" s="38">
        <v>178.27699999999999</v>
      </c>
      <c r="F174" s="37">
        <v>318.18</v>
      </c>
      <c r="G174" s="37">
        <v>3699.2640000000001</v>
      </c>
      <c r="H174" s="37">
        <v>1967.117</v>
      </c>
      <c r="I174" s="37">
        <v>361.07400000000001</v>
      </c>
      <c r="J174" s="26">
        <v>7860.491</v>
      </c>
      <c r="K174" s="172">
        <v>127510.64</v>
      </c>
    </row>
    <row r="175" spans="1:11" x14ac:dyDescent="0.25">
      <c r="A175" s="30" t="s">
        <v>13</v>
      </c>
      <c r="B175" s="31"/>
      <c r="C175" s="32">
        <f>C174/$J$174*100</f>
        <v>8.4113575093464252</v>
      </c>
      <c r="D175" s="32">
        <f t="shared" ref="D175:J175" si="61">D174/$J$174*100</f>
        <v>8.5924021794567285</v>
      </c>
      <c r="E175" s="33">
        <f t="shared" si="61"/>
        <v>2.2680135375767239</v>
      </c>
      <c r="F175" s="32">
        <f t="shared" si="61"/>
        <v>4.0478387418801196</v>
      </c>
      <c r="G175" s="32">
        <f t="shared" si="61"/>
        <v>47.061487634805509</v>
      </c>
      <c r="H175" s="32">
        <f t="shared" si="61"/>
        <v>25.025370552551994</v>
      </c>
      <c r="I175" s="32">
        <f t="shared" si="61"/>
        <v>4.5935298443824948</v>
      </c>
      <c r="J175" s="34">
        <f t="shared" si="61"/>
        <v>100</v>
      </c>
      <c r="K175" s="198"/>
    </row>
    <row r="176" spans="1:11" x14ac:dyDescent="0.25">
      <c r="A176" s="30" t="s">
        <v>14</v>
      </c>
      <c r="B176" s="39"/>
      <c r="C176" s="40">
        <f t="shared" ref="C176:J176" si="62">C174/$K$174*100</f>
        <v>0.51852457175338462</v>
      </c>
      <c r="D176" s="40">
        <f t="shared" si="62"/>
        <v>0.52968520901471439</v>
      </c>
      <c r="E176" s="41">
        <f t="shared" si="62"/>
        <v>0.13981343047137085</v>
      </c>
      <c r="F176" s="40">
        <f t="shared" si="62"/>
        <v>0.24953211747662782</v>
      </c>
      <c r="G176" s="40">
        <f t="shared" si="62"/>
        <v>2.9011414263154824</v>
      </c>
      <c r="H176" s="40">
        <f t="shared" si="62"/>
        <v>1.5427081222398382</v>
      </c>
      <c r="I176" s="40">
        <f t="shared" si="62"/>
        <v>0.28317166316473669</v>
      </c>
      <c r="J176" s="60">
        <f t="shared" si="62"/>
        <v>6.1645765404361548</v>
      </c>
      <c r="K176" s="61">
        <f>K174/$K$174*100</f>
        <v>100</v>
      </c>
    </row>
    <row r="177" spans="1:11" x14ac:dyDescent="0.25">
      <c r="A177" s="30"/>
      <c r="B177" s="7"/>
      <c r="C177" s="48"/>
      <c r="D177" s="48"/>
      <c r="E177" s="49"/>
      <c r="F177" s="48"/>
      <c r="G177" s="48"/>
      <c r="H177" s="48"/>
      <c r="I177" s="48"/>
      <c r="J177" s="26"/>
      <c r="K177" s="51"/>
    </row>
    <row r="178" spans="1:11" x14ac:dyDescent="0.25">
      <c r="A178" s="14" t="s">
        <v>62</v>
      </c>
      <c r="B178" s="31">
        <v>2020</v>
      </c>
      <c r="C178" s="37">
        <v>2816.6909999999998</v>
      </c>
      <c r="D178" s="37">
        <v>2136.462</v>
      </c>
      <c r="E178" s="38">
        <v>998.95699999999999</v>
      </c>
      <c r="F178" s="37">
        <v>955.02200000000005</v>
      </c>
      <c r="G178" s="37">
        <v>16866.552</v>
      </c>
      <c r="H178" s="37">
        <v>7485.23</v>
      </c>
      <c r="I178" s="37">
        <v>1233.0360000000001</v>
      </c>
      <c r="J178" s="26">
        <v>32491.95</v>
      </c>
      <c r="K178" s="172">
        <v>434062.22899999999</v>
      </c>
    </row>
    <row r="179" spans="1:11" x14ac:dyDescent="0.25">
      <c r="A179" s="30" t="s">
        <v>13</v>
      </c>
      <c r="B179" s="31"/>
      <c r="C179" s="32">
        <f>C178/$J$178*100</f>
        <v>8.66888875552252</v>
      </c>
      <c r="D179" s="32">
        <f t="shared" ref="D179:J179" si="63">D178/$J$178*100</f>
        <v>6.5753578963404777</v>
      </c>
      <c r="E179" s="33">
        <f t="shared" si="63"/>
        <v>3.0744753700531975</v>
      </c>
      <c r="F179" s="32">
        <f t="shared" si="63"/>
        <v>2.9392572621834026</v>
      </c>
      <c r="G179" s="32">
        <f t="shared" si="63"/>
        <v>51.909940769944555</v>
      </c>
      <c r="H179" s="32">
        <f t="shared" si="63"/>
        <v>23.03718305611082</v>
      </c>
      <c r="I179" s="32">
        <f t="shared" si="63"/>
        <v>3.794896889845023</v>
      </c>
      <c r="J179" s="34">
        <f t="shared" si="63"/>
        <v>100</v>
      </c>
      <c r="K179" s="35"/>
    </row>
    <row r="180" spans="1:11" x14ac:dyDescent="0.25">
      <c r="A180" s="30" t="s">
        <v>14</v>
      </c>
      <c r="B180" s="39"/>
      <c r="C180" s="40">
        <f>C178/$K$178*100</f>
        <v>0.64891409844370496</v>
      </c>
      <c r="D180" s="40">
        <f t="shared" ref="D180:K180" si="64">D178/$K$178*100</f>
        <v>0.49220177598083525</v>
      </c>
      <c r="E180" s="41">
        <f t="shared" si="64"/>
        <v>0.23014142518260902</v>
      </c>
      <c r="F180" s="40">
        <f t="shared" si="64"/>
        <v>0.22001960460835213</v>
      </c>
      <c r="G180" s="40">
        <f t="shared" si="64"/>
        <v>3.8857451473853075</v>
      </c>
      <c r="H180" s="40">
        <f t="shared" si="64"/>
        <v>1.724460111916349</v>
      </c>
      <c r="I180" s="40">
        <f t="shared" si="64"/>
        <v>0.28406894625240475</v>
      </c>
      <c r="J180" s="60">
        <f t="shared" si="64"/>
        <v>7.4855511097695633</v>
      </c>
      <c r="K180" s="61">
        <f t="shared" si="64"/>
        <v>100</v>
      </c>
    </row>
    <row r="181" spans="1:11" x14ac:dyDescent="0.25">
      <c r="A181" s="30"/>
      <c r="B181" s="91"/>
      <c r="C181" s="92"/>
      <c r="D181" s="92"/>
      <c r="E181" s="93"/>
      <c r="F181" s="92"/>
      <c r="G181" s="92"/>
      <c r="H181" s="92"/>
      <c r="I181" s="92"/>
      <c r="J181" s="94"/>
      <c r="K181" s="95"/>
    </row>
    <row r="182" spans="1:11" x14ac:dyDescent="0.25">
      <c r="A182" s="20" t="s">
        <v>63</v>
      </c>
      <c r="B182" s="21"/>
      <c r="C182" s="44"/>
      <c r="D182" s="44"/>
      <c r="E182" s="45"/>
      <c r="F182" s="44"/>
      <c r="G182" s="44"/>
      <c r="H182" s="44"/>
      <c r="I182" s="44"/>
      <c r="J182" s="46"/>
      <c r="K182" s="47"/>
    </row>
    <row r="183" spans="1:11" x14ac:dyDescent="0.25">
      <c r="A183" s="14"/>
      <c r="B183" s="7"/>
      <c r="C183" s="48"/>
      <c r="D183" s="48"/>
      <c r="E183" s="49"/>
      <c r="F183" s="48"/>
      <c r="G183" s="48"/>
      <c r="H183" s="48"/>
      <c r="I183" s="48"/>
      <c r="J183" s="50"/>
      <c r="K183" s="51"/>
    </row>
    <row r="184" spans="1:11" x14ac:dyDescent="0.25">
      <c r="A184" s="14" t="s">
        <v>64</v>
      </c>
      <c r="B184" s="31">
        <v>2020</v>
      </c>
      <c r="C184" s="67">
        <v>0</v>
      </c>
      <c r="D184" s="67">
        <v>-0.3</v>
      </c>
      <c r="E184" s="68">
        <v>-0.2</v>
      </c>
      <c r="F184" s="67">
        <v>-0.1</v>
      </c>
      <c r="G184" s="67">
        <v>-0.7</v>
      </c>
      <c r="H184" s="67">
        <v>-0.7</v>
      </c>
      <c r="I184" s="67">
        <v>-0.2</v>
      </c>
      <c r="J184" s="69">
        <v>-0.4</v>
      </c>
      <c r="K184" s="188">
        <v>-0.2</v>
      </c>
    </row>
    <row r="185" spans="1:11" x14ac:dyDescent="0.25">
      <c r="A185" s="30"/>
      <c r="B185" s="91"/>
      <c r="C185" s="92"/>
      <c r="D185" s="92"/>
      <c r="E185" s="93"/>
      <c r="F185" s="92"/>
      <c r="G185" s="92"/>
      <c r="H185" s="92"/>
      <c r="I185" s="92"/>
      <c r="J185" s="94"/>
      <c r="K185" s="95"/>
    </row>
    <row r="186" spans="1:11" x14ac:dyDescent="0.25">
      <c r="A186" s="14" t="s">
        <v>65</v>
      </c>
      <c r="B186" s="31">
        <v>2020</v>
      </c>
      <c r="C186" s="37">
        <v>5106</v>
      </c>
      <c r="D186" s="37">
        <v>22114</v>
      </c>
      <c r="E186" s="38">
        <v>4695</v>
      </c>
      <c r="F186" s="37">
        <v>17510</v>
      </c>
      <c r="G186" s="37">
        <v>15357</v>
      </c>
      <c r="H186" s="37">
        <v>21638</v>
      </c>
      <c r="I186" s="37">
        <v>22622</v>
      </c>
      <c r="J186" s="26">
        <v>109042</v>
      </c>
      <c r="K186" s="27">
        <v>1381496</v>
      </c>
    </row>
    <row r="187" spans="1:11" x14ac:dyDescent="0.25">
      <c r="A187" s="30" t="s">
        <v>13</v>
      </c>
      <c r="B187" s="31"/>
      <c r="C187" s="32">
        <f>C186/$J$186*100</f>
        <v>4.6825993653821465</v>
      </c>
      <c r="D187" s="32">
        <f t="shared" ref="D187:J187" si="65">D186/$J$186*100</f>
        <v>20.280258982777276</v>
      </c>
      <c r="E187" s="33">
        <f t="shared" si="65"/>
        <v>4.3056803800370496</v>
      </c>
      <c r="F187" s="32">
        <f t="shared" si="65"/>
        <v>16.058032684653618</v>
      </c>
      <c r="G187" s="32">
        <f t="shared" si="65"/>
        <v>14.083564131252176</v>
      </c>
      <c r="H187" s="32">
        <f t="shared" si="65"/>
        <v>19.843729938922618</v>
      </c>
      <c r="I187" s="32">
        <f t="shared" si="65"/>
        <v>20.746134516975108</v>
      </c>
      <c r="J187" s="34">
        <f t="shared" si="65"/>
        <v>100</v>
      </c>
      <c r="K187" s="35"/>
    </row>
    <row r="188" spans="1:11" x14ac:dyDescent="0.25">
      <c r="A188" s="30" t="s">
        <v>14</v>
      </c>
      <c r="B188" s="39"/>
      <c r="C188" s="40">
        <f>C186/$K$186*100</f>
        <v>0.36959933289709129</v>
      </c>
      <c r="D188" s="40">
        <f t="shared" ref="D188:K188" si="66">D186/$K$186*100</f>
        <v>1.6007284856416522</v>
      </c>
      <c r="E188" s="41">
        <f t="shared" si="66"/>
        <v>0.33984897531371788</v>
      </c>
      <c r="F188" s="40">
        <f t="shared" si="66"/>
        <v>1.2674665724692651</v>
      </c>
      <c r="G188" s="40">
        <f t="shared" si="66"/>
        <v>1.1116210253232728</v>
      </c>
      <c r="H188" s="40">
        <f t="shared" si="66"/>
        <v>1.5662730836716141</v>
      </c>
      <c r="I188" s="40">
        <f t="shared" si="66"/>
        <v>1.6375002171558948</v>
      </c>
      <c r="J188" s="60">
        <f t="shared" si="66"/>
        <v>7.8930376924725083</v>
      </c>
      <c r="K188" s="61">
        <f t="shared" si="66"/>
        <v>100</v>
      </c>
    </row>
    <row r="189" spans="1:11" x14ac:dyDescent="0.25">
      <c r="A189" s="30"/>
      <c r="B189" s="39"/>
      <c r="C189" s="41"/>
      <c r="D189" s="40"/>
      <c r="E189" s="41"/>
      <c r="F189" s="40"/>
      <c r="G189" s="40"/>
      <c r="H189" s="40"/>
      <c r="I189" s="40"/>
      <c r="J189" s="42"/>
      <c r="K189" s="43"/>
    </row>
    <row r="190" spans="1:11" x14ac:dyDescent="0.25">
      <c r="A190" s="97" t="s">
        <v>134</v>
      </c>
      <c r="B190" s="39"/>
      <c r="C190" s="41"/>
      <c r="D190" s="40"/>
      <c r="E190" s="40"/>
      <c r="F190" s="40"/>
      <c r="G190" s="40"/>
      <c r="H190" s="40"/>
      <c r="I190" s="40"/>
      <c r="J190" s="42"/>
      <c r="K190" s="43"/>
    </row>
    <row r="191" spans="1:11" x14ac:dyDescent="0.25">
      <c r="A191" s="182" t="s">
        <v>135</v>
      </c>
      <c r="B191" s="39"/>
      <c r="C191" s="41"/>
      <c r="D191" s="40"/>
      <c r="E191" s="40"/>
      <c r="F191" s="40"/>
      <c r="G191" s="40"/>
      <c r="H191" s="40"/>
      <c r="I191" s="40"/>
      <c r="J191" s="42"/>
      <c r="K191" s="43"/>
    </row>
    <row r="192" spans="1:11" x14ac:dyDescent="0.25">
      <c r="A192" s="183" t="s">
        <v>136</v>
      </c>
      <c r="B192" s="39"/>
      <c r="C192" s="41"/>
      <c r="D192" s="40"/>
      <c r="E192" s="40"/>
      <c r="F192" s="40"/>
      <c r="G192" s="40"/>
      <c r="H192" s="40"/>
      <c r="I192" s="40"/>
      <c r="J192" s="42"/>
      <c r="K192" s="43"/>
    </row>
    <row r="193" spans="1:11" ht="15.75" thickBot="1" x14ac:dyDescent="0.3">
      <c r="A193" s="99"/>
      <c r="B193" s="99"/>
      <c r="C193" s="100"/>
      <c r="D193" s="101"/>
      <c r="E193" s="101"/>
      <c r="F193" s="101"/>
      <c r="G193" s="101"/>
      <c r="H193" s="101"/>
      <c r="I193" s="101"/>
      <c r="J193" s="102"/>
      <c r="K193" s="103"/>
    </row>
    <row r="194" spans="1:11" x14ac:dyDescent="0.25">
      <c r="A194" s="199" t="s">
        <v>66</v>
      </c>
      <c r="B194" s="199"/>
      <c r="C194" s="199"/>
      <c r="D194" s="199"/>
      <c r="E194" s="199"/>
      <c r="F194" s="199"/>
      <c r="G194" s="199"/>
      <c r="H194" s="199"/>
      <c r="I194" s="199"/>
      <c r="J194" s="199"/>
      <c r="K194" s="199"/>
    </row>
  </sheetData>
  <mergeCells count="1">
    <mergeCell ref="A2:K5"/>
  </mergeCells>
  <pageMargins left="0.7" right="0.7" top="0.75" bottom="0.75" header="0.3" footer="0.3"/>
  <pageSetup paperSize="9" scale="60" orientation="portrait" horizontalDpi="0" verticalDpi="0" r:id="rId1"/>
  <rowBreaks count="2" manualBreakCount="2">
    <brk id="85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Tavola 1. Trim</vt:lpstr>
      <vt:lpstr>Tavola 2. Anno</vt:lpstr>
      <vt:lpstr>Tavola 3. Confronto</vt:lpstr>
      <vt:lpstr>'Tavola 1. Trim'!Area_stampa</vt:lpstr>
      <vt:lpstr>'Tavola 2. Anno'!Area_stampa</vt:lpstr>
      <vt:lpstr>'Tavola 3. Confronto'!Area_stampa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Arianna Pittarello</dc:creator>
  <cp:lastModifiedBy>Arianna Pittarello</cp:lastModifiedBy>
  <dcterms:created xsi:type="dcterms:W3CDTF">2020-09-18T09:43:26Z</dcterms:created>
  <dcterms:modified xsi:type="dcterms:W3CDTF">2021-12-23T11:22:03Z</dcterms:modified>
</cp:coreProperties>
</file>