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5\Nati mortalità 2011-2024\"/>
    </mc:Choice>
  </mc:AlternateContent>
  <xr:revisionPtr revIDLastSave="0" documentId="13_ncr:1_{39F130FB-D2F7-4F90-88F1-2AB950B532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talità mortalità sviluppo" sheetId="3" r:id="rId1"/>
  </sheets>
  <externalReferences>
    <externalReference r:id="rId2"/>
  </externalReferences>
  <definedNames>
    <definedName name="_xlnm.Print_Area" localSheetId="0">'Natalità mortalità sviluppo'!$A$1:$AW$69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6" i="3" l="1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<sst xmlns="http://schemas.openxmlformats.org/spreadsheetml/2006/main" count="12" uniqueCount="12">
  <si>
    <t>Comuni</t>
  </si>
  <si>
    <t>Tasso di natalità</t>
  </si>
  <si>
    <t>Tasso di mortalità</t>
  </si>
  <si>
    <t>Tasso di sviluppo</t>
  </si>
  <si>
    <t>TASSO DI NATALITA'</t>
  </si>
  <si>
    <t>rapporto tra il numero di imprese nate nell’anno e le imprese registrate all'inizio dello stesso anno (in percentuale).</t>
  </si>
  <si>
    <t>TASSO DI MORTALITA':</t>
  </si>
  <si>
    <t>rapporto tra il numero di imprese cessate nell’anno (al lordo delle cancellazioni d'ufficio) e le imprese registrate all'inizio dello stesso anno (in percentuale).</t>
  </si>
  <si>
    <t>TASSO DI SVILUPPO:</t>
  </si>
  <si>
    <t>rapporto tra il saldo delle imprese iscritte e cessate nell'anno e le imprese registrate all'inizio dello stesso anno (in percentuale).</t>
  </si>
  <si>
    <t>Fonte: elab. CCIAA Venezia Rovigo su dati StockView</t>
  </si>
  <si>
    <t>Tassi di natalità, mortalità e sviluppo nei comuni della Provincia di Rovigo. Anni dal 2011 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</si>
</sst>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[Red]\-0.0\ "/>
  </numFmts>
  <fonts count="7" x14ac:knownFonts="1">
    <font>
      <sz val="10"/>
      <name val="Arial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b/>
      <sz val="10"/>
      <name val="Tahoma"/>
      <family val="2"/>
    </font>
    <font>
      <b/>
      <i/>
      <sz val="9"/>
      <color indexed="37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16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1" fillId="2" borderId="4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1" fillId="2" borderId="5" xfId="0" applyFont="1" applyFill="1" applyBorder="1"/>
    <xf numFmtId="0" fontId="3" fillId="2" borderId="8" xfId="0" applyFont="1" applyFill="1" applyBorder="1" applyAlignment="1">
      <alignment horizontal="right" vertical="center" indent="1"/>
    </xf>
    <xf numFmtId="0" fontId="3" fillId="2" borderId="7" xfId="0" applyFont="1" applyFill="1" applyBorder="1" applyAlignment="1">
      <alignment horizontal="right" vertical="center" indent="1"/>
    </xf>
    <xf numFmtId="0" fontId="1" fillId="2" borderId="9" xfId="0" applyFont="1" applyFill="1" applyBorder="1"/>
    <xf numFmtId="164" fontId="1" fillId="2" borderId="0" xfId="0" applyNumberFormat="1" applyFont="1" applyFill="1" applyBorder="1" applyAlignment="1">
      <alignment horizontal="right" indent="1"/>
    </xf>
    <xf numFmtId="164" fontId="1" fillId="2" borderId="10" xfId="0" applyNumberFormat="1" applyFont="1" applyFill="1" applyBorder="1" applyAlignment="1">
      <alignment horizontal="right" indent="1"/>
    </xf>
    <xf numFmtId="164" fontId="1" fillId="2" borderId="11" xfId="0" applyNumberFormat="1" applyFont="1" applyFill="1" applyBorder="1" applyAlignment="1">
      <alignment horizontal="right" indent="1"/>
    </xf>
    <xf numFmtId="164" fontId="1" fillId="2" borderId="12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1" fillId="0" borderId="0" xfId="0" applyFont="1" applyBorder="1"/>
    <xf numFmtId="164" fontId="1" fillId="0" borderId="0" xfId="0" applyNumberFormat="1" applyFont="1" applyBorder="1"/>
    <xf numFmtId="0" fontId="3" fillId="2" borderId="4" xfId="0" applyFont="1" applyFill="1" applyBorder="1"/>
    <xf numFmtId="0" fontId="3" fillId="2" borderId="6" xfId="0" applyFont="1" applyFill="1" applyBorder="1"/>
    <xf numFmtId="164" fontId="3" fillId="2" borderId="7" xfId="0" applyNumberFormat="1" applyFont="1" applyFill="1" applyBorder="1" applyAlignment="1">
      <alignment horizontal="right" indent="1"/>
    </xf>
    <xf numFmtId="164" fontId="3" fillId="2" borderId="8" xfId="0" applyNumberFormat="1" applyFont="1" applyFill="1" applyBorder="1" applyAlignment="1">
      <alignment horizontal="right" indent="1"/>
    </xf>
    <xf numFmtId="0" fontId="3" fillId="2" borderId="5" xfId="0" applyFont="1" applyFill="1" applyBorder="1"/>
    <xf numFmtId="0" fontId="3" fillId="2" borderId="0" xfId="0" applyFont="1" applyFill="1" applyBorder="1"/>
    <xf numFmtId="0" fontId="3" fillId="0" borderId="0" xfId="0" applyFont="1"/>
    <xf numFmtId="164" fontId="3" fillId="0" borderId="0" xfId="0" applyNumberFormat="1" applyFont="1"/>
    <xf numFmtId="164" fontId="3" fillId="2" borderId="0" xfId="0" applyNumberFormat="1" applyFont="1" applyFill="1" applyBorder="1" applyAlignment="1">
      <alignment horizontal="right" indent="1"/>
    </xf>
    <xf numFmtId="164" fontId="1" fillId="0" borderId="0" xfId="0" applyNumberFormat="1" applyFont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164" fontId="1" fillId="3" borderId="0" xfId="0" applyNumberFormat="1" applyFont="1" applyFill="1" applyBorder="1" applyAlignment="1">
      <alignment horizontal="right" indent="1"/>
    </xf>
    <xf numFmtId="164" fontId="3" fillId="3" borderId="8" xfId="0" applyNumberFormat="1" applyFont="1" applyFill="1" applyBorder="1" applyAlignment="1">
      <alignment horizontal="right" indent="1"/>
    </xf>
    <xf numFmtId="164" fontId="1" fillId="3" borderId="9" xfId="0" applyNumberFormat="1" applyFont="1" applyFill="1" applyBorder="1" applyAlignment="1">
      <alignment horizontal="right" indent="1"/>
    </xf>
    <xf numFmtId="164" fontId="3" fillId="3" borderId="6" xfId="0" applyNumberFormat="1" applyFont="1" applyFill="1" applyBorder="1" applyAlignment="1">
      <alignment horizontal="right" indent="1"/>
    </xf>
    <xf numFmtId="164" fontId="1" fillId="3" borderId="11" xfId="0" applyNumberFormat="1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indent="1"/>
    </xf>
    <xf numFmtId="0" fontId="3" fillId="3" borderId="6" xfId="0" applyFont="1" applyFill="1" applyBorder="1" applyAlignment="1">
      <alignment horizontal="right" vertical="center" indent="1"/>
    </xf>
    <xf numFmtId="164" fontId="1" fillId="3" borderId="16" xfId="0" applyNumberFormat="1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FICI/Studi%20e%20Statistica/PUBBLICAZIONI/DATI%20COMUNALI/anno%202023/Nati%20mortalit&#224;%202011-2023/ROVIGO%20Tassi%20natimortalit&#224;%202011%202023%20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zioni"/>
      <sheetName val="va"/>
      <sheetName val="formule"/>
    </sheetNames>
    <sheetDataSet>
      <sheetData sheetId="0"/>
      <sheetData sheetId="1">
        <row r="3">
          <cell r="B3" t="str">
            <v>ADRIA</v>
          </cell>
        </row>
        <row r="4">
          <cell r="B4" t="str">
            <v>ARIANO NEL POLESINE</v>
          </cell>
        </row>
        <row r="5">
          <cell r="B5" t="str">
            <v>ARQUA' POLESINE</v>
          </cell>
        </row>
        <row r="6">
          <cell r="B6" t="str">
            <v>BADIA POLESINE</v>
          </cell>
        </row>
        <row r="7">
          <cell r="B7" t="str">
            <v>BAGNOLO DI PO</v>
          </cell>
        </row>
        <row r="8">
          <cell r="B8" t="str">
            <v>BERGANTINO</v>
          </cell>
        </row>
        <row r="9">
          <cell r="B9" t="str">
            <v>BOSARO</v>
          </cell>
        </row>
        <row r="10">
          <cell r="B10" t="str">
            <v>CALTO</v>
          </cell>
        </row>
        <row r="11">
          <cell r="B11" t="str">
            <v>CANARO</v>
          </cell>
        </row>
        <row r="12">
          <cell r="B12" t="str">
            <v>CANDA</v>
          </cell>
        </row>
        <row r="13">
          <cell r="B13" t="str">
            <v>CASTELGUGLIELMO</v>
          </cell>
        </row>
        <row r="14">
          <cell r="B14" t="str">
            <v>CASTELMASSA</v>
          </cell>
        </row>
        <row r="15">
          <cell r="B15" t="str">
            <v>CASTELNOVO BARIANO</v>
          </cell>
        </row>
        <row r="16">
          <cell r="B16" t="str">
            <v>CENESELLI</v>
          </cell>
        </row>
        <row r="17">
          <cell r="B17" t="str">
            <v>CEREGNANO</v>
          </cell>
        </row>
        <row r="18">
          <cell r="B18" t="str">
            <v>CORBOLA</v>
          </cell>
        </row>
        <row r="19">
          <cell r="B19" t="str">
            <v>COSTA DI ROVIGO</v>
          </cell>
        </row>
        <row r="20">
          <cell r="B20" t="str">
            <v>CRESPINO</v>
          </cell>
        </row>
        <row r="21">
          <cell r="B21" t="str">
            <v>FICAROLO</v>
          </cell>
        </row>
        <row r="22">
          <cell r="B22" t="str">
            <v>FIESSO UMBERTIANO</v>
          </cell>
        </row>
        <row r="23">
          <cell r="B23" t="str">
            <v>FRASSINELLE POLESINE</v>
          </cell>
        </row>
        <row r="24">
          <cell r="B24" t="str">
            <v>FRATTA POLESINE</v>
          </cell>
        </row>
        <row r="25">
          <cell r="B25" t="str">
            <v>GAIBA</v>
          </cell>
        </row>
        <row r="26">
          <cell r="B26" t="str">
            <v>GAVELLO</v>
          </cell>
        </row>
        <row r="27">
          <cell r="B27" t="str">
            <v>GIACCIANO CON BARUCHELLA</v>
          </cell>
        </row>
        <row r="28">
          <cell r="B28" t="str">
            <v>GUARDA VENETA</v>
          </cell>
        </row>
        <row r="29">
          <cell r="B29" t="str">
            <v>LENDINARA</v>
          </cell>
        </row>
        <row r="30">
          <cell r="B30" t="str">
            <v>LOREO</v>
          </cell>
        </row>
        <row r="31">
          <cell r="B31" t="str">
            <v>LUSIA</v>
          </cell>
        </row>
        <row r="32">
          <cell r="B32" t="str">
            <v>MELARA</v>
          </cell>
        </row>
        <row r="33">
          <cell r="B33" t="str">
            <v>OCCHIOBELLO</v>
          </cell>
        </row>
        <row r="34">
          <cell r="B34" t="str">
            <v>PAPOZZE</v>
          </cell>
        </row>
        <row r="35">
          <cell r="B35" t="str">
            <v>PETTORAZZA GRIMANI</v>
          </cell>
        </row>
        <row r="36">
          <cell r="B36" t="str">
            <v>PINCARA</v>
          </cell>
        </row>
        <row r="37">
          <cell r="B37" t="str">
            <v>POLESELLA</v>
          </cell>
        </row>
        <row r="38">
          <cell r="B38" t="str">
            <v>PONTECCHIO POLESINE</v>
          </cell>
        </row>
        <row r="39">
          <cell r="B39" t="str">
            <v>PORTO TOLLE</v>
          </cell>
        </row>
        <row r="40">
          <cell r="B40" t="str">
            <v>ROSOLINA</v>
          </cell>
        </row>
        <row r="41">
          <cell r="B41" t="str">
            <v>ROVIGO</v>
          </cell>
        </row>
        <row r="42">
          <cell r="B42" t="str">
            <v>SALARA</v>
          </cell>
        </row>
        <row r="43">
          <cell r="B43" t="str">
            <v>SAN BELLINO</v>
          </cell>
        </row>
        <row r="44">
          <cell r="B44" t="str">
            <v>SAN MARTINO DI VENEZZE</v>
          </cell>
        </row>
        <row r="45">
          <cell r="B45" t="str">
            <v>STIENTA</v>
          </cell>
        </row>
        <row r="46">
          <cell r="B46" t="str">
            <v>TAGLIO DI PO</v>
          </cell>
        </row>
        <row r="47">
          <cell r="B47" t="str">
            <v>TRECENTA</v>
          </cell>
        </row>
        <row r="48">
          <cell r="B48" t="str">
            <v>VILLADOSE</v>
          </cell>
        </row>
        <row r="49">
          <cell r="B49" t="str">
            <v>VILLAMARZANA</v>
          </cell>
        </row>
        <row r="50">
          <cell r="B50" t="str">
            <v>VILLANOVA DEL GHEBBO</v>
          </cell>
        </row>
        <row r="51">
          <cell r="B51" t="str">
            <v>VILLANOVA MARCHESANA</v>
          </cell>
        </row>
        <row r="52">
          <cell r="B52" t="str">
            <v>PORTO VIRO</v>
          </cell>
        </row>
        <row r="53">
          <cell r="B53" t="str">
            <v>PROVINCIA DI ROVIGO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AZ69"/>
  <sheetViews>
    <sheetView tabSelected="1" workbookViewId="0">
      <selection activeCell="M3" sqref="M3"/>
    </sheetView>
  </sheetViews>
  <sheetFormatPr defaultRowHeight="12.75" x14ac:dyDescent="0.2"/>
  <cols>
    <col min="1" max="1" width="0.7109375" style="2" customWidth="1"/>
    <col min="2" max="2" width="28.28515625" style="2" customWidth="1"/>
    <col min="3" max="47" width="8.7109375" style="2" customWidth="1"/>
    <col min="48" max="48" width="11.5703125" style="2" customWidth="1"/>
    <col min="49" max="49" width="0.7109375" style="2" customWidth="1"/>
    <col min="50" max="16384" width="9.140625" style="2"/>
  </cols>
  <sheetData>
    <row r="1" spans="1:49" ht="4.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7"/>
      <c r="AW1" s="1"/>
    </row>
    <row r="2" spans="1:49" x14ac:dyDescent="0.2">
      <c r="A2" s="3"/>
      <c r="B2" s="4" t="s">
        <v>11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6"/>
      <c r="AW2" s="5"/>
    </row>
    <row r="3" spans="1:49" x14ac:dyDescent="0.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6"/>
      <c r="AW3" s="5"/>
    </row>
    <row r="4" spans="1:49" ht="17.25" customHeight="1" x14ac:dyDescent="0.2">
      <c r="A4" s="3"/>
      <c r="B4" s="48" t="s">
        <v>0</v>
      </c>
      <c r="C4" s="49" t="s">
        <v>1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  <c r="R4" s="49" t="s">
        <v>2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1"/>
      <c r="AG4" s="52" t="s">
        <v>3</v>
      </c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4"/>
      <c r="AV4" s="6"/>
      <c r="AW4" s="5"/>
    </row>
    <row r="5" spans="1:49" ht="17.25" customHeight="1" x14ac:dyDescent="0.2">
      <c r="A5" s="3"/>
      <c r="B5" s="48"/>
      <c r="C5" s="7">
        <v>2011</v>
      </c>
      <c r="D5" s="7">
        <v>2012</v>
      </c>
      <c r="E5" s="7">
        <v>2013</v>
      </c>
      <c r="F5" s="7">
        <v>2014</v>
      </c>
      <c r="G5" s="7">
        <v>2015</v>
      </c>
      <c r="H5" s="7">
        <v>2016</v>
      </c>
      <c r="I5" s="7">
        <v>2017</v>
      </c>
      <c r="J5" s="7">
        <v>2018</v>
      </c>
      <c r="K5" s="7">
        <v>2019</v>
      </c>
      <c r="L5" s="7">
        <v>2020</v>
      </c>
      <c r="M5" s="39">
        <v>2021</v>
      </c>
      <c r="N5" s="39">
        <v>2022</v>
      </c>
      <c r="O5" s="39">
        <v>2023</v>
      </c>
      <c r="P5" s="39">
        <v>2024</v>
      </c>
      <c r="Q5" s="39">
        <v>2025</v>
      </c>
      <c r="R5" s="8">
        <v>2011</v>
      </c>
      <c r="S5" s="7">
        <v>2012</v>
      </c>
      <c r="T5" s="7">
        <v>2013</v>
      </c>
      <c r="U5" s="7">
        <v>2014</v>
      </c>
      <c r="V5" s="7">
        <v>2015</v>
      </c>
      <c r="W5" s="7">
        <v>2016</v>
      </c>
      <c r="X5" s="7">
        <v>2017</v>
      </c>
      <c r="Y5" s="7">
        <v>2018</v>
      </c>
      <c r="Z5" s="7">
        <v>2019</v>
      </c>
      <c r="AA5" s="7">
        <v>2020</v>
      </c>
      <c r="AB5" s="39">
        <v>2021</v>
      </c>
      <c r="AC5" s="39">
        <v>2022</v>
      </c>
      <c r="AD5" s="39">
        <v>2023</v>
      </c>
      <c r="AE5" s="39">
        <v>2024</v>
      </c>
      <c r="AF5" s="40">
        <v>2025</v>
      </c>
      <c r="AG5" s="8">
        <v>2011</v>
      </c>
      <c r="AH5" s="7">
        <v>2012</v>
      </c>
      <c r="AI5" s="7">
        <v>2013</v>
      </c>
      <c r="AJ5" s="7">
        <v>2014</v>
      </c>
      <c r="AK5" s="7">
        <v>2015</v>
      </c>
      <c r="AL5" s="7">
        <v>2016</v>
      </c>
      <c r="AM5" s="7">
        <v>2017</v>
      </c>
      <c r="AN5" s="7">
        <v>2018</v>
      </c>
      <c r="AO5" s="7">
        <v>2019</v>
      </c>
      <c r="AP5" s="7">
        <v>2020</v>
      </c>
      <c r="AQ5" s="39">
        <v>2021</v>
      </c>
      <c r="AR5" s="39">
        <v>2022</v>
      </c>
      <c r="AS5" s="39">
        <v>2023</v>
      </c>
      <c r="AT5" s="39">
        <v>2024</v>
      </c>
      <c r="AU5" s="40">
        <v>2025</v>
      </c>
      <c r="AV5" s="6"/>
      <c r="AW5" s="5"/>
    </row>
    <row r="6" spans="1:49" x14ac:dyDescent="0.2">
      <c r="A6" s="3"/>
      <c r="B6" s="9" t="str">
        <f>[1]va!B3</f>
        <v>ADRIA</v>
      </c>
      <c r="C6" s="10">
        <v>6.8278805120910393</v>
      </c>
      <c r="D6" s="10">
        <v>6.8290353390639922</v>
      </c>
      <c r="E6" s="10">
        <v>6.4731080437886721</v>
      </c>
      <c r="F6" s="10">
        <v>5.8851447555766487</v>
      </c>
      <c r="G6" s="10">
        <v>6.001936108422071</v>
      </c>
      <c r="H6" s="10">
        <v>5.7627118644067794</v>
      </c>
      <c r="I6" s="10">
        <v>5.5473735886107018</v>
      </c>
      <c r="J6" s="10">
        <v>4.5364891518737673</v>
      </c>
      <c r="K6" s="10">
        <v>5.8999999999999995</v>
      </c>
      <c r="L6" s="10">
        <v>3.7204625439919559</v>
      </c>
      <c r="M6" s="33">
        <v>4.5101088646967336</v>
      </c>
      <c r="N6" s="33">
        <v>4.6768260641093011</v>
      </c>
      <c r="O6" s="33">
        <v>4.9785867237687365</v>
      </c>
      <c r="P6" s="33">
        <v>5.3030303030303028</v>
      </c>
      <c r="Q6" s="33">
        <v>5.2718286655683695</v>
      </c>
      <c r="R6" s="11">
        <v>7.2546230440967276</v>
      </c>
      <c r="S6" s="10">
        <v>6.5902578796561597</v>
      </c>
      <c r="T6" s="10">
        <v>6.3303188957639218</v>
      </c>
      <c r="U6" s="10">
        <v>7.2615092548647366</v>
      </c>
      <c r="V6" s="10">
        <v>6.2923523717328163</v>
      </c>
      <c r="W6" s="10">
        <v>7.2154963680387416</v>
      </c>
      <c r="X6" s="10">
        <v>6.0873834069710355</v>
      </c>
      <c r="Y6" s="10">
        <v>5.8678500986193294</v>
      </c>
      <c r="Z6" s="10">
        <v>6.5</v>
      </c>
      <c r="AA6" s="10">
        <v>6.7370537958773253</v>
      </c>
      <c r="AB6" s="33">
        <v>5.7542768273716955</v>
      </c>
      <c r="AC6" s="33">
        <v>6.3583815028901727</v>
      </c>
      <c r="AD6" s="33">
        <v>6.1563169164882225</v>
      </c>
      <c r="AE6" s="33">
        <v>6.7640692640692643</v>
      </c>
      <c r="AF6" s="33">
        <v>6.9741900054914892</v>
      </c>
      <c r="AG6" s="11">
        <v>-0.42674253200568996</v>
      </c>
      <c r="AH6" s="12">
        <v>0.2387774594078319</v>
      </c>
      <c r="AI6" s="10">
        <v>0.14278914802475012</v>
      </c>
      <c r="AJ6" s="10">
        <v>-1.3763644992880872</v>
      </c>
      <c r="AK6" s="10">
        <v>-0.29041626331074544</v>
      </c>
      <c r="AL6" s="10">
        <v>-1.4527845036319613</v>
      </c>
      <c r="AM6" s="10">
        <v>-0.54000981836033379</v>
      </c>
      <c r="AN6" s="10">
        <v>-1.3313609467455623</v>
      </c>
      <c r="AO6" s="10">
        <v>-0.6</v>
      </c>
      <c r="AP6" s="10">
        <v>-3.0165912518853695</v>
      </c>
      <c r="AQ6" s="37">
        <v>-1.2441679626749611</v>
      </c>
      <c r="AR6" s="33">
        <v>-1.6815554387808722</v>
      </c>
      <c r="AS6" s="33">
        <v>-1.1777301927194861</v>
      </c>
      <c r="AT6" s="33">
        <v>-1.4610389610389609</v>
      </c>
      <c r="AU6" s="35">
        <v>-1.7023613399231192</v>
      </c>
      <c r="AV6" s="6"/>
      <c r="AW6" s="5"/>
    </row>
    <row r="7" spans="1:49" x14ac:dyDescent="0.2">
      <c r="A7" s="3"/>
      <c r="B7" s="9" t="str">
        <f>[1]va!B4</f>
        <v>ARIANO NEL POLESINE</v>
      </c>
      <c r="C7" s="10">
        <v>5.0793650793650791</v>
      </c>
      <c r="D7" s="10">
        <v>5.4574638844301768</v>
      </c>
      <c r="E7" s="10">
        <v>4.4262295081967213</v>
      </c>
      <c r="F7" s="10">
        <v>3.2702237521514634</v>
      </c>
      <c r="G7" s="10">
        <v>5.1785714285714288</v>
      </c>
      <c r="H7" s="10">
        <v>3.0249110320284696</v>
      </c>
      <c r="I7" s="10">
        <v>4.1984732824427482</v>
      </c>
      <c r="J7" s="10">
        <v>3.8986354775828458</v>
      </c>
      <c r="K7" s="10">
        <v>4.5999999999999996</v>
      </c>
      <c r="L7" s="10">
        <v>4.6938775510204085</v>
      </c>
      <c r="M7" s="33">
        <v>4.791666666666667</v>
      </c>
      <c r="N7" s="33">
        <v>2.547770700636943</v>
      </c>
      <c r="O7" s="33">
        <v>3.9911308203991127</v>
      </c>
      <c r="P7" s="33">
        <v>4.308390022675737</v>
      </c>
      <c r="Q7" s="33">
        <v>4.2959427207637226</v>
      </c>
      <c r="R7" s="13">
        <v>6.0317460317460316</v>
      </c>
      <c r="S7" s="10">
        <v>7.3836276083467105</v>
      </c>
      <c r="T7" s="10">
        <v>8.6885245901639347</v>
      </c>
      <c r="U7" s="10">
        <v>7.056798623063683</v>
      </c>
      <c r="V7" s="10">
        <v>4.8214285714285721</v>
      </c>
      <c r="W7" s="10">
        <v>8.8967971530249113</v>
      </c>
      <c r="X7" s="10">
        <v>6.1068702290076331</v>
      </c>
      <c r="Y7" s="10">
        <v>5.6530214424951266</v>
      </c>
      <c r="Z7" s="10">
        <v>5.4</v>
      </c>
      <c r="AA7" s="10">
        <v>6.5306122448979593</v>
      </c>
      <c r="AB7" s="33">
        <v>6.666666666666667</v>
      </c>
      <c r="AC7" s="33">
        <v>6.5817409766454356</v>
      </c>
      <c r="AD7" s="33">
        <v>5.9866962305986693</v>
      </c>
      <c r="AE7" s="33">
        <v>8.8435374149659864</v>
      </c>
      <c r="AF7" s="33">
        <v>6.4439140811455857</v>
      </c>
      <c r="AG7" s="13">
        <v>-0.95238095238095244</v>
      </c>
      <c r="AH7" s="10">
        <v>-1.9261637239165328</v>
      </c>
      <c r="AI7" s="10">
        <v>-4.2622950819672125</v>
      </c>
      <c r="AJ7" s="10">
        <v>-3.7865748709122204</v>
      </c>
      <c r="AK7" s="10">
        <v>0.35714285714285715</v>
      </c>
      <c r="AL7" s="10">
        <v>-5.8718861209964412</v>
      </c>
      <c r="AM7" s="10">
        <v>-1.9083969465648856</v>
      </c>
      <c r="AN7" s="10">
        <v>-1.7543859649122806</v>
      </c>
      <c r="AO7" s="10">
        <v>-0.8</v>
      </c>
      <c r="AP7" s="10">
        <v>-1.8367346938775513</v>
      </c>
      <c r="AQ7" s="33">
        <v>-1.875</v>
      </c>
      <c r="AR7" s="33">
        <v>-4.0339702760084926</v>
      </c>
      <c r="AS7" s="33">
        <v>-1.9955654101995564</v>
      </c>
      <c r="AT7" s="33">
        <v>-4.5351473922902494</v>
      </c>
      <c r="AU7" s="35">
        <v>-2.1479713603818613</v>
      </c>
      <c r="AV7" s="6"/>
      <c r="AW7" s="5"/>
    </row>
    <row r="8" spans="1:49" x14ac:dyDescent="0.2">
      <c r="A8" s="3"/>
      <c r="B8" s="9" t="str">
        <f>[1]va!B5</f>
        <v>ARQUA' POLESINE</v>
      </c>
      <c r="C8" s="10">
        <v>6.5972222222222223</v>
      </c>
      <c r="D8" s="10">
        <v>6.3157894736842106</v>
      </c>
      <c r="E8" s="10">
        <v>6.0714285714285712</v>
      </c>
      <c r="F8" s="10">
        <v>7.2202166064981945</v>
      </c>
      <c r="G8" s="10">
        <v>6.5217391304347823</v>
      </c>
      <c r="H8" s="10">
        <v>5.1282051282051277</v>
      </c>
      <c r="I8" s="10">
        <v>6.746031746031746</v>
      </c>
      <c r="J8" s="10">
        <v>3.2</v>
      </c>
      <c r="K8" s="10">
        <v>5.785123966942149</v>
      </c>
      <c r="L8" s="10">
        <v>5.439330543933055</v>
      </c>
      <c r="M8" s="33">
        <v>2.083333333333333</v>
      </c>
      <c r="N8" s="33">
        <v>3.4334763948497855</v>
      </c>
      <c r="O8" s="33">
        <v>1.3513513513513513</v>
      </c>
      <c r="P8" s="33">
        <v>5.0691244239631335</v>
      </c>
      <c r="Q8" s="33">
        <v>5.0458715596330279</v>
      </c>
      <c r="R8" s="13">
        <v>7.6388888888888893</v>
      </c>
      <c r="S8" s="10">
        <v>7.3684210526315779</v>
      </c>
      <c r="T8" s="10">
        <v>8.5714285714285712</v>
      </c>
      <c r="U8" s="10">
        <v>6.4981949458483745</v>
      </c>
      <c r="V8" s="10">
        <v>7.608695652173914</v>
      </c>
      <c r="W8" s="10">
        <v>12.820512820512819</v>
      </c>
      <c r="X8" s="10">
        <v>8.3333333333333321</v>
      </c>
      <c r="Y8" s="10">
        <v>6.4</v>
      </c>
      <c r="Z8" s="10">
        <v>7.4380165289256199</v>
      </c>
      <c r="AA8" s="10">
        <v>5.02092050209205</v>
      </c>
      <c r="AB8" s="33">
        <v>6.25</v>
      </c>
      <c r="AC8" s="33">
        <v>7.7253218884120178</v>
      </c>
      <c r="AD8" s="33">
        <v>3.1531531531531529</v>
      </c>
      <c r="AE8" s="33">
        <v>4.6082949308755765</v>
      </c>
      <c r="AF8" s="33">
        <v>5.0458715596330279</v>
      </c>
      <c r="AG8" s="13">
        <v>-1.0416666666666665</v>
      </c>
      <c r="AH8" s="10">
        <v>-1.0526315789473684</v>
      </c>
      <c r="AI8" s="10">
        <v>-2.5</v>
      </c>
      <c r="AJ8" s="10">
        <v>0.72202166064981954</v>
      </c>
      <c r="AK8" s="10">
        <v>-1.0869565217391304</v>
      </c>
      <c r="AL8" s="10">
        <v>-7.6923076923076925</v>
      </c>
      <c r="AM8" s="10">
        <v>-1.5873015873015872</v>
      </c>
      <c r="AN8" s="10">
        <v>-3.2</v>
      </c>
      <c r="AO8" s="10">
        <v>-1.6528925619834711</v>
      </c>
      <c r="AP8" s="10">
        <v>0.41841004184100417</v>
      </c>
      <c r="AQ8" s="33">
        <v>-4.1666666666666661</v>
      </c>
      <c r="AR8" s="33">
        <v>-4.2918454935622314</v>
      </c>
      <c r="AS8" s="33">
        <v>-1.8018018018018018</v>
      </c>
      <c r="AT8" s="33">
        <v>0.46082949308755761</v>
      </c>
      <c r="AU8" s="35">
        <v>0</v>
      </c>
      <c r="AV8" s="6"/>
      <c r="AW8" s="5"/>
    </row>
    <row r="9" spans="1:49" x14ac:dyDescent="0.2">
      <c r="A9" s="3"/>
      <c r="B9" s="9" t="str">
        <f>[1]va!B6</f>
        <v>BADIA POLESINE</v>
      </c>
      <c r="C9" s="10">
        <v>7.2005878030859654</v>
      </c>
      <c r="D9" s="10">
        <v>6.0539752005835155</v>
      </c>
      <c r="E9" s="10">
        <v>6.3798219584569731</v>
      </c>
      <c r="F9" s="10">
        <v>7.4019245003700966</v>
      </c>
      <c r="G9" s="10">
        <v>6.4896755162241888</v>
      </c>
      <c r="H9" s="10">
        <v>5.1207022677395759</v>
      </c>
      <c r="I9" s="10">
        <v>5.0898203592814371</v>
      </c>
      <c r="J9" s="10">
        <v>5.9970014992503744</v>
      </c>
      <c r="K9" s="10">
        <v>4.4866920152091252</v>
      </c>
      <c r="L9" s="10">
        <v>3.5046728971962615</v>
      </c>
      <c r="M9" s="33">
        <v>5.237711522965351</v>
      </c>
      <c r="N9" s="33">
        <v>4.2868920032976092</v>
      </c>
      <c r="O9" s="33">
        <v>5.7885906040268456</v>
      </c>
      <c r="P9" s="33">
        <v>5.4806070826306916</v>
      </c>
      <c r="Q9" s="33">
        <v>6.8376068376068382</v>
      </c>
      <c r="R9" s="13">
        <v>6.612784717119764</v>
      </c>
      <c r="S9" s="10">
        <v>7.3668854850474101</v>
      </c>
      <c r="T9" s="10">
        <v>5.8605341246290799</v>
      </c>
      <c r="U9" s="10">
        <v>7.0318282753515913</v>
      </c>
      <c r="V9" s="10">
        <v>5.5309734513274336</v>
      </c>
      <c r="W9" s="10">
        <v>7.8273591806876377</v>
      </c>
      <c r="X9" s="10">
        <v>5.0898203592814371</v>
      </c>
      <c r="Y9" s="10">
        <v>7.6461769115442282</v>
      </c>
      <c r="Z9" s="10">
        <v>6.9201520912547529</v>
      </c>
      <c r="AA9" s="10">
        <v>6.6978193146417437</v>
      </c>
      <c r="AB9" s="33">
        <v>7.1716357775987101</v>
      </c>
      <c r="AC9" s="33">
        <v>6.3478977741137674</v>
      </c>
      <c r="AD9" s="33">
        <v>6.2919463087248326</v>
      </c>
      <c r="AE9" s="33">
        <v>6.9139966273187179</v>
      </c>
      <c r="AF9" s="33">
        <v>5.384615384615385</v>
      </c>
      <c r="AG9" s="13">
        <v>0.58780308596620123</v>
      </c>
      <c r="AH9" s="10">
        <v>-1.3129102844638949</v>
      </c>
      <c r="AI9" s="10">
        <v>0.51928783382789312</v>
      </c>
      <c r="AJ9" s="10">
        <v>0.37009622501850481</v>
      </c>
      <c r="AK9" s="10">
        <v>0.95870206489675514</v>
      </c>
      <c r="AL9" s="10">
        <v>-2.7066569129480618</v>
      </c>
      <c r="AM9" s="10">
        <v>0</v>
      </c>
      <c r="AN9" s="10">
        <v>-1.6491754122938531</v>
      </c>
      <c r="AO9" s="10">
        <v>-2.4334600760456273</v>
      </c>
      <c r="AP9" s="10">
        <v>-3.1931464174454827</v>
      </c>
      <c r="AQ9" s="33">
        <v>-1.9339242546333604</v>
      </c>
      <c r="AR9" s="33">
        <v>-2.0610057708161582</v>
      </c>
      <c r="AS9" s="33">
        <v>-0.50335570469798652</v>
      </c>
      <c r="AT9" s="33">
        <v>-1.4333895446880269</v>
      </c>
      <c r="AU9" s="35">
        <v>1.4529914529914529</v>
      </c>
      <c r="AV9" s="6"/>
      <c r="AW9" s="5"/>
    </row>
    <row r="10" spans="1:49" x14ac:dyDescent="0.2">
      <c r="A10" s="3"/>
      <c r="B10" s="9" t="str">
        <f>[1]va!B7</f>
        <v>BAGNOLO DI PO</v>
      </c>
      <c r="C10" s="10">
        <v>8.3832335329341312</v>
      </c>
      <c r="D10" s="10">
        <v>2.3952095808383236</v>
      </c>
      <c r="E10" s="10">
        <v>9.2592592592592595</v>
      </c>
      <c r="F10" s="10">
        <v>3.6363636363636362</v>
      </c>
      <c r="G10" s="10">
        <v>7.5471698113207548</v>
      </c>
      <c r="H10" s="10">
        <v>5.4545454545454541</v>
      </c>
      <c r="I10" s="10">
        <v>3.8461538461538463</v>
      </c>
      <c r="J10" s="10">
        <v>3.1847133757961785</v>
      </c>
      <c r="K10" s="10">
        <v>5.5944055944055942</v>
      </c>
      <c r="L10" s="10">
        <v>1.3698630136986301</v>
      </c>
      <c r="M10" s="33">
        <v>1.4598540145985401</v>
      </c>
      <c r="N10" s="33">
        <v>4.5112781954887211</v>
      </c>
      <c r="O10" s="33">
        <v>4.4444444444444446</v>
      </c>
      <c r="P10" s="33">
        <v>3.0303030303030303</v>
      </c>
      <c r="Q10" s="33">
        <v>2.2900763358778624</v>
      </c>
      <c r="R10" s="13">
        <v>9.5808383233532943</v>
      </c>
      <c r="S10" s="10">
        <v>5.3892215568862278</v>
      </c>
      <c r="T10" s="10">
        <v>6.1728395061728394</v>
      </c>
      <c r="U10" s="10">
        <v>7.2727272727272725</v>
      </c>
      <c r="V10" s="10">
        <v>3.7735849056603774</v>
      </c>
      <c r="W10" s="10">
        <v>11.515151515151516</v>
      </c>
      <c r="X10" s="10">
        <v>3.8461538461538463</v>
      </c>
      <c r="Y10" s="10">
        <v>12.101910828025478</v>
      </c>
      <c r="Z10" s="10">
        <v>4.1958041958041958</v>
      </c>
      <c r="AA10" s="10">
        <v>6.1643835616438354</v>
      </c>
      <c r="AB10" s="33">
        <v>4.3795620437956204</v>
      </c>
      <c r="AC10" s="33">
        <v>3.7593984962406015</v>
      </c>
      <c r="AD10" s="33">
        <v>6.666666666666667</v>
      </c>
      <c r="AE10" s="33">
        <v>4.5454545454545459</v>
      </c>
      <c r="AF10" s="33">
        <v>9.1603053435114496</v>
      </c>
      <c r="AG10" s="13">
        <v>-1.1976047904191618</v>
      </c>
      <c r="AH10" s="10">
        <v>-2.9940119760479043</v>
      </c>
      <c r="AI10" s="10">
        <v>3.0864197530864197</v>
      </c>
      <c r="AJ10" s="10">
        <v>-3.6363636363636362</v>
      </c>
      <c r="AK10" s="10">
        <v>3.7735849056603774</v>
      </c>
      <c r="AL10" s="10">
        <v>-6.0606060606060606</v>
      </c>
      <c r="AM10" s="10">
        <v>0</v>
      </c>
      <c r="AN10" s="10">
        <v>-8.9171974522292992</v>
      </c>
      <c r="AO10" s="10">
        <v>1.3986013986013985</v>
      </c>
      <c r="AP10" s="10">
        <v>-4.7945205479452051</v>
      </c>
      <c r="AQ10" s="33">
        <v>-2.9197080291970803</v>
      </c>
      <c r="AR10" s="33">
        <v>0.75187969924812026</v>
      </c>
      <c r="AS10" s="33">
        <v>-2.2222222222222223</v>
      </c>
      <c r="AT10" s="33">
        <v>-1.5151515151515151</v>
      </c>
      <c r="AU10" s="35">
        <v>-6.8702290076335881</v>
      </c>
      <c r="AV10" s="6"/>
      <c r="AW10" s="5"/>
    </row>
    <row r="11" spans="1:49" x14ac:dyDescent="0.2">
      <c r="A11" s="3"/>
      <c r="B11" s="9" t="str">
        <f>[1]va!B8</f>
        <v>BERGANTINO</v>
      </c>
      <c r="C11" s="10">
        <v>4.9275362318840585</v>
      </c>
      <c r="D11" s="10">
        <v>4.2553191489361701</v>
      </c>
      <c r="E11" s="10">
        <v>6.5420560747663545</v>
      </c>
      <c r="F11" s="10">
        <v>4.9844236760124607</v>
      </c>
      <c r="G11" s="10">
        <v>3.536977491961415</v>
      </c>
      <c r="H11" s="10">
        <v>3.8961038961038961</v>
      </c>
      <c r="I11" s="10">
        <v>2.6490066225165565</v>
      </c>
      <c r="J11" s="10">
        <v>3.050847457627119</v>
      </c>
      <c r="K11" s="10">
        <v>3.7931034482758621</v>
      </c>
      <c r="L11" s="10">
        <v>3.4602076124567476</v>
      </c>
      <c r="M11" s="33">
        <v>4.1958041958041958</v>
      </c>
      <c r="N11" s="33">
        <v>1.7667844522968199</v>
      </c>
      <c r="O11" s="33">
        <v>5.019305019305019</v>
      </c>
      <c r="P11" s="33">
        <v>5.384615384615385</v>
      </c>
      <c r="Q11" s="33">
        <v>3.2128514056224895</v>
      </c>
      <c r="R11" s="13">
        <v>9.27536231884058</v>
      </c>
      <c r="S11" s="10">
        <v>6.9908814589665651</v>
      </c>
      <c r="T11" s="10">
        <v>6.2305295950155761</v>
      </c>
      <c r="U11" s="10">
        <v>7.7881619937694699</v>
      </c>
      <c r="V11" s="10">
        <v>4.823151125401929</v>
      </c>
      <c r="W11" s="10">
        <v>6.1688311688311686</v>
      </c>
      <c r="X11" s="10">
        <v>5.298013245033113</v>
      </c>
      <c r="Y11" s="10">
        <v>5.0847457627118651</v>
      </c>
      <c r="Z11" s="10">
        <v>3.4482758620689653</v>
      </c>
      <c r="AA11" s="10">
        <v>4.4982698961937722</v>
      </c>
      <c r="AB11" s="33">
        <v>6.6433566433566433</v>
      </c>
      <c r="AC11" s="33">
        <v>10.247349823321555</v>
      </c>
      <c r="AD11" s="33">
        <v>4.6332046332046328</v>
      </c>
      <c r="AE11" s="33">
        <v>9.6153846153846168</v>
      </c>
      <c r="AF11" s="33">
        <v>4.0160642570281126</v>
      </c>
      <c r="AG11" s="13">
        <v>-4.3478260869565215</v>
      </c>
      <c r="AH11" s="10">
        <v>-2.735562310030395</v>
      </c>
      <c r="AI11" s="10">
        <v>0.3115264797507788</v>
      </c>
      <c r="AJ11" s="10">
        <v>-2.8037383177570092</v>
      </c>
      <c r="AK11" s="10">
        <v>-1.2861736334405145</v>
      </c>
      <c r="AL11" s="10">
        <v>-2.2727272727272729</v>
      </c>
      <c r="AM11" s="10">
        <v>-2.6490066225165565</v>
      </c>
      <c r="AN11" s="10">
        <v>-2.0338983050847457</v>
      </c>
      <c r="AO11" s="10">
        <v>0.34482758620689657</v>
      </c>
      <c r="AP11" s="10">
        <v>-1.0380622837370241</v>
      </c>
      <c r="AQ11" s="33">
        <v>-2.4475524475524475</v>
      </c>
      <c r="AR11" s="33">
        <v>-8.4805653710247348</v>
      </c>
      <c r="AS11" s="33">
        <v>0.38610038610038611</v>
      </c>
      <c r="AT11" s="33">
        <v>-4.2307692307692308</v>
      </c>
      <c r="AU11" s="35">
        <v>-0.80321285140562237</v>
      </c>
      <c r="AV11" s="6"/>
      <c r="AW11" s="5"/>
    </row>
    <row r="12" spans="1:49" x14ac:dyDescent="0.2">
      <c r="A12" s="3"/>
      <c r="B12" s="9" t="str">
        <f>[1]va!B9</f>
        <v>BOSARO</v>
      </c>
      <c r="C12" s="10">
        <v>6.8181818181818175</v>
      </c>
      <c r="D12" s="10">
        <v>7.4626865671641784</v>
      </c>
      <c r="E12" s="10">
        <v>5.8394160583941606</v>
      </c>
      <c r="F12" s="10">
        <v>2.2388059701492535</v>
      </c>
      <c r="G12" s="10">
        <v>5.3030303030303028</v>
      </c>
      <c r="H12" s="10">
        <v>3.8461538461538463</v>
      </c>
      <c r="I12" s="10">
        <v>6.4</v>
      </c>
      <c r="J12" s="10">
        <v>4.6875</v>
      </c>
      <c r="K12" s="10">
        <v>4.032258064516129</v>
      </c>
      <c r="L12" s="10">
        <v>4.1322314049586781</v>
      </c>
      <c r="M12" s="33">
        <v>7.3770491803278686</v>
      </c>
      <c r="N12" s="33">
        <v>14.960629921259844</v>
      </c>
      <c r="O12" s="33">
        <v>7.8014184397163122</v>
      </c>
      <c r="P12" s="33">
        <v>5.0359712230215825</v>
      </c>
      <c r="Q12" s="33">
        <v>5.9259259259259265</v>
      </c>
      <c r="R12" s="13">
        <v>6.8181818181818175</v>
      </c>
      <c r="S12" s="10">
        <v>4.4776119402985071</v>
      </c>
      <c r="T12" s="10">
        <v>7.2992700729926998</v>
      </c>
      <c r="U12" s="10">
        <v>3.7313432835820892</v>
      </c>
      <c r="V12" s="10">
        <v>7.5757575757575761</v>
      </c>
      <c r="W12" s="10">
        <v>6.1538461538461542</v>
      </c>
      <c r="X12" s="10">
        <v>7.1999999999999993</v>
      </c>
      <c r="Y12" s="10">
        <v>7.03125</v>
      </c>
      <c r="Z12" s="10">
        <v>5.6451612903225801</v>
      </c>
      <c r="AA12" s="10">
        <v>4.9586776859504136</v>
      </c>
      <c r="AB12" s="33">
        <v>5.7377049180327866</v>
      </c>
      <c r="AC12" s="33">
        <v>2.3622047244094486</v>
      </c>
      <c r="AD12" s="33">
        <v>7.8014184397163122</v>
      </c>
      <c r="AE12" s="33">
        <v>7.9136690647482011</v>
      </c>
      <c r="AF12" s="33">
        <v>9.6296296296296298</v>
      </c>
      <c r="AG12" s="13">
        <v>0</v>
      </c>
      <c r="AH12" s="10">
        <v>2.9850746268656714</v>
      </c>
      <c r="AI12" s="10">
        <v>-1.4598540145985401</v>
      </c>
      <c r="AJ12" s="10">
        <v>-1.4925373134328357</v>
      </c>
      <c r="AK12" s="10">
        <v>-2.2727272727272729</v>
      </c>
      <c r="AL12" s="10">
        <v>-2.3076923076923079</v>
      </c>
      <c r="AM12" s="10">
        <v>-0.8</v>
      </c>
      <c r="AN12" s="10">
        <v>-2.34375</v>
      </c>
      <c r="AO12" s="10">
        <v>-1.6129032258064515</v>
      </c>
      <c r="AP12" s="10">
        <v>-0.82644628099173556</v>
      </c>
      <c r="AQ12" s="33">
        <v>1.639344262295082</v>
      </c>
      <c r="AR12" s="33">
        <v>12.598425196850393</v>
      </c>
      <c r="AS12" s="33">
        <v>0</v>
      </c>
      <c r="AT12" s="33">
        <v>-2.877697841726619</v>
      </c>
      <c r="AU12" s="35">
        <v>-3.7037037037037033</v>
      </c>
      <c r="AV12" s="6"/>
      <c r="AW12" s="5"/>
    </row>
    <row r="13" spans="1:49" x14ac:dyDescent="0.2">
      <c r="A13" s="3"/>
      <c r="B13" s="9" t="str">
        <f>[1]va!B10</f>
        <v>CALTO</v>
      </c>
      <c r="C13" s="10">
        <v>5.6179775280898872</v>
      </c>
      <c r="D13" s="10">
        <v>4.5454545454545459</v>
      </c>
      <c r="E13" s="10">
        <v>7.7777777777777777</v>
      </c>
      <c r="F13" s="10">
        <v>6.4516129032258061</v>
      </c>
      <c r="G13" s="10">
        <v>1.0752688172043012</v>
      </c>
      <c r="H13" s="10">
        <v>4.4943820224719104</v>
      </c>
      <c r="I13" s="10">
        <v>2.2727272727272729</v>
      </c>
      <c r="J13" s="10">
        <v>2.3255813953488373</v>
      </c>
      <c r="K13" s="10">
        <v>5.0632911392405067</v>
      </c>
      <c r="L13" s="10">
        <v>2.4691358024691357</v>
      </c>
      <c r="M13" s="33">
        <v>1.2345679012345678</v>
      </c>
      <c r="N13" s="33">
        <v>3.75</v>
      </c>
      <c r="O13" s="33">
        <v>1.2987012987012987</v>
      </c>
      <c r="P13" s="33">
        <v>4.225352112676056</v>
      </c>
      <c r="Q13" s="33">
        <v>0</v>
      </c>
      <c r="R13" s="13">
        <v>4.4943820224719104</v>
      </c>
      <c r="S13" s="10">
        <v>3.4090909090909087</v>
      </c>
      <c r="T13" s="10">
        <v>5.5555555555555554</v>
      </c>
      <c r="U13" s="10">
        <v>8.6021505376344098</v>
      </c>
      <c r="V13" s="10">
        <v>5.376344086021505</v>
      </c>
      <c r="W13" s="10">
        <v>4.4943820224719104</v>
      </c>
      <c r="X13" s="10">
        <v>4.5454545454545459</v>
      </c>
      <c r="Y13" s="10">
        <v>11.627906976744185</v>
      </c>
      <c r="Z13" s="10">
        <v>1.2658227848101267</v>
      </c>
      <c r="AA13" s="10">
        <v>2.4691358024691357</v>
      </c>
      <c r="AB13" s="33">
        <v>2.4691358024691357</v>
      </c>
      <c r="AC13" s="33">
        <v>7.5</v>
      </c>
      <c r="AD13" s="33">
        <v>9.0909090909090917</v>
      </c>
      <c r="AE13" s="33">
        <v>4.225352112676056</v>
      </c>
      <c r="AF13" s="33">
        <v>0</v>
      </c>
      <c r="AG13" s="13">
        <v>1.1235955056179776</v>
      </c>
      <c r="AH13" s="10">
        <v>1.1363636363636365</v>
      </c>
      <c r="AI13" s="10">
        <v>2.2222222222222223</v>
      </c>
      <c r="AJ13" s="10">
        <v>-2.1505376344086025</v>
      </c>
      <c r="AK13" s="10">
        <v>-4.3010752688172049</v>
      </c>
      <c r="AL13" s="10">
        <v>0</v>
      </c>
      <c r="AM13" s="10">
        <v>-2.2727272727272729</v>
      </c>
      <c r="AN13" s="10">
        <v>-9.3023255813953494</v>
      </c>
      <c r="AO13" s="10">
        <v>3.79746835443038</v>
      </c>
      <c r="AP13" s="10">
        <v>0</v>
      </c>
      <c r="AQ13" s="33">
        <v>-1.2345679012345678</v>
      </c>
      <c r="AR13" s="33">
        <v>-3.75</v>
      </c>
      <c r="AS13" s="33">
        <v>-7.7922077922077921</v>
      </c>
      <c r="AT13" s="33">
        <v>0</v>
      </c>
      <c r="AU13" s="35">
        <v>0</v>
      </c>
      <c r="AV13" s="6"/>
      <c r="AW13" s="5"/>
    </row>
    <row r="14" spans="1:49" x14ac:dyDescent="0.2">
      <c r="A14" s="3"/>
      <c r="B14" s="9" t="str">
        <f>[1]va!B11</f>
        <v>CANARO</v>
      </c>
      <c r="C14" s="10">
        <v>3.9634146341463414</v>
      </c>
      <c r="D14" s="10">
        <v>4.6012269938650308</v>
      </c>
      <c r="E14" s="10">
        <v>6.2305295950155761</v>
      </c>
      <c r="F14" s="10">
        <v>3.5714285714285712</v>
      </c>
      <c r="G14" s="10">
        <v>3.2467532467532463</v>
      </c>
      <c r="H14" s="10">
        <v>5.9016393442622954</v>
      </c>
      <c r="I14" s="10">
        <v>3.0100334448160537</v>
      </c>
      <c r="J14" s="10">
        <v>7.8498293515358366</v>
      </c>
      <c r="K14" s="10">
        <v>7.0707070707070701</v>
      </c>
      <c r="L14" s="10">
        <v>3.6912751677852351</v>
      </c>
      <c r="M14" s="33">
        <v>3.484320557491289</v>
      </c>
      <c r="N14" s="33">
        <v>2.1818181818181821</v>
      </c>
      <c r="O14" s="33">
        <v>1.8726591760299627</v>
      </c>
      <c r="P14" s="33">
        <v>3.90625</v>
      </c>
      <c r="Q14" s="33">
        <v>3.9370078740157481</v>
      </c>
      <c r="R14" s="13">
        <v>4.5731707317073171</v>
      </c>
      <c r="S14" s="10">
        <v>6.1349693251533743</v>
      </c>
      <c r="T14" s="10">
        <v>10.59190031152648</v>
      </c>
      <c r="U14" s="10">
        <v>3.5714285714285712</v>
      </c>
      <c r="V14" s="10">
        <v>6.1688311688311686</v>
      </c>
      <c r="W14" s="10">
        <v>7.8688524590163942</v>
      </c>
      <c r="X14" s="10">
        <v>5.3511705685618729</v>
      </c>
      <c r="Y14" s="10">
        <v>6.8259385665529013</v>
      </c>
      <c r="Z14" s="10">
        <v>6.3973063973063971</v>
      </c>
      <c r="AA14" s="10">
        <v>7.0469798657718119</v>
      </c>
      <c r="AB14" s="33">
        <v>7.6655052264808354</v>
      </c>
      <c r="AC14" s="33">
        <v>5.0909090909090908</v>
      </c>
      <c r="AD14" s="33">
        <v>6.3670411985018731</v>
      </c>
      <c r="AE14" s="33">
        <v>4.296875</v>
      </c>
      <c r="AF14" s="33">
        <v>4.7244094488188972</v>
      </c>
      <c r="AG14" s="13">
        <v>-0.6097560975609756</v>
      </c>
      <c r="AH14" s="10">
        <v>-1.5337423312883436</v>
      </c>
      <c r="AI14" s="10">
        <v>-4.361370716510903</v>
      </c>
      <c r="AJ14" s="10">
        <v>0</v>
      </c>
      <c r="AK14" s="10">
        <v>-2.9220779220779218</v>
      </c>
      <c r="AL14" s="10">
        <v>-1.9672131147540985</v>
      </c>
      <c r="AM14" s="10">
        <v>-2.3411371237458192</v>
      </c>
      <c r="AN14" s="10">
        <v>1.0238907849829351</v>
      </c>
      <c r="AO14" s="10">
        <v>0.67340067340067333</v>
      </c>
      <c r="AP14" s="10">
        <v>-3.3557046979865772</v>
      </c>
      <c r="AQ14" s="33">
        <v>-4.1811846689895473</v>
      </c>
      <c r="AR14" s="33">
        <v>-2.9090909090909092</v>
      </c>
      <c r="AS14" s="33">
        <v>-4.4943820224719104</v>
      </c>
      <c r="AT14" s="33">
        <v>-0.390625</v>
      </c>
      <c r="AU14" s="35">
        <v>-0.78740157480314954</v>
      </c>
      <c r="AV14" s="6"/>
      <c r="AW14" s="5"/>
    </row>
    <row r="15" spans="1:49" x14ac:dyDescent="0.2">
      <c r="A15" s="3"/>
      <c r="B15" s="9" t="str">
        <f>[1]va!B12</f>
        <v>CANDA</v>
      </c>
      <c r="C15" s="10">
        <v>2.34375</v>
      </c>
      <c r="D15" s="10">
        <v>8.9430894308943092</v>
      </c>
      <c r="E15" s="10">
        <v>2.34375</v>
      </c>
      <c r="F15" s="10">
        <v>5.785123966942149</v>
      </c>
      <c r="G15" s="10">
        <v>6.557377049180328</v>
      </c>
      <c r="H15" s="10">
        <v>3.278688524590164</v>
      </c>
      <c r="I15" s="10">
        <v>4.2016806722689077</v>
      </c>
      <c r="J15" s="10">
        <v>1.680672268907563</v>
      </c>
      <c r="K15" s="10">
        <v>4.3478260869565215</v>
      </c>
      <c r="L15" s="10">
        <v>0.90909090909090906</v>
      </c>
      <c r="M15" s="33">
        <v>1.8518518518518516</v>
      </c>
      <c r="N15" s="33">
        <v>2.8846153846153846</v>
      </c>
      <c r="O15" s="33">
        <v>2.0408163265306123</v>
      </c>
      <c r="P15" s="33">
        <v>2.083333333333333</v>
      </c>
      <c r="Q15" s="33">
        <v>3.296703296703297</v>
      </c>
      <c r="R15" s="13">
        <v>4.6875</v>
      </c>
      <c r="S15" s="10">
        <v>4.8780487804878048</v>
      </c>
      <c r="T15" s="10">
        <v>7.8125</v>
      </c>
      <c r="U15" s="10">
        <v>4.9586776859504136</v>
      </c>
      <c r="V15" s="10">
        <v>4.918032786885246</v>
      </c>
      <c r="W15" s="10">
        <v>6.557377049180328</v>
      </c>
      <c r="X15" s="10">
        <v>3.3613445378151261</v>
      </c>
      <c r="Y15" s="10">
        <v>5.0420168067226889</v>
      </c>
      <c r="Z15" s="10">
        <v>6.9565217391304346</v>
      </c>
      <c r="AA15" s="10">
        <v>1.8181818181818181</v>
      </c>
      <c r="AB15" s="33">
        <v>6.481481481481481</v>
      </c>
      <c r="AC15" s="33">
        <v>7.6923076923076925</v>
      </c>
      <c r="AD15" s="33">
        <v>4.0816326530612246</v>
      </c>
      <c r="AE15" s="33">
        <v>8.3333333333333321</v>
      </c>
      <c r="AF15" s="33">
        <v>6.593406593406594</v>
      </c>
      <c r="AG15" s="13">
        <v>-2.34375</v>
      </c>
      <c r="AH15" s="10">
        <v>4.0650406504065035</v>
      </c>
      <c r="AI15" s="10">
        <v>-5.46875</v>
      </c>
      <c r="AJ15" s="10">
        <v>0.82644628099173556</v>
      </c>
      <c r="AK15" s="10">
        <v>1.639344262295082</v>
      </c>
      <c r="AL15" s="10">
        <v>-3.278688524590164</v>
      </c>
      <c r="AM15" s="10">
        <v>0.84033613445378152</v>
      </c>
      <c r="AN15" s="10">
        <v>-3.3613445378151261</v>
      </c>
      <c r="AO15" s="10">
        <v>-2.6086956521739131</v>
      </c>
      <c r="AP15" s="10">
        <v>-0.90909090909090906</v>
      </c>
      <c r="AQ15" s="33">
        <v>-4.6296296296296298</v>
      </c>
      <c r="AR15" s="33">
        <v>-4.8076923076923084</v>
      </c>
      <c r="AS15" s="33">
        <v>-2.0408163265306123</v>
      </c>
      <c r="AT15" s="33">
        <v>-6.25</v>
      </c>
      <c r="AU15" s="35">
        <v>-3.296703296703297</v>
      </c>
      <c r="AV15" s="6"/>
      <c r="AW15" s="5"/>
    </row>
    <row r="16" spans="1:49" x14ac:dyDescent="0.2">
      <c r="A16" s="3"/>
      <c r="B16" s="9" t="str">
        <f>[1]va!B13</f>
        <v>CASTELGUGLIELMO</v>
      </c>
      <c r="C16" s="10">
        <v>4.5454545454545459</v>
      </c>
      <c r="D16" s="10">
        <v>5.1282051282051277</v>
      </c>
      <c r="E16" s="10">
        <v>3.0612244897959182</v>
      </c>
      <c r="F16" s="10">
        <v>2.6595744680851063</v>
      </c>
      <c r="G16" s="10">
        <v>6.0439560439560438</v>
      </c>
      <c r="H16" s="10">
        <v>3.2432432432432434</v>
      </c>
      <c r="I16" s="10">
        <v>3.4883720930232558</v>
      </c>
      <c r="J16" s="10">
        <v>8.5889570552147241</v>
      </c>
      <c r="K16" s="10">
        <v>3.0487804878048781</v>
      </c>
      <c r="L16" s="10">
        <v>1.8867924528301887</v>
      </c>
      <c r="M16" s="33">
        <v>3.2467532467532463</v>
      </c>
      <c r="N16" s="33">
        <v>5.298013245033113</v>
      </c>
      <c r="O16" s="33">
        <v>3.3557046979865772</v>
      </c>
      <c r="P16" s="33">
        <v>2.7027027027027026</v>
      </c>
      <c r="Q16" s="33">
        <v>2.0979020979020979</v>
      </c>
      <c r="R16" s="13">
        <v>6.0606060606060606</v>
      </c>
      <c r="S16" s="10">
        <v>4.6153846153846159</v>
      </c>
      <c r="T16" s="10">
        <v>8.1632653061224492</v>
      </c>
      <c r="U16" s="10">
        <v>5.3191489361702127</v>
      </c>
      <c r="V16" s="10">
        <v>4.395604395604396</v>
      </c>
      <c r="W16" s="10">
        <v>9.1891891891891895</v>
      </c>
      <c r="X16" s="10">
        <v>8.720930232558139</v>
      </c>
      <c r="Y16" s="10">
        <v>8.5889570552147241</v>
      </c>
      <c r="Z16" s="10">
        <v>4.8780487804878048</v>
      </c>
      <c r="AA16" s="10">
        <v>5.6603773584905666</v>
      </c>
      <c r="AB16" s="33">
        <v>6.4935064935064926</v>
      </c>
      <c r="AC16" s="33">
        <v>7.9470198675496695</v>
      </c>
      <c r="AD16" s="33">
        <v>4.6979865771812079</v>
      </c>
      <c r="AE16" s="33">
        <v>5.4054054054054053</v>
      </c>
      <c r="AF16" s="33">
        <v>4.895104895104895</v>
      </c>
      <c r="AG16" s="13">
        <v>-1.5151515151515151</v>
      </c>
      <c r="AH16" s="10">
        <v>0.51282051282051277</v>
      </c>
      <c r="AI16" s="10">
        <v>-5.1020408163265305</v>
      </c>
      <c r="AJ16" s="10">
        <v>-2.6595744680851063</v>
      </c>
      <c r="AK16" s="10">
        <v>1.6483516483516485</v>
      </c>
      <c r="AL16" s="10">
        <v>-5.9459459459459465</v>
      </c>
      <c r="AM16" s="10">
        <v>-5.2325581395348841</v>
      </c>
      <c r="AN16" s="10">
        <v>0</v>
      </c>
      <c r="AO16" s="10">
        <v>-1.8292682926829267</v>
      </c>
      <c r="AP16" s="10">
        <v>-3.7735849056603774</v>
      </c>
      <c r="AQ16" s="33">
        <v>-3.2467532467532463</v>
      </c>
      <c r="AR16" s="33">
        <v>-2.6490066225165565</v>
      </c>
      <c r="AS16" s="33">
        <v>-1.3422818791946309</v>
      </c>
      <c r="AT16" s="33">
        <v>-2.7027027027027026</v>
      </c>
      <c r="AU16" s="35">
        <v>-2.7972027972027971</v>
      </c>
      <c r="AV16" s="6"/>
      <c r="AW16" s="5"/>
    </row>
    <row r="17" spans="1:49" x14ac:dyDescent="0.2">
      <c r="A17" s="3"/>
      <c r="B17" s="9" t="str">
        <f>[1]va!B14</f>
        <v>CASTELMASSA</v>
      </c>
      <c r="C17" s="10">
        <v>7.7922077922077921</v>
      </c>
      <c r="D17" s="10">
        <v>6.8062827225130889</v>
      </c>
      <c r="E17" s="10">
        <v>4.5092838196286467</v>
      </c>
      <c r="F17" s="10">
        <v>6.3829787234042552</v>
      </c>
      <c r="G17" s="10">
        <v>4.7368421052631584</v>
      </c>
      <c r="H17" s="10">
        <v>4.5576407506702417</v>
      </c>
      <c r="I17" s="10">
        <v>3.9772727272727271</v>
      </c>
      <c r="J17" s="10">
        <v>6.3218390804597711</v>
      </c>
      <c r="K17" s="10">
        <v>4.0697674418604652</v>
      </c>
      <c r="L17" s="10">
        <v>2.7108433734939759</v>
      </c>
      <c r="M17" s="33">
        <v>3.7151702786377707</v>
      </c>
      <c r="N17" s="33">
        <v>5.6426332288401255</v>
      </c>
      <c r="O17" s="33">
        <v>4.1935483870967749</v>
      </c>
      <c r="P17" s="33">
        <v>5.7823129251700678</v>
      </c>
      <c r="Q17" s="33">
        <v>6.0402684563758395</v>
      </c>
      <c r="R17" s="13">
        <v>8.5714285714285712</v>
      </c>
      <c r="S17" s="10">
        <v>7.5916230366492146</v>
      </c>
      <c r="T17" s="10">
        <v>5.3050397877984086</v>
      </c>
      <c r="U17" s="10">
        <v>5.8510638297872344</v>
      </c>
      <c r="V17" s="10">
        <v>6.5789473684210522</v>
      </c>
      <c r="W17" s="10">
        <v>10.991957104557642</v>
      </c>
      <c r="X17" s="10">
        <v>5.1136363636363642</v>
      </c>
      <c r="Y17" s="10">
        <v>6.6091954022988508</v>
      </c>
      <c r="Z17" s="10">
        <v>7.5581395348837201</v>
      </c>
      <c r="AA17" s="10">
        <v>5.7228915662650603</v>
      </c>
      <c r="AB17" s="33">
        <v>5.5727554179566559</v>
      </c>
      <c r="AC17" s="33">
        <v>7.8369905956112857</v>
      </c>
      <c r="AD17" s="33">
        <v>9.0322580645161281</v>
      </c>
      <c r="AE17" s="33">
        <v>4.4217687074829932</v>
      </c>
      <c r="AF17" s="33">
        <v>4.6979865771812079</v>
      </c>
      <c r="AG17" s="13">
        <v>-0.77922077922077926</v>
      </c>
      <c r="AH17" s="10">
        <v>-0.78534031413612559</v>
      </c>
      <c r="AI17" s="10">
        <v>-0.79575596816976124</v>
      </c>
      <c r="AJ17" s="10">
        <v>0.53191489361702127</v>
      </c>
      <c r="AK17" s="10">
        <v>-1.8421052631578945</v>
      </c>
      <c r="AL17" s="10">
        <v>-6.4343163538873993</v>
      </c>
      <c r="AM17" s="10">
        <v>-1.1363636363636365</v>
      </c>
      <c r="AN17" s="10">
        <v>-0.28735632183908044</v>
      </c>
      <c r="AO17" s="10">
        <v>-3.4883720930232558</v>
      </c>
      <c r="AP17" s="10">
        <v>-3.0120481927710845</v>
      </c>
      <c r="AQ17" s="33">
        <v>-1.8575851393188854</v>
      </c>
      <c r="AR17" s="33">
        <v>-2.1943573667711598</v>
      </c>
      <c r="AS17" s="33">
        <v>-4.838709677419355</v>
      </c>
      <c r="AT17" s="33">
        <v>1.3605442176870748</v>
      </c>
      <c r="AU17" s="35">
        <v>1.3422818791946309</v>
      </c>
      <c r="AV17" s="6"/>
      <c r="AW17" s="5"/>
    </row>
    <row r="18" spans="1:49" x14ac:dyDescent="0.2">
      <c r="A18" s="3"/>
      <c r="B18" s="9" t="str">
        <f>[1]va!B15</f>
        <v>CASTELNOVO BARIANO</v>
      </c>
      <c r="C18" s="10">
        <v>7.3746312684365778</v>
      </c>
      <c r="D18" s="10">
        <v>4.9707602339181287</v>
      </c>
      <c r="E18" s="10">
        <v>7.01219512195122</v>
      </c>
      <c r="F18" s="10">
        <v>4.643962848297214</v>
      </c>
      <c r="G18" s="10">
        <v>4.4164037854889591</v>
      </c>
      <c r="H18" s="10">
        <v>5.0314465408805038</v>
      </c>
      <c r="I18" s="10">
        <v>4.4368600682593859</v>
      </c>
      <c r="J18" s="10">
        <v>3.8461538461538463</v>
      </c>
      <c r="K18" s="10">
        <v>3.6101083032490973</v>
      </c>
      <c r="L18" s="10">
        <v>4.1984732824427482</v>
      </c>
      <c r="M18" s="33">
        <v>3.1007751937984498</v>
      </c>
      <c r="N18" s="33">
        <v>4.583333333333333</v>
      </c>
      <c r="O18" s="33">
        <v>3.4934497816593884</v>
      </c>
      <c r="P18" s="33">
        <v>3.1531531531531529</v>
      </c>
      <c r="Q18" s="33">
        <v>5.9907834101382482</v>
      </c>
      <c r="R18" s="13">
        <v>6.7846607669616521</v>
      </c>
      <c r="S18" s="10">
        <v>9.064327485380117</v>
      </c>
      <c r="T18" s="10">
        <v>8.536585365853659</v>
      </c>
      <c r="U18" s="10">
        <v>5.8823529411764701</v>
      </c>
      <c r="V18" s="10">
        <v>3.1545741324921135</v>
      </c>
      <c r="W18" s="10">
        <v>13.522012578616351</v>
      </c>
      <c r="X18" s="10">
        <v>6.4846416382252556</v>
      </c>
      <c r="Y18" s="10">
        <v>6.6433566433566433</v>
      </c>
      <c r="Z18" s="10">
        <v>8.6642599277978327</v>
      </c>
      <c r="AA18" s="10">
        <v>6.1068702290076331</v>
      </c>
      <c r="AB18" s="33">
        <v>9.6899224806201563</v>
      </c>
      <c r="AC18" s="33">
        <v>8.75</v>
      </c>
      <c r="AD18" s="33">
        <v>6.1135371179039302</v>
      </c>
      <c r="AE18" s="33">
        <v>5.8558558558558556</v>
      </c>
      <c r="AF18" s="33">
        <v>7.8341013824884786</v>
      </c>
      <c r="AG18" s="13">
        <v>0.58997050147492625</v>
      </c>
      <c r="AH18" s="10">
        <v>-4.0935672514619883</v>
      </c>
      <c r="AI18" s="10">
        <v>-1.524390243902439</v>
      </c>
      <c r="AJ18" s="10">
        <v>-1.2383900928792571</v>
      </c>
      <c r="AK18" s="10">
        <v>1.2618296529968454</v>
      </c>
      <c r="AL18" s="10">
        <v>-8.4905660377358494</v>
      </c>
      <c r="AM18" s="10">
        <v>-2.0477815699658701</v>
      </c>
      <c r="AN18" s="10">
        <v>-2.7972027972027971</v>
      </c>
      <c r="AO18" s="10">
        <v>-5.0541516245487363</v>
      </c>
      <c r="AP18" s="10">
        <v>-1.9083969465648856</v>
      </c>
      <c r="AQ18" s="33">
        <v>-6.5891472868217065</v>
      </c>
      <c r="AR18" s="33">
        <v>-4.1666666666666661</v>
      </c>
      <c r="AS18" s="33">
        <v>-2.6200873362445414</v>
      </c>
      <c r="AT18" s="33">
        <v>-2.7027027027027026</v>
      </c>
      <c r="AU18" s="35">
        <v>-1.8433179723502304</v>
      </c>
      <c r="AV18" s="6"/>
      <c r="AW18" s="5"/>
    </row>
    <row r="19" spans="1:49" x14ac:dyDescent="0.2">
      <c r="A19" s="3"/>
      <c r="B19" s="9" t="str">
        <f>[1]va!B16</f>
        <v>CENESELLI</v>
      </c>
      <c r="C19" s="10">
        <v>4.2918454935622314</v>
      </c>
      <c r="D19" s="10">
        <v>5.1724137931034484</v>
      </c>
      <c r="E19" s="10">
        <v>7.4235807860262017</v>
      </c>
      <c r="F19" s="10">
        <v>2.6548672566371683</v>
      </c>
      <c r="G19" s="10">
        <v>4.2452830188679247</v>
      </c>
      <c r="H19" s="10">
        <v>2.8301886792452833</v>
      </c>
      <c r="I19" s="10">
        <v>5.6701030927835054</v>
      </c>
      <c r="J19" s="10">
        <v>6.1538461538461542</v>
      </c>
      <c r="K19" s="10">
        <v>5.3475935828877006</v>
      </c>
      <c r="L19" s="10">
        <v>2.6455026455026456</v>
      </c>
      <c r="M19" s="33">
        <v>7.1823204419889501</v>
      </c>
      <c r="N19" s="33">
        <v>1.6949152542372881</v>
      </c>
      <c r="O19" s="33">
        <v>6.0606060606060606</v>
      </c>
      <c r="P19" s="33">
        <v>8.3333333333333321</v>
      </c>
      <c r="Q19" s="33">
        <v>6.024096385542169</v>
      </c>
      <c r="R19" s="13">
        <v>4.7210300429184553</v>
      </c>
      <c r="S19" s="10">
        <v>6.4655172413793105</v>
      </c>
      <c r="T19" s="10">
        <v>7.4235807860262017</v>
      </c>
      <c r="U19" s="10">
        <v>7.9646017699115044</v>
      </c>
      <c r="V19" s="10">
        <v>5.1886792452830193</v>
      </c>
      <c r="W19" s="10">
        <v>10.377358490566039</v>
      </c>
      <c r="X19" s="10">
        <v>5.6701030927835054</v>
      </c>
      <c r="Y19" s="10">
        <v>10.76923076923077</v>
      </c>
      <c r="Z19" s="10">
        <v>4.8128342245989302</v>
      </c>
      <c r="AA19" s="10">
        <v>6.8783068783068781</v>
      </c>
      <c r="AB19" s="33">
        <v>8.8397790055248606</v>
      </c>
      <c r="AC19" s="33">
        <v>8.4745762711864394</v>
      </c>
      <c r="AD19" s="33">
        <v>10.303030303030303</v>
      </c>
      <c r="AE19" s="33">
        <v>2.5641025641025639</v>
      </c>
      <c r="AF19" s="33">
        <v>9.0361445783132535</v>
      </c>
      <c r="AG19" s="13">
        <v>-0.42918454935622319</v>
      </c>
      <c r="AH19" s="10">
        <v>-1.2931034482758621</v>
      </c>
      <c r="AI19" s="10">
        <v>0</v>
      </c>
      <c r="AJ19" s="10">
        <v>-5.3097345132743365</v>
      </c>
      <c r="AK19" s="10">
        <v>-0.94339622641509435</v>
      </c>
      <c r="AL19" s="10">
        <v>-7.5471698113207548</v>
      </c>
      <c r="AM19" s="10">
        <v>0</v>
      </c>
      <c r="AN19" s="10">
        <v>-4.6153846153846159</v>
      </c>
      <c r="AO19" s="10">
        <v>0.53475935828876997</v>
      </c>
      <c r="AP19" s="10">
        <v>-4.2328042328042326</v>
      </c>
      <c r="AQ19" s="33">
        <v>-1.6574585635359116</v>
      </c>
      <c r="AR19" s="33">
        <v>-6.7796610169491522</v>
      </c>
      <c r="AS19" s="33">
        <v>-4.2424242424242431</v>
      </c>
      <c r="AT19" s="33">
        <v>5.7692307692307692</v>
      </c>
      <c r="AU19" s="35">
        <v>-3.0120481927710845</v>
      </c>
      <c r="AV19" s="6"/>
      <c r="AW19" s="5"/>
    </row>
    <row r="20" spans="1:49" x14ac:dyDescent="0.2">
      <c r="A20" s="3"/>
      <c r="B20" s="9" t="str">
        <f>[1]va!B17</f>
        <v>CEREGNANO</v>
      </c>
      <c r="C20" s="10">
        <v>4.5333333333333332</v>
      </c>
      <c r="D20" s="10">
        <v>2.9649595687331538</v>
      </c>
      <c r="E20" s="10">
        <v>5.2486187845303869</v>
      </c>
      <c r="F20" s="10">
        <v>5.0991501416430589</v>
      </c>
      <c r="G20" s="10">
        <v>4.6511627906976747</v>
      </c>
      <c r="H20" s="10">
        <v>2.359882005899705</v>
      </c>
      <c r="I20" s="10">
        <v>6.3444108761329305</v>
      </c>
      <c r="J20" s="10">
        <v>2.9850746268656714</v>
      </c>
      <c r="K20" s="10">
        <v>2.8213166144200628</v>
      </c>
      <c r="L20" s="10">
        <v>4.1139240506329111</v>
      </c>
      <c r="M20" s="33">
        <v>3.5830618892508146</v>
      </c>
      <c r="N20" s="33">
        <v>2.7303754266211606</v>
      </c>
      <c r="O20" s="33">
        <v>6.0498220640569391</v>
      </c>
      <c r="P20" s="33">
        <v>4.7272727272727275</v>
      </c>
      <c r="Q20" s="33">
        <v>5.1851851851851851</v>
      </c>
      <c r="R20" s="13">
        <v>5.6000000000000005</v>
      </c>
      <c r="S20" s="10">
        <v>5.3908355795148255</v>
      </c>
      <c r="T20" s="10">
        <v>6.6298342541436464</v>
      </c>
      <c r="U20" s="10">
        <v>7.3654390934844187</v>
      </c>
      <c r="V20" s="10">
        <v>5.5232558139534884</v>
      </c>
      <c r="W20" s="10">
        <v>5.0147492625368733</v>
      </c>
      <c r="X20" s="10">
        <v>5.1359516616314203</v>
      </c>
      <c r="Y20" s="10">
        <v>8.0597014925373127</v>
      </c>
      <c r="Z20" s="10">
        <v>5.0156739811912221</v>
      </c>
      <c r="AA20" s="10">
        <v>6.6455696202531636</v>
      </c>
      <c r="AB20" s="33">
        <v>7.8175895765472303</v>
      </c>
      <c r="AC20" s="33">
        <v>7.1672354948805461</v>
      </c>
      <c r="AD20" s="33">
        <v>8.185053380782918</v>
      </c>
      <c r="AE20" s="33">
        <v>5.4545454545454541</v>
      </c>
      <c r="AF20" s="33">
        <v>5.9259259259259265</v>
      </c>
      <c r="AG20" s="13">
        <v>-1.0666666666666667</v>
      </c>
      <c r="AH20" s="10">
        <v>-2.4258760107816713</v>
      </c>
      <c r="AI20" s="10">
        <v>-1.3812154696132597</v>
      </c>
      <c r="AJ20" s="10">
        <v>-2.2662889518413598</v>
      </c>
      <c r="AK20" s="10">
        <v>-0.87209302325581395</v>
      </c>
      <c r="AL20" s="10">
        <v>-2.6548672566371683</v>
      </c>
      <c r="AM20" s="10">
        <v>1.2084592145015105</v>
      </c>
      <c r="AN20" s="10">
        <v>-5.0746268656716413</v>
      </c>
      <c r="AO20" s="10">
        <v>-2.1943573667711598</v>
      </c>
      <c r="AP20" s="10">
        <v>-2.5316455696202533</v>
      </c>
      <c r="AQ20" s="33">
        <v>-4.234527687296417</v>
      </c>
      <c r="AR20" s="33">
        <v>-4.4368600682593859</v>
      </c>
      <c r="AS20" s="33">
        <v>-2.1352313167259789</v>
      </c>
      <c r="AT20" s="33">
        <v>-0.72727272727272729</v>
      </c>
      <c r="AU20" s="35">
        <v>-0.74074074074074081</v>
      </c>
      <c r="AV20" s="6"/>
      <c r="AW20" s="5"/>
    </row>
    <row r="21" spans="1:49" x14ac:dyDescent="0.2">
      <c r="A21" s="3"/>
      <c r="B21" s="9" t="str">
        <f>[1]va!B18</f>
        <v>CORBOLA</v>
      </c>
      <c r="C21" s="10">
        <v>5.9523809523809517</v>
      </c>
      <c r="D21" s="10">
        <v>4.6511627906976747</v>
      </c>
      <c r="E21" s="10">
        <v>3.0769230769230771</v>
      </c>
      <c r="F21" s="10">
        <v>7.1999999999999993</v>
      </c>
      <c r="G21" s="10">
        <v>9.1999999999999993</v>
      </c>
      <c r="H21" s="10">
        <v>2.7237354085603114</v>
      </c>
      <c r="I21" s="10">
        <v>4.918032786885246</v>
      </c>
      <c r="J21" s="10">
        <v>6.3559322033898304</v>
      </c>
      <c r="K21" s="10">
        <v>4.2016806722689077</v>
      </c>
      <c r="L21" s="10">
        <v>2.109704641350211</v>
      </c>
      <c r="M21" s="33">
        <v>7.9646017699115044</v>
      </c>
      <c r="N21" s="33">
        <v>5.1063829787234036</v>
      </c>
      <c r="O21" s="33">
        <v>7.4235807860262017</v>
      </c>
      <c r="P21" s="33">
        <v>3.0172413793103448</v>
      </c>
      <c r="Q21" s="33">
        <v>4.3668122270742353</v>
      </c>
      <c r="R21" s="13">
        <v>3.9682539682539679</v>
      </c>
      <c r="S21" s="10">
        <v>3.4883720930232558</v>
      </c>
      <c r="T21" s="10">
        <v>6.9230769230769234</v>
      </c>
      <c r="U21" s="10">
        <v>6.4</v>
      </c>
      <c r="V21" s="10">
        <v>6</v>
      </c>
      <c r="W21" s="10">
        <v>7.3929961089494167</v>
      </c>
      <c r="X21" s="10">
        <v>9.0163934426229506</v>
      </c>
      <c r="Y21" s="10">
        <v>5.508474576271186</v>
      </c>
      <c r="Z21" s="10">
        <v>5.8823529411764701</v>
      </c>
      <c r="AA21" s="10">
        <v>6.3291139240506329</v>
      </c>
      <c r="AB21" s="33">
        <v>3.5398230088495577</v>
      </c>
      <c r="AC21" s="33">
        <v>7.6595744680851059</v>
      </c>
      <c r="AD21" s="33">
        <v>6.5502183406113534</v>
      </c>
      <c r="AE21" s="33">
        <v>4.7413793103448274</v>
      </c>
      <c r="AF21" s="33">
        <v>9.1703056768558966</v>
      </c>
      <c r="AG21" s="13">
        <v>1.984126984126984</v>
      </c>
      <c r="AH21" s="10">
        <v>1.1627906976744187</v>
      </c>
      <c r="AI21" s="10">
        <v>-3.8461538461538463</v>
      </c>
      <c r="AJ21" s="10">
        <v>0.8</v>
      </c>
      <c r="AK21" s="10">
        <v>3.2</v>
      </c>
      <c r="AL21" s="10">
        <v>-4.6692607003891053</v>
      </c>
      <c r="AM21" s="10">
        <v>-4.0983606557377046</v>
      </c>
      <c r="AN21" s="10">
        <v>0.84745762711864403</v>
      </c>
      <c r="AO21" s="10">
        <v>-1.680672268907563</v>
      </c>
      <c r="AP21" s="10">
        <v>-4.2194092827004219</v>
      </c>
      <c r="AQ21" s="33">
        <v>4.4247787610619467</v>
      </c>
      <c r="AR21" s="33">
        <v>-2.5531914893617018</v>
      </c>
      <c r="AS21" s="33">
        <v>0.87336244541484709</v>
      </c>
      <c r="AT21" s="33">
        <v>-1.7241379310344827</v>
      </c>
      <c r="AU21" s="35">
        <v>-4.8034934497816595</v>
      </c>
      <c r="AV21" s="6"/>
      <c r="AW21" s="5"/>
    </row>
    <row r="22" spans="1:49" x14ac:dyDescent="0.2">
      <c r="A22" s="3"/>
      <c r="B22" s="9" t="str">
        <f>[1]va!B19</f>
        <v>COSTA DI ROVIGO</v>
      </c>
      <c r="C22" s="10">
        <v>6.1068702290076331</v>
      </c>
      <c r="D22" s="10">
        <v>2.6717557251908395</v>
      </c>
      <c r="E22" s="10">
        <v>5.3497942386831276</v>
      </c>
      <c r="F22" s="10">
        <v>4.1841004184100417</v>
      </c>
      <c r="G22" s="10">
        <v>4.1841004184100417</v>
      </c>
      <c r="H22" s="10">
        <v>2.5862068965517242</v>
      </c>
      <c r="I22" s="10">
        <v>1.8518518518518516</v>
      </c>
      <c r="J22" s="10">
        <v>1.9138755980861244</v>
      </c>
      <c r="K22" s="10">
        <v>2.912621359223301</v>
      </c>
      <c r="L22" s="10">
        <v>4.455445544554455</v>
      </c>
      <c r="M22" s="33">
        <v>4.1450777202072544</v>
      </c>
      <c r="N22" s="33">
        <v>3.763440860215054</v>
      </c>
      <c r="O22" s="33">
        <v>5.4945054945054945</v>
      </c>
      <c r="P22" s="33">
        <v>2.2857142857142856</v>
      </c>
      <c r="Q22" s="33">
        <v>2.4390243902439024</v>
      </c>
      <c r="R22" s="13">
        <v>4.9618320610687023</v>
      </c>
      <c r="S22" s="10">
        <v>9.5419847328244281</v>
      </c>
      <c r="T22" s="10">
        <v>6.9958847736625511</v>
      </c>
      <c r="U22" s="10">
        <v>5.02092050209205</v>
      </c>
      <c r="V22" s="10">
        <v>5.8577405857740583</v>
      </c>
      <c r="W22" s="10">
        <v>9.4827586206896548</v>
      </c>
      <c r="X22" s="10">
        <v>4.1666666666666661</v>
      </c>
      <c r="Y22" s="10">
        <v>3.8277511961722488</v>
      </c>
      <c r="Z22" s="10">
        <v>4.3689320388349513</v>
      </c>
      <c r="AA22" s="10">
        <v>8.4158415841584162</v>
      </c>
      <c r="AB22" s="33">
        <v>7.7720207253886011</v>
      </c>
      <c r="AC22" s="33">
        <v>7.5268817204301079</v>
      </c>
      <c r="AD22" s="33">
        <v>9.3406593406593412</v>
      </c>
      <c r="AE22" s="33">
        <v>8.5714285714285712</v>
      </c>
      <c r="AF22" s="33">
        <v>4.8780487804878048</v>
      </c>
      <c r="AG22" s="13">
        <v>1.1450381679389312</v>
      </c>
      <c r="AH22" s="10">
        <v>-6.8702290076335881</v>
      </c>
      <c r="AI22" s="10">
        <v>-1.6460905349794239</v>
      </c>
      <c r="AJ22" s="10">
        <v>-0.83682008368200833</v>
      </c>
      <c r="AK22" s="10">
        <v>-1.6736401673640167</v>
      </c>
      <c r="AL22" s="10">
        <v>-6.8965517241379306</v>
      </c>
      <c r="AM22" s="10">
        <v>-2.3148148148148149</v>
      </c>
      <c r="AN22" s="10">
        <v>-1.9138755980861244</v>
      </c>
      <c r="AO22" s="10">
        <v>-1.4563106796116505</v>
      </c>
      <c r="AP22" s="10">
        <v>-3.9603960396039604</v>
      </c>
      <c r="AQ22" s="33">
        <v>-3.6269430051813467</v>
      </c>
      <c r="AR22" s="33">
        <v>-3.763440860215054</v>
      </c>
      <c r="AS22" s="33">
        <v>-3.8461538461538463</v>
      </c>
      <c r="AT22" s="33">
        <v>-6.2857142857142865</v>
      </c>
      <c r="AU22" s="35">
        <v>-2.4390243902439024</v>
      </c>
      <c r="AV22" s="6"/>
      <c r="AW22" s="5"/>
    </row>
    <row r="23" spans="1:49" x14ac:dyDescent="0.2">
      <c r="A23" s="3"/>
      <c r="B23" s="9" t="str">
        <f>[1]va!B20</f>
        <v>CRESPINO</v>
      </c>
      <c r="C23" s="10">
        <v>7.6</v>
      </c>
      <c r="D23" s="10">
        <v>5.928853754940711</v>
      </c>
      <c r="E23" s="10">
        <v>4.032258064516129</v>
      </c>
      <c r="F23" s="10">
        <v>4.6413502109704643</v>
      </c>
      <c r="G23" s="10">
        <v>6.0085836909871242</v>
      </c>
      <c r="H23" s="10">
        <v>3.9130434782608701</v>
      </c>
      <c r="I23" s="10">
        <v>4.1474654377880187</v>
      </c>
      <c r="J23" s="10">
        <v>4.2452830188679247</v>
      </c>
      <c r="K23" s="10">
        <v>3.286384976525822</v>
      </c>
      <c r="L23" s="10">
        <v>0.48309178743961351</v>
      </c>
      <c r="M23" s="33">
        <v>1.5151515151515151</v>
      </c>
      <c r="N23" s="33">
        <v>7.4074074074074066</v>
      </c>
      <c r="O23" s="33">
        <v>3.2085561497326207</v>
      </c>
      <c r="P23" s="33">
        <v>2.197802197802198</v>
      </c>
      <c r="Q23" s="33">
        <v>5.8479532163742682</v>
      </c>
      <c r="R23" s="13">
        <v>7.1999999999999993</v>
      </c>
      <c r="S23" s="10">
        <v>6.3241106719367588</v>
      </c>
      <c r="T23" s="10">
        <v>7.2580645161290329</v>
      </c>
      <c r="U23" s="10">
        <v>7.1729957805907167</v>
      </c>
      <c r="V23" s="10">
        <v>7.7253218884120178</v>
      </c>
      <c r="W23" s="10">
        <v>9.1304347826086953</v>
      </c>
      <c r="X23" s="10">
        <v>5.5299539170506913</v>
      </c>
      <c r="Y23" s="10">
        <v>3.7735849056603774</v>
      </c>
      <c r="Z23" s="10">
        <v>5.164319248826291</v>
      </c>
      <c r="AA23" s="10">
        <v>5.3140096618357484</v>
      </c>
      <c r="AB23" s="33">
        <v>5.5555555555555554</v>
      </c>
      <c r="AC23" s="33">
        <v>7.9365079365079358</v>
      </c>
      <c r="AD23" s="33">
        <v>6.4171122994652414</v>
      </c>
      <c r="AE23" s="33">
        <v>6.0439560439560438</v>
      </c>
      <c r="AF23" s="33">
        <v>6.4327485380116958</v>
      </c>
      <c r="AG23" s="13">
        <v>0.4</v>
      </c>
      <c r="AH23" s="10">
        <v>-0.39525691699604742</v>
      </c>
      <c r="AI23" s="10">
        <v>-3.225806451612903</v>
      </c>
      <c r="AJ23" s="10">
        <v>-2.5316455696202533</v>
      </c>
      <c r="AK23" s="10">
        <v>-1.7167381974248928</v>
      </c>
      <c r="AL23" s="10">
        <v>-5.2173913043478262</v>
      </c>
      <c r="AM23" s="10">
        <v>-1.3824884792626728</v>
      </c>
      <c r="AN23" s="10">
        <v>0.47169811320754718</v>
      </c>
      <c r="AO23" s="10">
        <v>-1.8779342723004695</v>
      </c>
      <c r="AP23" s="10">
        <v>-4.8309178743961354</v>
      </c>
      <c r="AQ23" s="33">
        <v>-4.0404040404040407</v>
      </c>
      <c r="AR23" s="33">
        <v>-0.52910052910052907</v>
      </c>
      <c r="AS23" s="33">
        <v>-3.2085561497326207</v>
      </c>
      <c r="AT23" s="33">
        <v>-3.8461538461538463</v>
      </c>
      <c r="AU23" s="35">
        <v>-0.58479532163742687</v>
      </c>
      <c r="AV23" s="6"/>
      <c r="AW23" s="5"/>
    </row>
    <row r="24" spans="1:49" x14ac:dyDescent="0.2">
      <c r="A24" s="3"/>
      <c r="B24" s="9" t="str">
        <f>[1]va!B21</f>
        <v>FICAROLO</v>
      </c>
      <c r="C24" s="10">
        <v>5.761316872427984</v>
      </c>
      <c r="D24" s="10">
        <v>7.7235772357723578</v>
      </c>
      <c r="E24" s="10">
        <v>4.4897959183673466</v>
      </c>
      <c r="F24" s="10">
        <v>3.71900826446281</v>
      </c>
      <c r="G24" s="10">
        <v>6.4102564102564097</v>
      </c>
      <c r="H24" s="10">
        <v>5.1948051948051948</v>
      </c>
      <c r="I24" s="10">
        <v>2.6785714285714284</v>
      </c>
      <c r="J24" s="10">
        <v>6.0185185185185182</v>
      </c>
      <c r="K24" s="10">
        <v>5.2132701421800949</v>
      </c>
      <c r="L24" s="10">
        <v>0.99009900990099009</v>
      </c>
      <c r="M24" s="33">
        <v>3.125</v>
      </c>
      <c r="N24" s="33">
        <v>6.9518716577540109</v>
      </c>
      <c r="O24" s="33">
        <v>4.7872340425531918</v>
      </c>
      <c r="P24" s="33">
        <v>2.6737967914438503</v>
      </c>
      <c r="Q24" s="33">
        <v>5.376344086021505</v>
      </c>
      <c r="R24" s="13">
        <v>5.3497942386831276</v>
      </c>
      <c r="S24" s="10">
        <v>8.536585365853659</v>
      </c>
      <c r="T24" s="10">
        <v>4.8979591836734695</v>
      </c>
      <c r="U24" s="10">
        <v>6.6115702479338845</v>
      </c>
      <c r="V24" s="10">
        <v>7.6923076923076925</v>
      </c>
      <c r="W24" s="10">
        <v>8.2251082251082259</v>
      </c>
      <c r="X24" s="10">
        <v>6.6964285714285712</v>
      </c>
      <c r="Y24" s="10">
        <v>8.3333333333333321</v>
      </c>
      <c r="Z24" s="10">
        <v>9.0047393364928912</v>
      </c>
      <c r="AA24" s="10">
        <v>5.9405940594059405</v>
      </c>
      <c r="AB24" s="33">
        <v>5.2083333333333339</v>
      </c>
      <c r="AC24" s="33">
        <v>6.4171122994652414</v>
      </c>
      <c r="AD24" s="33">
        <v>5.8510638297872344</v>
      </c>
      <c r="AE24" s="33">
        <v>2.6737967914438503</v>
      </c>
      <c r="AF24" s="33">
        <v>8.6021505376344098</v>
      </c>
      <c r="AG24" s="13">
        <v>0.41152263374485598</v>
      </c>
      <c r="AH24" s="10">
        <v>-0.81300813008130091</v>
      </c>
      <c r="AI24" s="10">
        <v>-0.40816326530612246</v>
      </c>
      <c r="AJ24" s="10">
        <v>-2.8925619834710745</v>
      </c>
      <c r="AK24" s="10">
        <v>-1.2820512820512819</v>
      </c>
      <c r="AL24" s="10">
        <v>-3.0303030303030303</v>
      </c>
      <c r="AM24" s="10">
        <v>-4.0178571428571432</v>
      </c>
      <c r="AN24" s="10">
        <v>-2.3148148148148149</v>
      </c>
      <c r="AO24" s="10">
        <v>-3.7914691943127963</v>
      </c>
      <c r="AP24" s="10">
        <v>-4.9504950495049505</v>
      </c>
      <c r="AQ24" s="33">
        <v>-2.083333333333333</v>
      </c>
      <c r="AR24" s="33">
        <v>0.53475935828876997</v>
      </c>
      <c r="AS24" s="33">
        <v>-1.0638297872340425</v>
      </c>
      <c r="AT24" s="33">
        <v>0</v>
      </c>
      <c r="AU24" s="35">
        <v>-3.225806451612903</v>
      </c>
      <c r="AV24" s="6"/>
      <c r="AW24" s="5"/>
    </row>
    <row r="25" spans="1:49" x14ac:dyDescent="0.2">
      <c r="A25" s="3"/>
      <c r="B25" s="9" t="str">
        <f>[1]va!B22</f>
        <v>FIESSO UMBERTIANO</v>
      </c>
      <c r="C25" s="10">
        <v>5.7203389830508478</v>
      </c>
      <c r="D25" s="10">
        <v>4.2462845010615711</v>
      </c>
      <c r="E25" s="10">
        <v>5.7142857142857144</v>
      </c>
      <c r="F25" s="10">
        <v>4.7297297297297298</v>
      </c>
      <c r="G25" s="10">
        <v>4.954954954954955</v>
      </c>
      <c r="H25" s="10">
        <v>2.7272727272727271</v>
      </c>
      <c r="I25" s="10">
        <v>2.6634382566585959</v>
      </c>
      <c r="J25" s="10">
        <v>3.5532994923857872</v>
      </c>
      <c r="K25" s="10">
        <v>3.9164490861618799</v>
      </c>
      <c r="L25" s="10">
        <v>3.2171581769436997</v>
      </c>
      <c r="M25" s="33">
        <v>4.6575342465753424</v>
      </c>
      <c r="N25" s="33">
        <v>4.788732394366197</v>
      </c>
      <c r="O25" s="33">
        <v>5.5555555555555554</v>
      </c>
      <c r="P25" s="33">
        <v>2.6315789473684208</v>
      </c>
      <c r="Q25" s="33">
        <v>3.8461538461538463</v>
      </c>
      <c r="R25" s="13">
        <v>5.7203389830508478</v>
      </c>
      <c r="S25" s="10">
        <v>8.4925690021231421</v>
      </c>
      <c r="T25" s="10">
        <v>7.9120879120879115</v>
      </c>
      <c r="U25" s="10">
        <v>4.5045045045045047</v>
      </c>
      <c r="V25" s="10">
        <v>5.8558558558558556</v>
      </c>
      <c r="W25" s="10">
        <v>8.4090909090909083</v>
      </c>
      <c r="X25" s="10">
        <v>7.5060532687651342</v>
      </c>
      <c r="Y25" s="10">
        <v>6.091370558375635</v>
      </c>
      <c r="Z25" s="10">
        <v>6.2663185378590072</v>
      </c>
      <c r="AA25" s="10">
        <v>6.4343163538873993</v>
      </c>
      <c r="AB25" s="33">
        <v>6.5753424657534243</v>
      </c>
      <c r="AC25" s="33">
        <v>8.4507042253521121</v>
      </c>
      <c r="AD25" s="33">
        <v>6.140350877192982</v>
      </c>
      <c r="AE25" s="33">
        <v>4.3859649122807012</v>
      </c>
      <c r="AF25" s="33">
        <v>6.8047337278106506</v>
      </c>
      <c r="AG25" s="13">
        <v>0</v>
      </c>
      <c r="AH25" s="10">
        <v>-4.2462845010615711</v>
      </c>
      <c r="AI25" s="10">
        <v>-2.197802197802198</v>
      </c>
      <c r="AJ25" s="10">
        <v>0.22522522522522523</v>
      </c>
      <c r="AK25" s="10">
        <v>-0.90090090090090091</v>
      </c>
      <c r="AL25" s="10">
        <v>-5.6818181818181817</v>
      </c>
      <c r="AM25" s="10">
        <v>-4.8426150121065374</v>
      </c>
      <c r="AN25" s="10">
        <v>-2.5380710659898478</v>
      </c>
      <c r="AO25" s="10">
        <v>-2.3498694516971277</v>
      </c>
      <c r="AP25" s="10">
        <v>-3.2171581769436997</v>
      </c>
      <c r="AQ25" s="33">
        <v>-1.9178082191780823</v>
      </c>
      <c r="AR25" s="33">
        <v>-3.6619718309859155</v>
      </c>
      <c r="AS25" s="33">
        <v>-0.58479532163742687</v>
      </c>
      <c r="AT25" s="33">
        <v>-1.7543859649122806</v>
      </c>
      <c r="AU25" s="35">
        <v>-2.9585798816568047</v>
      </c>
      <c r="AV25" s="6"/>
      <c r="AW25" s="5"/>
    </row>
    <row r="26" spans="1:49" x14ac:dyDescent="0.2">
      <c r="A26" s="3"/>
      <c r="B26" s="9" t="str">
        <f>[1]va!B23</f>
        <v>FRASSINELLE POLESINE</v>
      </c>
      <c r="C26" s="10">
        <v>5.5276381909547743</v>
      </c>
      <c r="D26" s="10">
        <v>3.6842105263157889</v>
      </c>
      <c r="E26" s="10">
        <v>6.4516129032258061</v>
      </c>
      <c r="F26" s="10">
        <v>5.4644808743169397</v>
      </c>
      <c r="G26" s="10">
        <v>3.3149171270718232</v>
      </c>
      <c r="H26" s="10">
        <v>6.179775280898876</v>
      </c>
      <c r="I26" s="10">
        <v>1.7543859649122806</v>
      </c>
      <c r="J26" s="10">
        <v>3.1446540880503147</v>
      </c>
      <c r="K26" s="10">
        <v>5.1948051948051948</v>
      </c>
      <c r="L26" s="10">
        <v>5.298013245033113</v>
      </c>
      <c r="M26" s="33">
        <v>2.6490066225165565</v>
      </c>
      <c r="N26" s="33">
        <v>2.054794520547945</v>
      </c>
      <c r="O26" s="33">
        <v>4.7619047619047619</v>
      </c>
      <c r="P26" s="33">
        <v>2.7027027027027026</v>
      </c>
      <c r="Q26" s="33">
        <v>4.1666666666666661</v>
      </c>
      <c r="R26" s="13">
        <v>8.5427135678391952</v>
      </c>
      <c r="S26" s="10">
        <v>4.7368421052631584</v>
      </c>
      <c r="T26" s="10">
        <v>6.9892473118279561</v>
      </c>
      <c r="U26" s="10">
        <v>6.557377049180328</v>
      </c>
      <c r="V26" s="10">
        <v>4.972375690607735</v>
      </c>
      <c r="W26" s="10">
        <v>10.674157303370785</v>
      </c>
      <c r="X26" s="10">
        <v>7.6023391812865491</v>
      </c>
      <c r="Y26" s="10">
        <v>6.2893081761006293</v>
      </c>
      <c r="Z26" s="10">
        <v>7.7922077922077921</v>
      </c>
      <c r="AA26" s="10">
        <v>4.6357615894039732</v>
      </c>
      <c r="AB26" s="33">
        <v>6.6225165562913908</v>
      </c>
      <c r="AC26" s="33">
        <v>2.054794520547945</v>
      </c>
      <c r="AD26" s="33">
        <v>5.4421768707482991</v>
      </c>
      <c r="AE26" s="33">
        <v>6.0810810810810816</v>
      </c>
      <c r="AF26" s="33">
        <v>6.9444444444444446</v>
      </c>
      <c r="AG26" s="13">
        <v>-3.0150753768844218</v>
      </c>
      <c r="AH26" s="10">
        <v>-1.0526315789473684</v>
      </c>
      <c r="AI26" s="10">
        <v>-0.53763440860215062</v>
      </c>
      <c r="AJ26" s="10">
        <v>-1.0928961748633881</v>
      </c>
      <c r="AK26" s="10">
        <v>-1.6574585635359116</v>
      </c>
      <c r="AL26" s="10">
        <v>-4.4943820224719104</v>
      </c>
      <c r="AM26" s="10">
        <v>-5.8479532163742682</v>
      </c>
      <c r="AN26" s="10">
        <v>-3.1446540880503147</v>
      </c>
      <c r="AO26" s="10">
        <v>-2.5974025974025974</v>
      </c>
      <c r="AP26" s="10">
        <v>0.66225165562913912</v>
      </c>
      <c r="AQ26" s="33">
        <v>-3.9735099337748347</v>
      </c>
      <c r="AR26" s="33">
        <v>0</v>
      </c>
      <c r="AS26" s="33">
        <v>-0.68027210884353739</v>
      </c>
      <c r="AT26" s="33">
        <v>-3.3783783783783785</v>
      </c>
      <c r="AU26" s="35">
        <v>-2.7777777777777777</v>
      </c>
      <c r="AV26" s="6"/>
      <c r="AW26" s="5"/>
    </row>
    <row r="27" spans="1:49" s="14" customFormat="1" x14ac:dyDescent="0.2">
      <c r="A27" s="3"/>
      <c r="B27" s="9" t="str">
        <f>[1]va!B24</f>
        <v>FRATTA POLESINE</v>
      </c>
      <c r="C27" s="10">
        <v>4.6052631578947363</v>
      </c>
      <c r="D27" s="10">
        <v>7.4918566775244306</v>
      </c>
      <c r="E27" s="10">
        <v>5.5737704918032787</v>
      </c>
      <c r="F27" s="10">
        <v>5.825242718446602</v>
      </c>
      <c r="G27" s="10">
        <v>4.5454545454545459</v>
      </c>
      <c r="H27" s="10">
        <v>9.5081967213114744</v>
      </c>
      <c r="I27" s="10">
        <v>3</v>
      </c>
      <c r="J27" s="10">
        <v>2.7681660899653981</v>
      </c>
      <c r="K27" s="10">
        <v>3.9145907473309607</v>
      </c>
      <c r="L27" s="10">
        <v>5.7142857142857144</v>
      </c>
      <c r="M27" s="33">
        <v>5.1094890510948909</v>
      </c>
      <c r="N27" s="33">
        <v>2.6217228464419478</v>
      </c>
      <c r="O27" s="33">
        <v>4.296875</v>
      </c>
      <c r="P27" s="33">
        <v>4.7619047619047619</v>
      </c>
      <c r="Q27" s="33">
        <v>2.82258064516129</v>
      </c>
      <c r="R27" s="13">
        <v>3.9473684210526314</v>
      </c>
      <c r="S27" s="10">
        <v>7.1661237785016292</v>
      </c>
      <c r="T27" s="10">
        <v>3.9344262295081971</v>
      </c>
      <c r="U27" s="10">
        <v>6.4724919093851128</v>
      </c>
      <c r="V27" s="10">
        <v>5.1948051948051948</v>
      </c>
      <c r="W27" s="10">
        <v>10.819672131147541</v>
      </c>
      <c r="X27" s="10">
        <v>5.6666666666666661</v>
      </c>
      <c r="Y27" s="10">
        <v>5.5363321799307963</v>
      </c>
      <c r="Z27" s="10">
        <v>4.2704626334519578</v>
      </c>
      <c r="AA27" s="10">
        <v>6.7857142857142856</v>
      </c>
      <c r="AB27" s="33">
        <v>6.2043795620437958</v>
      </c>
      <c r="AC27" s="33">
        <v>4.119850187265917</v>
      </c>
      <c r="AD27" s="33">
        <v>4.6875</v>
      </c>
      <c r="AE27" s="33">
        <v>6.3492063492063489</v>
      </c>
      <c r="AF27" s="33">
        <v>6.4516129032258061</v>
      </c>
      <c r="AG27" s="13">
        <v>0.6578947368421052</v>
      </c>
      <c r="AH27" s="10">
        <v>0.32573289902280134</v>
      </c>
      <c r="AI27" s="10">
        <v>1.639344262295082</v>
      </c>
      <c r="AJ27" s="10">
        <v>-0.64724919093851141</v>
      </c>
      <c r="AK27" s="10">
        <v>-0.64935064935064934</v>
      </c>
      <c r="AL27" s="10">
        <v>-1.3114754098360655</v>
      </c>
      <c r="AM27" s="10">
        <v>-2.666666666666667</v>
      </c>
      <c r="AN27" s="10">
        <v>-2.7681660899653981</v>
      </c>
      <c r="AO27" s="10">
        <v>-0.35587188612099641</v>
      </c>
      <c r="AP27" s="10">
        <v>-1.0714285714285714</v>
      </c>
      <c r="AQ27" s="33">
        <v>-1.0948905109489051</v>
      </c>
      <c r="AR27" s="33">
        <v>-1.4981273408239701</v>
      </c>
      <c r="AS27" s="33">
        <v>-0.390625</v>
      </c>
      <c r="AT27" s="33">
        <v>-1.5873015873015872</v>
      </c>
      <c r="AU27" s="35">
        <v>-3.6290322580645165</v>
      </c>
      <c r="AV27" s="6"/>
      <c r="AW27" s="5"/>
    </row>
    <row r="28" spans="1:49" x14ac:dyDescent="0.2">
      <c r="A28" s="3"/>
      <c r="B28" s="9" t="str">
        <f>[1]va!B25</f>
        <v>GAIBA</v>
      </c>
      <c r="C28" s="10">
        <v>8.3333333333333321</v>
      </c>
      <c r="D28" s="10">
        <v>4.4025157232704402</v>
      </c>
      <c r="E28" s="10">
        <v>6.5359477124183014</v>
      </c>
      <c r="F28" s="10">
        <v>3.2894736842105261</v>
      </c>
      <c r="G28" s="10">
        <v>5.5944055944055942</v>
      </c>
      <c r="H28" s="10">
        <v>6.3380281690140841</v>
      </c>
      <c r="I28" s="10">
        <v>3.5460992907801421</v>
      </c>
      <c r="J28" s="10">
        <v>5.46875</v>
      </c>
      <c r="K28" s="10">
        <v>2.3255813953488373</v>
      </c>
      <c r="L28" s="10">
        <v>3.2520325203252036</v>
      </c>
      <c r="M28" s="33">
        <v>3.278688524590164</v>
      </c>
      <c r="N28" s="33">
        <v>7.8947368421052628</v>
      </c>
      <c r="O28" s="33">
        <v>2.6548672566371683</v>
      </c>
      <c r="P28" s="33">
        <v>8.6538461538461533</v>
      </c>
      <c r="Q28" s="33">
        <v>3.8461538461538463</v>
      </c>
      <c r="R28" s="13">
        <v>5.7692307692307692</v>
      </c>
      <c r="S28" s="10">
        <v>7.5471698113207548</v>
      </c>
      <c r="T28" s="10">
        <v>7.8431372549019605</v>
      </c>
      <c r="U28" s="10">
        <v>7.8947368421052628</v>
      </c>
      <c r="V28" s="10">
        <v>6.9930069930069934</v>
      </c>
      <c r="W28" s="10">
        <v>4.929577464788732</v>
      </c>
      <c r="X28" s="10">
        <v>13.475177304964539</v>
      </c>
      <c r="Y28" s="10">
        <v>3.90625</v>
      </c>
      <c r="Z28" s="10">
        <v>6.2015503875968996</v>
      </c>
      <c r="AA28" s="10">
        <v>4.8780487804878048</v>
      </c>
      <c r="AB28" s="33">
        <v>9.8360655737704921</v>
      </c>
      <c r="AC28" s="33">
        <v>9.6491228070175428</v>
      </c>
      <c r="AD28" s="33">
        <v>9.7345132743362832</v>
      </c>
      <c r="AE28" s="33">
        <v>9.6153846153846168</v>
      </c>
      <c r="AF28" s="33">
        <v>4.8076923076923084</v>
      </c>
      <c r="AG28" s="13">
        <v>2.5641025641025639</v>
      </c>
      <c r="AH28" s="10">
        <v>-3.1446540880503147</v>
      </c>
      <c r="AI28" s="10">
        <v>-1.3071895424836601</v>
      </c>
      <c r="AJ28" s="10">
        <v>-4.6052631578947363</v>
      </c>
      <c r="AK28" s="10">
        <v>-1.3986013986013985</v>
      </c>
      <c r="AL28" s="10">
        <v>1.4084507042253522</v>
      </c>
      <c r="AM28" s="10">
        <v>-9.9290780141843982</v>
      </c>
      <c r="AN28" s="10">
        <v>1.5625</v>
      </c>
      <c r="AO28" s="10">
        <v>-3.8759689922480618</v>
      </c>
      <c r="AP28" s="10">
        <v>-1.6260162601626018</v>
      </c>
      <c r="AQ28" s="33">
        <v>-6.557377049180328</v>
      </c>
      <c r="AR28" s="33">
        <v>-1.7543859649122806</v>
      </c>
      <c r="AS28" s="33">
        <v>-7.0796460176991154</v>
      </c>
      <c r="AT28" s="33">
        <v>-0.96153846153846156</v>
      </c>
      <c r="AU28" s="35">
        <v>-0.96153846153846156</v>
      </c>
      <c r="AV28" s="6"/>
      <c r="AW28" s="5"/>
    </row>
    <row r="29" spans="1:49" x14ac:dyDescent="0.2">
      <c r="A29" s="3"/>
      <c r="B29" s="9" t="str">
        <f>[1]va!B26</f>
        <v>GAVELLO</v>
      </c>
      <c r="C29" s="10">
        <v>7.1038251366120218</v>
      </c>
      <c r="D29" s="10">
        <v>3.3333333333333335</v>
      </c>
      <c r="E29" s="10">
        <v>4.4692737430167595</v>
      </c>
      <c r="F29" s="10">
        <v>3.3898305084745761</v>
      </c>
      <c r="G29" s="10">
        <v>5.0847457627118651</v>
      </c>
      <c r="H29" s="10">
        <v>5.1724137931034484</v>
      </c>
      <c r="I29" s="10">
        <v>6.1349693251533743</v>
      </c>
      <c r="J29" s="10">
        <v>5</v>
      </c>
      <c r="K29" s="10">
        <v>7.0063694267515926</v>
      </c>
      <c r="L29" s="10">
        <v>2.6143790849673203</v>
      </c>
      <c r="M29" s="33">
        <v>4.6357615894039732</v>
      </c>
      <c r="N29" s="33">
        <v>4.7297297297297298</v>
      </c>
      <c r="O29" s="33">
        <v>5.4794520547945202</v>
      </c>
      <c r="P29" s="33">
        <v>4.1379310344827589</v>
      </c>
      <c r="Q29" s="33">
        <v>3.4246575342465753</v>
      </c>
      <c r="R29" s="13">
        <v>8.7431693989071047</v>
      </c>
      <c r="S29" s="10">
        <v>4.4444444444444446</v>
      </c>
      <c r="T29" s="10">
        <v>5.5865921787709496</v>
      </c>
      <c r="U29" s="10">
        <v>3.9548022598870061</v>
      </c>
      <c r="V29" s="10">
        <v>5.0847457627118651</v>
      </c>
      <c r="W29" s="10">
        <v>10.919540229885058</v>
      </c>
      <c r="X29" s="10">
        <v>6.1349693251533743</v>
      </c>
      <c r="Y29" s="10">
        <v>6.8750000000000009</v>
      </c>
      <c r="Z29" s="10">
        <v>7.6433121019108281</v>
      </c>
      <c r="AA29" s="10">
        <v>4.5751633986928102</v>
      </c>
      <c r="AB29" s="33">
        <v>7.2847682119205297</v>
      </c>
      <c r="AC29" s="33">
        <v>6.756756756756757</v>
      </c>
      <c r="AD29" s="33">
        <v>6.8493150684931505</v>
      </c>
      <c r="AE29" s="33">
        <v>2.7586206896551726</v>
      </c>
      <c r="AF29" s="33">
        <v>7.5342465753424657</v>
      </c>
      <c r="AG29" s="13">
        <v>-1.639344262295082</v>
      </c>
      <c r="AH29" s="10">
        <v>-1.1111111111111112</v>
      </c>
      <c r="AI29" s="10">
        <v>-1.1173184357541899</v>
      </c>
      <c r="AJ29" s="10">
        <v>-0.56497175141242939</v>
      </c>
      <c r="AK29" s="10">
        <v>0</v>
      </c>
      <c r="AL29" s="10">
        <v>-5.7471264367816088</v>
      </c>
      <c r="AM29" s="10">
        <v>0</v>
      </c>
      <c r="AN29" s="10">
        <v>-1.875</v>
      </c>
      <c r="AO29" s="10">
        <v>-0.63694267515923575</v>
      </c>
      <c r="AP29" s="10">
        <v>-1.9607843137254901</v>
      </c>
      <c r="AQ29" s="33">
        <v>-2.6490066225165565</v>
      </c>
      <c r="AR29" s="33">
        <v>-2.0270270270270272</v>
      </c>
      <c r="AS29" s="33">
        <v>-1.3698630136986301</v>
      </c>
      <c r="AT29" s="33">
        <v>1.3793103448275863</v>
      </c>
      <c r="AU29" s="35">
        <v>-4.10958904109589</v>
      </c>
      <c r="AV29" s="6"/>
      <c r="AW29" s="5"/>
    </row>
    <row r="30" spans="1:49" x14ac:dyDescent="0.2">
      <c r="A30" s="3"/>
      <c r="B30" s="9" t="str">
        <f>[1]va!B27</f>
        <v>GIACCIANO CON BARUCHELLA</v>
      </c>
      <c r="C30" s="10">
        <v>6.5693430656934311</v>
      </c>
      <c r="D30" s="10">
        <v>5.0179211469534053</v>
      </c>
      <c r="E30" s="10">
        <v>6.4150943396226419</v>
      </c>
      <c r="F30" s="10">
        <v>5.7915057915057915</v>
      </c>
      <c r="G30" s="10">
        <v>4.2635658914728678</v>
      </c>
      <c r="H30" s="10">
        <v>6.0728744939271255</v>
      </c>
      <c r="I30" s="10">
        <v>4.8780487804878048</v>
      </c>
      <c r="J30" s="10">
        <v>5.416666666666667</v>
      </c>
      <c r="K30" s="10">
        <v>6.7510548523206744</v>
      </c>
      <c r="L30" s="10">
        <v>2.9166666666666665</v>
      </c>
      <c r="M30" s="33">
        <v>2.9288702928870292</v>
      </c>
      <c r="N30" s="33">
        <v>3.0567685589519651</v>
      </c>
      <c r="O30" s="33">
        <v>4.5662100456620998</v>
      </c>
      <c r="P30" s="33">
        <v>4.2056074766355138</v>
      </c>
      <c r="Q30" s="33">
        <v>4.7846889952153111</v>
      </c>
      <c r="R30" s="13">
        <v>4.0145985401459852</v>
      </c>
      <c r="S30" s="10">
        <v>10.035842293906811</v>
      </c>
      <c r="T30" s="10">
        <v>8.3018867924528301</v>
      </c>
      <c r="U30" s="10">
        <v>5.4054054054054053</v>
      </c>
      <c r="V30" s="10">
        <v>9.3023255813953494</v>
      </c>
      <c r="W30" s="10">
        <v>6.8825910931174086</v>
      </c>
      <c r="X30" s="10">
        <v>6.9105691056910574</v>
      </c>
      <c r="Y30" s="10">
        <v>6.666666666666667</v>
      </c>
      <c r="Z30" s="10">
        <v>5.485232067510549</v>
      </c>
      <c r="AA30" s="10">
        <v>3.75</v>
      </c>
      <c r="AB30" s="33">
        <v>6.6945606694560666</v>
      </c>
      <c r="AC30" s="33">
        <v>7.4235807860262017</v>
      </c>
      <c r="AD30" s="33">
        <v>7.3059360730593603</v>
      </c>
      <c r="AE30" s="33">
        <v>5.1401869158878499</v>
      </c>
      <c r="AF30" s="33">
        <v>7.1770334928229662</v>
      </c>
      <c r="AG30" s="13">
        <v>2.5547445255474455</v>
      </c>
      <c r="AH30" s="10">
        <v>-5.0179211469534053</v>
      </c>
      <c r="AI30" s="10">
        <v>-1.8867924528301887</v>
      </c>
      <c r="AJ30" s="10">
        <v>0.38610038610038611</v>
      </c>
      <c r="AK30" s="10">
        <v>-5.0387596899224807</v>
      </c>
      <c r="AL30" s="10">
        <v>-0.80971659919028338</v>
      </c>
      <c r="AM30" s="10">
        <v>-2.0325203252032518</v>
      </c>
      <c r="AN30" s="10">
        <v>-1.25</v>
      </c>
      <c r="AO30" s="10">
        <v>1.2658227848101267</v>
      </c>
      <c r="AP30" s="10">
        <v>-0.83333333333333337</v>
      </c>
      <c r="AQ30" s="33">
        <v>-3.7656903765690379</v>
      </c>
      <c r="AR30" s="33">
        <v>-4.3668122270742353</v>
      </c>
      <c r="AS30" s="33">
        <v>-2.7397260273972601</v>
      </c>
      <c r="AT30" s="33">
        <v>-0.93457943925233633</v>
      </c>
      <c r="AU30" s="35">
        <v>-2.3923444976076556</v>
      </c>
      <c r="AV30" s="6"/>
      <c r="AW30" s="5"/>
    </row>
    <row r="31" spans="1:49" x14ac:dyDescent="0.2">
      <c r="A31" s="3"/>
      <c r="B31" s="9" t="str">
        <f>[1]va!B28</f>
        <v>GUARDA VENETA</v>
      </c>
      <c r="C31" s="10">
        <v>5.9701492537313428</v>
      </c>
      <c r="D31" s="10">
        <v>2.2556390977443606</v>
      </c>
      <c r="E31" s="10">
        <v>8.2089552238805972</v>
      </c>
      <c r="F31" s="10">
        <v>6.5217391304347823</v>
      </c>
      <c r="G31" s="10">
        <v>7.2463768115942031</v>
      </c>
      <c r="H31" s="10">
        <v>2.2058823529411766</v>
      </c>
      <c r="I31" s="10">
        <v>3.0303030303030303</v>
      </c>
      <c r="J31" s="10">
        <v>2.3809523809523809</v>
      </c>
      <c r="K31" s="10">
        <v>3.1746031746031744</v>
      </c>
      <c r="L31" s="10">
        <v>1.7094017094017095</v>
      </c>
      <c r="M31" s="33">
        <v>3.4782608695652173</v>
      </c>
      <c r="N31" s="33">
        <v>4.4247787610619467</v>
      </c>
      <c r="O31" s="33">
        <v>2.7777777777777777</v>
      </c>
      <c r="P31" s="33">
        <v>5.825242718446602</v>
      </c>
      <c r="Q31" s="33">
        <v>2.912621359223301</v>
      </c>
      <c r="R31" s="13">
        <v>5.9701492537313428</v>
      </c>
      <c r="S31" s="10">
        <v>3.007518796992481</v>
      </c>
      <c r="T31" s="10">
        <v>5.9701492537313428</v>
      </c>
      <c r="U31" s="10">
        <v>6.5217391304347823</v>
      </c>
      <c r="V31" s="10">
        <v>7.9710144927536222</v>
      </c>
      <c r="W31" s="10">
        <v>5.1470588235294112</v>
      </c>
      <c r="X31" s="10">
        <v>6.8181818181818175</v>
      </c>
      <c r="Y31" s="10">
        <v>3.1746031746031744</v>
      </c>
      <c r="Z31" s="10">
        <v>9.5238095238095237</v>
      </c>
      <c r="AA31" s="10">
        <v>2.5641025641025639</v>
      </c>
      <c r="AB31" s="33">
        <v>6.0869565217391308</v>
      </c>
      <c r="AC31" s="33">
        <v>7.9646017699115044</v>
      </c>
      <c r="AD31" s="33">
        <v>7.4074074074074066</v>
      </c>
      <c r="AE31" s="33">
        <v>5.825242718446602</v>
      </c>
      <c r="AF31" s="33">
        <v>6.7961165048543686</v>
      </c>
      <c r="AG31" s="13">
        <v>0</v>
      </c>
      <c r="AH31" s="10">
        <v>-0.75187969924812026</v>
      </c>
      <c r="AI31" s="10">
        <v>2.2388059701492535</v>
      </c>
      <c r="AJ31" s="10">
        <v>0</v>
      </c>
      <c r="AK31" s="10">
        <v>-0.72463768115942029</v>
      </c>
      <c r="AL31" s="10">
        <v>-2.9411764705882351</v>
      </c>
      <c r="AM31" s="10">
        <v>-3.7878787878787881</v>
      </c>
      <c r="AN31" s="10">
        <v>-0.79365079365079361</v>
      </c>
      <c r="AO31" s="10">
        <v>-6.3492063492063489</v>
      </c>
      <c r="AP31" s="10">
        <v>-0.85470085470085477</v>
      </c>
      <c r="AQ31" s="33">
        <v>-2.6086956521739131</v>
      </c>
      <c r="AR31" s="33">
        <v>-3.5398230088495577</v>
      </c>
      <c r="AS31" s="33">
        <v>-4.6296296296296298</v>
      </c>
      <c r="AT31" s="33">
        <v>0</v>
      </c>
      <c r="AU31" s="35">
        <v>-3.8834951456310676</v>
      </c>
      <c r="AV31" s="6"/>
      <c r="AW31" s="5"/>
    </row>
    <row r="32" spans="1:49" x14ac:dyDescent="0.2">
      <c r="A32" s="3"/>
      <c r="B32" s="9" t="str">
        <f>[1]va!B29</f>
        <v>LENDINARA</v>
      </c>
      <c r="C32" s="10">
        <v>6.2835249042145591</v>
      </c>
      <c r="D32" s="10">
        <v>6.1022120518688023</v>
      </c>
      <c r="E32" s="10">
        <v>4.965622612681436</v>
      </c>
      <c r="F32" s="10">
        <v>4.3377226955848176</v>
      </c>
      <c r="G32" s="10">
        <v>5.7507987220447285</v>
      </c>
      <c r="H32" s="10">
        <v>5.1323175621491579</v>
      </c>
      <c r="I32" s="10">
        <v>4.3441938178780282</v>
      </c>
      <c r="J32" s="10">
        <v>4.2429284525790347</v>
      </c>
      <c r="K32" s="10">
        <v>4.4801352493660183</v>
      </c>
      <c r="L32" s="10">
        <v>3.7542662116040959</v>
      </c>
      <c r="M32" s="33">
        <v>4.3252595155709344</v>
      </c>
      <c r="N32" s="33">
        <v>4.8586572438162543</v>
      </c>
      <c r="O32" s="33">
        <v>4.7491039426523294</v>
      </c>
      <c r="P32" s="33">
        <v>5.4277828886844528</v>
      </c>
      <c r="Q32" s="33">
        <v>4.3761638733705777</v>
      </c>
      <c r="R32" s="13">
        <v>5.9003831417624522</v>
      </c>
      <c r="S32" s="10">
        <v>6.2547673531655228</v>
      </c>
      <c r="T32" s="10">
        <v>6.4935064935064926</v>
      </c>
      <c r="U32" s="10">
        <v>6.816421378776143</v>
      </c>
      <c r="V32" s="10">
        <v>6.1501597444089455</v>
      </c>
      <c r="W32" s="10">
        <v>9.7834803528468317</v>
      </c>
      <c r="X32" s="10">
        <v>4.3441938178780282</v>
      </c>
      <c r="Y32" s="10">
        <v>5.9900166389351082</v>
      </c>
      <c r="Z32" s="10">
        <v>4.9873203719357564</v>
      </c>
      <c r="AA32" s="10">
        <v>5.4607508532423212</v>
      </c>
      <c r="AB32" s="33">
        <v>6.4878892733564006</v>
      </c>
      <c r="AC32" s="33">
        <v>6.1837455830388697</v>
      </c>
      <c r="AD32" s="33">
        <v>7.3476702508960576</v>
      </c>
      <c r="AE32" s="33">
        <v>6.6237350505979755</v>
      </c>
      <c r="AF32" s="33">
        <v>5.8659217877094969</v>
      </c>
      <c r="AG32" s="13">
        <v>0.38314176245210724</v>
      </c>
      <c r="AH32" s="10">
        <v>-0.15255530129672007</v>
      </c>
      <c r="AI32" s="10">
        <v>-1.5278838808250574</v>
      </c>
      <c r="AJ32" s="10">
        <v>-2.4786986831913249</v>
      </c>
      <c r="AK32" s="10">
        <v>-0.39936102236421722</v>
      </c>
      <c r="AL32" s="10">
        <v>-4.6511627906976747</v>
      </c>
      <c r="AM32" s="10">
        <v>0</v>
      </c>
      <c r="AN32" s="10">
        <v>-1.747088186356073</v>
      </c>
      <c r="AO32" s="10">
        <v>-0.50718512256973791</v>
      </c>
      <c r="AP32" s="10">
        <v>-1.7064846416382253</v>
      </c>
      <c r="AQ32" s="33">
        <v>-2.1626297577854672</v>
      </c>
      <c r="AR32" s="33">
        <v>-1.3250883392226149</v>
      </c>
      <c r="AS32" s="33">
        <v>-2.5985663082437274</v>
      </c>
      <c r="AT32" s="33">
        <v>-1.1959521619135236</v>
      </c>
      <c r="AU32" s="35">
        <v>-1.4897579143389199</v>
      </c>
      <c r="AV32" s="6"/>
      <c r="AW32" s="5"/>
    </row>
    <row r="33" spans="1:49" x14ac:dyDescent="0.2">
      <c r="A33" s="3"/>
      <c r="B33" s="9" t="str">
        <f>[1]va!B30</f>
        <v>LOREO</v>
      </c>
      <c r="C33" s="10">
        <v>5.1094890510948909</v>
      </c>
      <c r="D33" s="10">
        <v>4.5893719806763285</v>
      </c>
      <c r="E33" s="10">
        <v>6.4903846153846159</v>
      </c>
      <c r="F33" s="10">
        <v>5.2380952380952381</v>
      </c>
      <c r="G33" s="10">
        <v>5.938242280285035</v>
      </c>
      <c r="H33" s="10">
        <v>4.5346062052505962</v>
      </c>
      <c r="I33" s="10">
        <v>4.2394014962593518</v>
      </c>
      <c r="J33" s="10">
        <v>6.0150375939849621</v>
      </c>
      <c r="K33" s="10">
        <v>3.9900249376558601</v>
      </c>
      <c r="L33" s="10">
        <v>5.0125313283208017</v>
      </c>
      <c r="M33" s="33">
        <v>3.5175879396984926</v>
      </c>
      <c r="N33" s="33">
        <v>2.9177718832891246</v>
      </c>
      <c r="O33" s="33">
        <v>4.6070460704607044</v>
      </c>
      <c r="P33" s="33">
        <v>4.3835616438356162</v>
      </c>
      <c r="Q33" s="33">
        <v>4.1551246537396125</v>
      </c>
      <c r="R33" s="13">
        <v>4.8661800486618008</v>
      </c>
      <c r="S33" s="10">
        <v>3.8647342995169081</v>
      </c>
      <c r="T33" s="10">
        <v>4.8076923076923084</v>
      </c>
      <c r="U33" s="10">
        <v>5.7142857142857144</v>
      </c>
      <c r="V33" s="10">
        <v>5.4631828978622332</v>
      </c>
      <c r="W33" s="10">
        <v>8.8305489260143197</v>
      </c>
      <c r="X33" s="10">
        <v>5.2369077306733169</v>
      </c>
      <c r="Y33" s="10">
        <v>6.5162907268170418</v>
      </c>
      <c r="Z33" s="10">
        <v>4.4887780548628431</v>
      </c>
      <c r="AA33" s="10">
        <v>5.2631578947368416</v>
      </c>
      <c r="AB33" s="33">
        <v>7.0351758793969852</v>
      </c>
      <c r="AC33" s="33">
        <v>5.0397877984084882</v>
      </c>
      <c r="AD33" s="33">
        <v>5.9620596205962055</v>
      </c>
      <c r="AE33" s="33">
        <v>6.0273972602739727</v>
      </c>
      <c r="AF33" s="33">
        <v>4.1551246537396125</v>
      </c>
      <c r="AG33" s="13">
        <v>0.24330900243309003</v>
      </c>
      <c r="AH33" s="10">
        <v>0.72463768115942029</v>
      </c>
      <c r="AI33" s="10">
        <v>1.6826923076923077</v>
      </c>
      <c r="AJ33" s="10">
        <v>-0.47619047619047622</v>
      </c>
      <c r="AK33" s="10">
        <v>0.47505938242280288</v>
      </c>
      <c r="AL33" s="10">
        <v>-4.2959427207637226</v>
      </c>
      <c r="AM33" s="10">
        <v>-0.99750623441396502</v>
      </c>
      <c r="AN33" s="10">
        <v>-0.50125313283208017</v>
      </c>
      <c r="AO33" s="10">
        <v>-0.49875311720698251</v>
      </c>
      <c r="AP33" s="10">
        <v>-0.25062656641604009</v>
      </c>
      <c r="AQ33" s="33">
        <v>-3.5175879396984926</v>
      </c>
      <c r="AR33" s="33">
        <v>-2.1220159151193632</v>
      </c>
      <c r="AS33" s="33">
        <v>-1.3550135501355014</v>
      </c>
      <c r="AT33" s="33">
        <v>-1.6438356164383561</v>
      </c>
      <c r="AU33" s="35">
        <v>0</v>
      </c>
      <c r="AV33" s="6"/>
      <c r="AW33" s="5"/>
    </row>
    <row r="34" spans="1:49" x14ac:dyDescent="0.2">
      <c r="A34" s="3"/>
      <c r="B34" s="9" t="str">
        <f>[1]va!B31</f>
        <v>LUSIA</v>
      </c>
      <c r="C34" s="10">
        <v>5.1383399209486171</v>
      </c>
      <c r="D34" s="10">
        <v>3.5433070866141732</v>
      </c>
      <c r="E34" s="10">
        <v>5.8704453441295543</v>
      </c>
      <c r="F34" s="10">
        <v>4.0404040404040407</v>
      </c>
      <c r="G34" s="10">
        <v>5.2845528455284558</v>
      </c>
      <c r="H34" s="10">
        <v>2.834008097165992</v>
      </c>
      <c r="I34" s="10">
        <v>4.5738045738045745</v>
      </c>
      <c r="J34" s="10">
        <v>4.3841336116910234</v>
      </c>
      <c r="K34" s="10">
        <v>3.5714285714285712</v>
      </c>
      <c r="L34" s="10">
        <v>3.1645569620253164</v>
      </c>
      <c r="M34" s="33">
        <v>3.2119914346895073</v>
      </c>
      <c r="N34" s="33">
        <v>4.4150110375275942</v>
      </c>
      <c r="O34" s="33">
        <v>3.3557046979865772</v>
      </c>
      <c r="P34" s="33">
        <v>2.0454545454545454</v>
      </c>
      <c r="Q34" s="33">
        <v>4.2959427207637226</v>
      </c>
      <c r="R34" s="13">
        <v>4.9407114624505928</v>
      </c>
      <c r="S34" s="10">
        <v>6.6929133858267722</v>
      </c>
      <c r="T34" s="10">
        <v>5.8704453441295543</v>
      </c>
      <c r="U34" s="10">
        <v>4.6464646464646462</v>
      </c>
      <c r="V34" s="10">
        <v>4.2682926829268295</v>
      </c>
      <c r="W34" s="10">
        <v>5.668016194331984</v>
      </c>
      <c r="X34" s="10">
        <v>4.9896049896049899</v>
      </c>
      <c r="Y34" s="10">
        <v>5.010438413361169</v>
      </c>
      <c r="Z34" s="10">
        <v>5.0420168067226889</v>
      </c>
      <c r="AA34" s="10">
        <v>4.6413502109704643</v>
      </c>
      <c r="AB34" s="33">
        <v>5.5674518201284791</v>
      </c>
      <c r="AC34" s="33">
        <v>6.6225165562913908</v>
      </c>
      <c r="AD34" s="33">
        <v>5.1454138702460845</v>
      </c>
      <c r="AE34" s="33">
        <v>7.045454545454545</v>
      </c>
      <c r="AF34" s="33">
        <v>3.5799522673031028</v>
      </c>
      <c r="AG34" s="13">
        <v>0.19762845849802371</v>
      </c>
      <c r="AH34" s="10">
        <v>-3.1496062992125982</v>
      </c>
      <c r="AI34" s="10">
        <v>0</v>
      </c>
      <c r="AJ34" s="10">
        <v>-0.60606060606060608</v>
      </c>
      <c r="AK34" s="10">
        <v>1.0162601626016259</v>
      </c>
      <c r="AL34" s="10">
        <v>-2.834008097165992</v>
      </c>
      <c r="AM34" s="10">
        <v>-0.41580041580041582</v>
      </c>
      <c r="AN34" s="10">
        <v>-0.62630480167014613</v>
      </c>
      <c r="AO34" s="10">
        <v>-1.4705882352941175</v>
      </c>
      <c r="AP34" s="10">
        <v>-1.4767932489451476</v>
      </c>
      <c r="AQ34" s="33">
        <v>-2.3554603854389722</v>
      </c>
      <c r="AR34" s="33">
        <v>-2.2075055187637971</v>
      </c>
      <c r="AS34" s="33">
        <v>-1.7897091722595078</v>
      </c>
      <c r="AT34" s="33">
        <v>-5</v>
      </c>
      <c r="AU34" s="35">
        <v>0.71599045346062051</v>
      </c>
      <c r="AV34" s="6"/>
      <c r="AW34" s="5"/>
    </row>
    <row r="35" spans="1:49" x14ac:dyDescent="0.2">
      <c r="A35" s="3"/>
      <c r="B35" s="9" t="str">
        <f>[1]va!B32</f>
        <v>MELARA</v>
      </c>
      <c r="C35" s="10">
        <v>3.7037037037037033</v>
      </c>
      <c r="D35" s="10">
        <v>3.755868544600939</v>
      </c>
      <c r="E35" s="10">
        <v>3.3175355450236967</v>
      </c>
      <c r="F35" s="10">
        <v>3.7914691943127963</v>
      </c>
      <c r="G35" s="10">
        <v>1.4563106796116505</v>
      </c>
      <c r="H35" s="10">
        <v>3</v>
      </c>
      <c r="I35" s="10">
        <v>5.7894736842105265</v>
      </c>
      <c r="J35" s="10">
        <v>3.7037037037037033</v>
      </c>
      <c r="K35" s="10">
        <v>3.8251366120218582</v>
      </c>
      <c r="L35" s="10">
        <v>3.8461538461538463</v>
      </c>
      <c r="M35" s="33">
        <v>3.4682080924855487</v>
      </c>
      <c r="N35" s="33">
        <v>4.3209876543209873</v>
      </c>
      <c r="O35" s="33">
        <v>8.125</v>
      </c>
      <c r="P35" s="33">
        <v>5.6962025316455698</v>
      </c>
      <c r="Q35" s="33">
        <v>8.125</v>
      </c>
      <c r="R35" s="13">
        <v>4.6296296296296298</v>
      </c>
      <c r="S35" s="10">
        <v>4.6948356807511731</v>
      </c>
      <c r="T35" s="10">
        <v>3.7914691943127963</v>
      </c>
      <c r="U35" s="10">
        <v>6.1611374407582939</v>
      </c>
      <c r="V35" s="10">
        <v>4.3689320388349513</v>
      </c>
      <c r="W35" s="10">
        <v>8</v>
      </c>
      <c r="X35" s="10">
        <v>6.3157894736842106</v>
      </c>
      <c r="Y35" s="10">
        <v>6.8783068783068781</v>
      </c>
      <c r="Z35" s="10">
        <v>4.918032786885246</v>
      </c>
      <c r="AA35" s="10">
        <v>8.791208791208792</v>
      </c>
      <c r="AB35" s="33">
        <v>8.6705202312138727</v>
      </c>
      <c r="AC35" s="33">
        <v>5.5555555555555554</v>
      </c>
      <c r="AD35" s="33">
        <v>8.75</v>
      </c>
      <c r="AE35" s="33">
        <v>4.4303797468354427</v>
      </c>
      <c r="AF35" s="33">
        <v>8.75</v>
      </c>
      <c r="AG35" s="13">
        <v>-0.92592592592592582</v>
      </c>
      <c r="AH35" s="10">
        <v>-0.93896713615023475</v>
      </c>
      <c r="AI35" s="10">
        <v>-0.47393364928909953</v>
      </c>
      <c r="AJ35" s="10">
        <v>-2.3696682464454977</v>
      </c>
      <c r="AK35" s="10">
        <v>-2.912621359223301</v>
      </c>
      <c r="AL35" s="10">
        <v>-5</v>
      </c>
      <c r="AM35" s="10">
        <v>-0.52631578947368418</v>
      </c>
      <c r="AN35" s="10">
        <v>-3.1746031746031744</v>
      </c>
      <c r="AO35" s="10">
        <v>-1.0928961748633881</v>
      </c>
      <c r="AP35" s="10">
        <v>-4.9450549450549453</v>
      </c>
      <c r="AQ35" s="33">
        <v>-5.202312138728324</v>
      </c>
      <c r="AR35" s="33">
        <v>-1.2345679012345678</v>
      </c>
      <c r="AS35" s="33">
        <v>-0.625</v>
      </c>
      <c r="AT35" s="33">
        <v>1.2658227848101267</v>
      </c>
      <c r="AU35" s="35">
        <v>-0.625</v>
      </c>
      <c r="AV35" s="6"/>
      <c r="AW35" s="5"/>
    </row>
    <row r="36" spans="1:49" x14ac:dyDescent="0.2">
      <c r="A36" s="3"/>
      <c r="B36" s="9" t="str">
        <f>[1]va!B33</f>
        <v>OCCHIOBELLO</v>
      </c>
      <c r="C36" s="10">
        <v>7.3047858942065487</v>
      </c>
      <c r="D36" s="10">
        <v>7.9365079365079358</v>
      </c>
      <c r="E36" s="10">
        <v>7.8189300411522638</v>
      </c>
      <c r="F36" s="10">
        <v>7.3831009023789989</v>
      </c>
      <c r="G36" s="10">
        <v>7.4285714285714288</v>
      </c>
      <c r="H36" s="10">
        <v>6.0848678943154519</v>
      </c>
      <c r="I36" s="10">
        <v>5.9068219633943428</v>
      </c>
      <c r="J36" s="10">
        <v>6.0402684563758395</v>
      </c>
      <c r="K36" s="10">
        <v>7.4978938500421224</v>
      </c>
      <c r="L36" s="10">
        <v>4.1004184100418408</v>
      </c>
      <c r="M36" s="33">
        <v>5.3344623200677388</v>
      </c>
      <c r="N36" s="33">
        <v>5.7142857142857144</v>
      </c>
      <c r="O36" s="33">
        <v>6.3573883161512024</v>
      </c>
      <c r="P36" s="33">
        <v>5.8119658119658117</v>
      </c>
      <c r="Q36" s="33">
        <v>6.6151202749140898</v>
      </c>
      <c r="R36" s="13">
        <v>6.9689336691855575</v>
      </c>
      <c r="S36" s="10">
        <v>7.0175438596491224</v>
      </c>
      <c r="T36" s="10">
        <v>6.8312757201646086</v>
      </c>
      <c r="U36" s="10">
        <v>6.9729286300246107</v>
      </c>
      <c r="V36" s="10">
        <v>5.6326530612244898</v>
      </c>
      <c r="W36" s="10">
        <v>10.088070456365092</v>
      </c>
      <c r="X36" s="10">
        <v>6.6555740432612307</v>
      </c>
      <c r="Y36" s="10">
        <v>6.8791946308724832</v>
      </c>
      <c r="Z36" s="10">
        <v>6.5711878685762422</v>
      </c>
      <c r="AA36" s="10">
        <v>5.2719665271966525</v>
      </c>
      <c r="AB36" s="33">
        <v>7.8746824724809485</v>
      </c>
      <c r="AC36" s="33">
        <v>5.5411255411255409</v>
      </c>
      <c r="AD36" s="33">
        <v>5.6701030927835054</v>
      </c>
      <c r="AE36" s="33">
        <v>6.4102564102564097</v>
      </c>
      <c r="AF36" s="33">
        <v>7.3883161512027495</v>
      </c>
      <c r="AG36" s="13">
        <v>0.33585222502099077</v>
      </c>
      <c r="AH36" s="10">
        <v>0.91896407685881365</v>
      </c>
      <c r="AI36" s="10">
        <v>0.98765432098765427</v>
      </c>
      <c r="AJ36" s="10">
        <v>0.41017227235438886</v>
      </c>
      <c r="AK36" s="10">
        <v>1.7959183673469388</v>
      </c>
      <c r="AL36" s="10">
        <v>-4.0032025620496396</v>
      </c>
      <c r="AM36" s="10">
        <v>-0.74875207986688852</v>
      </c>
      <c r="AN36" s="10">
        <v>-0.83892617449664431</v>
      </c>
      <c r="AO36" s="10">
        <v>0.92670598146588035</v>
      </c>
      <c r="AP36" s="10">
        <v>-1.1715481171548117</v>
      </c>
      <c r="AQ36" s="33">
        <v>-2.5402201524132093</v>
      </c>
      <c r="AR36" s="33">
        <v>0.17316017316017315</v>
      </c>
      <c r="AS36" s="33">
        <v>0.6872852233676976</v>
      </c>
      <c r="AT36" s="33">
        <v>-0.59829059829059839</v>
      </c>
      <c r="AU36" s="35">
        <v>-0.77319587628865982</v>
      </c>
      <c r="AV36" s="6"/>
      <c r="AW36" s="5"/>
    </row>
    <row r="37" spans="1:49" x14ac:dyDescent="0.2">
      <c r="A37" s="3"/>
      <c r="B37" s="9" t="str">
        <f>[1]va!B34</f>
        <v>PAPOZZE</v>
      </c>
      <c r="C37" s="10">
        <v>4.5197740112994351</v>
      </c>
      <c r="D37" s="10">
        <v>7.5581395348837201</v>
      </c>
      <c r="E37" s="10">
        <v>6.3583815028901727</v>
      </c>
      <c r="F37" s="10">
        <v>4.5977011494252871</v>
      </c>
      <c r="G37" s="10">
        <v>3.4285714285714288</v>
      </c>
      <c r="H37" s="10">
        <v>4.7058823529411766</v>
      </c>
      <c r="I37" s="10">
        <v>2.3668639053254439</v>
      </c>
      <c r="J37" s="10">
        <v>1.8072289156626504</v>
      </c>
      <c r="K37" s="10">
        <v>6.369426751592357</v>
      </c>
      <c r="L37" s="10">
        <v>5.625</v>
      </c>
      <c r="M37" s="33">
        <v>3.225806451612903</v>
      </c>
      <c r="N37" s="33">
        <v>4.6979865771812079</v>
      </c>
      <c r="O37" s="33">
        <v>6.756756756756757</v>
      </c>
      <c r="P37" s="33">
        <v>2.666666666666667</v>
      </c>
      <c r="Q37" s="33">
        <v>2.7972027972027971</v>
      </c>
      <c r="R37" s="13">
        <v>7.3446327683615822</v>
      </c>
      <c r="S37" s="10">
        <v>6.395348837209303</v>
      </c>
      <c r="T37" s="10">
        <v>6.3583815028901727</v>
      </c>
      <c r="U37" s="10">
        <v>4.0229885057471266</v>
      </c>
      <c r="V37" s="10">
        <v>6.2857142857142865</v>
      </c>
      <c r="W37" s="10">
        <v>4.7058823529411766</v>
      </c>
      <c r="X37" s="10">
        <v>4.7337278106508878</v>
      </c>
      <c r="Y37" s="10">
        <v>6.6265060240963862</v>
      </c>
      <c r="Z37" s="10">
        <v>4.4585987261146496</v>
      </c>
      <c r="AA37" s="10">
        <v>9.375</v>
      </c>
      <c r="AB37" s="33">
        <v>5.161290322580645</v>
      </c>
      <c r="AC37" s="33">
        <v>6.7114093959731544</v>
      </c>
      <c r="AD37" s="33">
        <v>5.4054054054054053</v>
      </c>
      <c r="AE37" s="33">
        <v>8</v>
      </c>
      <c r="AF37" s="33">
        <v>6.9930069930069934</v>
      </c>
      <c r="AG37" s="13">
        <v>-2.8248587570621471</v>
      </c>
      <c r="AH37" s="10">
        <v>1.1627906976744187</v>
      </c>
      <c r="AI37" s="10">
        <v>0</v>
      </c>
      <c r="AJ37" s="10">
        <v>0.57471264367816088</v>
      </c>
      <c r="AK37" s="10">
        <v>-2.8571428571428572</v>
      </c>
      <c r="AL37" s="10">
        <v>0</v>
      </c>
      <c r="AM37" s="10">
        <v>-2.3668639053254439</v>
      </c>
      <c r="AN37" s="10">
        <v>-4.8192771084337354</v>
      </c>
      <c r="AO37" s="10">
        <v>1.910828025477707</v>
      </c>
      <c r="AP37" s="10">
        <v>-3.75</v>
      </c>
      <c r="AQ37" s="33">
        <v>-1.935483870967742</v>
      </c>
      <c r="AR37" s="33">
        <v>-2.0134228187919461</v>
      </c>
      <c r="AS37" s="33">
        <v>1.3513513513513513</v>
      </c>
      <c r="AT37" s="33">
        <v>-5.3333333333333339</v>
      </c>
      <c r="AU37" s="35">
        <v>-4.1958041958041958</v>
      </c>
      <c r="AV37" s="6"/>
      <c r="AW37" s="5"/>
    </row>
    <row r="38" spans="1:49" x14ac:dyDescent="0.2">
      <c r="A38" s="3"/>
      <c r="B38" s="9" t="str">
        <f>[1]va!B35</f>
        <v>PETTORAZZA GRIMANI</v>
      </c>
      <c r="C38" s="10">
        <v>4.0268456375838921</v>
      </c>
      <c r="D38" s="10">
        <v>4.6357615894039732</v>
      </c>
      <c r="E38" s="10">
        <v>6</v>
      </c>
      <c r="F38" s="10">
        <v>2.0134228187919461</v>
      </c>
      <c r="G38" s="10">
        <v>4.9645390070921991</v>
      </c>
      <c r="H38" s="10">
        <v>7.2992700729926998</v>
      </c>
      <c r="I38" s="10">
        <v>10.071942446043165</v>
      </c>
      <c r="J38" s="10">
        <v>6.756756756756757</v>
      </c>
      <c r="K38" s="10">
        <v>3.9735099337748347</v>
      </c>
      <c r="L38" s="10">
        <v>2.7210884353741496</v>
      </c>
      <c r="M38" s="33">
        <v>4.1379310344827589</v>
      </c>
      <c r="N38" s="33">
        <v>4.1666666666666661</v>
      </c>
      <c r="O38" s="33">
        <v>2.1739130434782608</v>
      </c>
      <c r="P38" s="33">
        <v>1.5267175572519083</v>
      </c>
      <c r="Q38" s="33">
        <v>5.6451612903225801</v>
      </c>
      <c r="R38" s="13">
        <v>2.6845637583892619</v>
      </c>
      <c r="S38" s="10">
        <v>5.298013245033113</v>
      </c>
      <c r="T38" s="10">
        <v>7.333333333333333</v>
      </c>
      <c r="U38" s="10">
        <v>6.0402684563758395</v>
      </c>
      <c r="V38" s="10">
        <v>6.3829787234042552</v>
      </c>
      <c r="W38" s="10">
        <v>6.5693430656934311</v>
      </c>
      <c r="X38" s="10">
        <v>5.0359712230215825</v>
      </c>
      <c r="Y38" s="10">
        <v>5.4054054054054053</v>
      </c>
      <c r="Z38" s="10">
        <v>5.9602649006622519</v>
      </c>
      <c r="AA38" s="10">
        <v>4.0816326530612246</v>
      </c>
      <c r="AB38" s="33">
        <v>6.8965517241379306</v>
      </c>
      <c r="AC38" s="33">
        <v>7.6388888888888893</v>
      </c>
      <c r="AD38" s="33">
        <v>7.9710144927536222</v>
      </c>
      <c r="AE38" s="33">
        <v>6.1068702290076331</v>
      </c>
      <c r="AF38" s="33">
        <v>5.6451612903225801</v>
      </c>
      <c r="AG38" s="13">
        <v>1.3422818791946309</v>
      </c>
      <c r="AH38" s="10">
        <v>-0.66225165562913912</v>
      </c>
      <c r="AI38" s="10">
        <v>-1.3333333333333335</v>
      </c>
      <c r="AJ38" s="10">
        <v>-4.0268456375838921</v>
      </c>
      <c r="AK38" s="10">
        <v>-1.4184397163120568</v>
      </c>
      <c r="AL38" s="10">
        <v>0.72992700729927007</v>
      </c>
      <c r="AM38" s="10">
        <v>5.0359712230215825</v>
      </c>
      <c r="AN38" s="10">
        <v>1.3513513513513513</v>
      </c>
      <c r="AO38" s="10">
        <v>-1.9867549668874174</v>
      </c>
      <c r="AP38" s="10">
        <v>-1.3605442176870748</v>
      </c>
      <c r="AQ38" s="33">
        <v>-2.7586206896551726</v>
      </c>
      <c r="AR38" s="33">
        <v>-3.4722222222222223</v>
      </c>
      <c r="AS38" s="33">
        <v>-5.7971014492753623</v>
      </c>
      <c r="AT38" s="33">
        <v>-4.5801526717557248</v>
      </c>
      <c r="AU38" s="35">
        <v>0</v>
      </c>
      <c r="AV38" s="6"/>
      <c r="AW38" s="5"/>
    </row>
    <row r="39" spans="1:49" x14ac:dyDescent="0.2">
      <c r="A39" s="3"/>
      <c r="B39" s="9" t="str">
        <f>[1]va!B36</f>
        <v>PINCARA</v>
      </c>
      <c r="C39" s="10">
        <v>8.5106382978723403</v>
      </c>
      <c r="D39" s="10">
        <v>6.1643835616438354</v>
      </c>
      <c r="E39" s="10">
        <v>8.6092715231788084</v>
      </c>
      <c r="F39" s="10">
        <v>6.2068965517241379</v>
      </c>
      <c r="G39" s="10">
        <v>2.7027027027027026</v>
      </c>
      <c r="H39" s="10">
        <v>1.3888888888888888</v>
      </c>
      <c r="I39" s="10">
        <v>3.6496350364963499</v>
      </c>
      <c r="J39" s="10">
        <v>1.5503875968992249</v>
      </c>
      <c r="K39" s="10">
        <v>7.9365079365079358</v>
      </c>
      <c r="L39" s="10">
        <v>3.8461538461538463</v>
      </c>
      <c r="M39" s="33">
        <v>3.0303030303030303</v>
      </c>
      <c r="N39" s="33">
        <v>3.125</v>
      </c>
      <c r="O39" s="33">
        <v>3.278688524590164</v>
      </c>
      <c r="P39" s="33">
        <v>2.5210084033613445</v>
      </c>
      <c r="Q39" s="33">
        <v>5.1724137931034484</v>
      </c>
      <c r="R39" s="13">
        <v>7.0921985815602842</v>
      </c>
      <c r="S39" s="10">
        <v>4.10958904109589</v>
      </c>
      <c r="T39" s="10">
        <v>11.920529801324504</v>
      </c>
      <c r="U39" s="10">
        <v>4.1379310344827589</v>
      </c>
      <c r="V39" s="10">
        <v>5.4054054054054053</v>
      </c>
      <c r="W39" s="10">
        <v>6.25</v>
      </c>
      <c r="X39" s="10">
        <v>7.2992700729926998</v>
      </c>
      <c r="Y39" s="10">
        <v>4.6511627906976747</v>
      </c>
      <c r="Z39" s="10">
        <v>6.3492063492063489</v>
      </c>
      <c r="AA39" s="10">
        <v>2.3076923076923079</v>
      </c>
      <c r="AB39" s="33">
        <v>5.3030303030303028</v>
      </c>
      <c r="AC39" s="33">
        <v>6.25</v>
      </c>
      <c r="AD39" s="33">
        <v>4.918032786885246</v>
      </c>
      <c r="AE39" s="33">
        <v>5.8823529411764701</v>
      </c>
      <c r="AF39" s="33">
        <v>7.7586206896551726</v>
      </c>
      <c r="AG39" s="13">
        <v>1.4184397163120568</v>
      </c>
      <c r="AH39" s="10">
        <v>2.054794520547945</v>
      </c>
      <c r="AI39" s="10">
        <v>-3.3112582781456954</v>
      </c>
      <c r="AJ39" s="10">
        <v>2.0689655172413794</v>
      </c>
      <c r="AK39" s="10">
        <v>-2.7027027027027026</v>
      </c>
      <c r="AL39" s="10">
        <v>-4.8611111111111116</v>
      </c>
      <c r="AM39" s="10">
        <v>-3.6496350364963499</v>
      </c>
      <c r="AN39" s="10">
        <v>-3.1007751937984498</v>
      </c>
      <c r="AO39" s="10">
        <v>1.5873015873015872</v>
      </c>
      <c r="AP39" s="10">
        <v>1.5384615384615385</v>
      </c>
      <c r="AQ39" s="33">
        <v>-2.2727272727272729</v>
      </c>
      <c r="AR39" s="33">
        <v>-3.125</v>
      </c>
      <c r="AS39" s="33">
        <v>-1.639344262295082</v>
      </c>
      <c r="AT39" s="33">
        <v>-3.3613445378151261</v>
      </c>
      <c r="AU39" s="35">
        <v>-2.5862068965517242</v>
      </c>
      <c r="AV39" s="6"/>
      <c r="AW39" s="5"/>
    </row>
    <row r="40" spans="1:49" x14ac:dyDescent="0.2">
      <c r="A40" s="3"/>
      <c r="B40" s="9" t="str">
        <f>[1]va!B37</f>
        <v>POLESELLA</v>
      </c>
      <c r="C40" s="10">
        <v>10.704960835509137</v>
      </c>
      <c r="D40" s="10">
        <v>6.7164179104477615</v>
      </c>
      <c r="E40" s="10">
        <v>9.1603053435114496</v>
      </c>
      <c r="F40" s="10">
        <v>7.1604938271604937</v>
      </c>
      <c r="G40" s="10">
        <v>6.3569682151589246</v>
      </c>
      <c r="H40" s="10">
        <v>5.5276381909547743</v>
      </c>
      <c r="I40" s="10">
        <v>6.0526315789473681</v>
      </c>
      <c r="J40" s="10">
        <v>7.9670329670329663</v>
      </c>
      <c r="K40" s="10">
        <v>5.4347826086956523</v>
      </c>
      <c r="L40" s="10">
        <v>2.9972752043596729</v>
      </c>
      <c r="M40" s="33">
        <v>5.6179775280898872</v>
      </c>
      <c r="N40" s="33">
        <v>3.4482758620689653</v>
      </c>
      <c r="O40" s="33">
        <v>4.1420118343195274</v>
      </c>
      <c r="P40" s="33">
        <v>2.735562310030395</v>
      </c>
      <c r="Q40" s="33">
        <v>5.6962025316455698</v>
      </c>
      <c r="R40" s="13">
        <v>6.7885117493472595</v>
      </c>
      <c r="S40" s="10">
        <v>8.9552238805970141</v>
      </c>
      <c r="T40" s="10">
        <v>6.6157760814249356</v>
      </c>
      <c r="U40" s="10">
        <v>6.4197530864197532</v>
      </c>
      <c r="V40" s="10">
        <v>8.0684596577017107</v>
      </c>
      <c r="W40" s="10">
        <v>9.5477386934673358</v>
      </c>
      <c r="X40" s="10">
        <v>9.4736842105263168</v>
      </c>
      <c r="Y40" s="10">
        <v>6.8681318681318686</v>
      </c>
      <c r="Z40" s="10">
        <v>5.9782608695652177</v>
      </c>
      <c r="AA40" s="10">
        <v>5.4495912806539506</v>
      </c>
      <c r="AB40" s="33">
        <v>7.3033707865168536</v>
      </c>
      <c r="AC40" s="33">
        <v>6.8965517241379306</v>
      </c>
      <c r="AD40" s="33">
        <v>6.5088757396449708</v>
      </c>
      <c r="AE40" s="33">
        <v>6.6869300911854097</v>
      </c>
      <c r="AF40" s="33">
        <v>9.1772151898734187</v>
      </c>
      <c r="AG40" s="13">
        <v>3.9164490861618799</v>
      </c>
      <c r="AH40" s="10">
        <v>-2.2388059701492535</v>
      </c>
      <c r="AI40" s="10">
        <v>2.5445292620865136</v>
      </c>
      <c r="AJ40" s="10">
        <v>0.74074074074074081</v>
      </c>
      <c r="AK40" s="10">
        <v>-1.7114914425427872</v>
      </c>
      <c r="AL40" s="10">
        <v>-4.0201005025125625</v>
      </c>
      <c r="AM40" s="10">
        <v>-3.4210526315789478</v>
      </c>
      <c r="AN40" s="10">
        <v>1.098901098901099</v>
      </c>
      <c r="AO40" s="10">
        <v>-0.54347826086956519</v>
      </c>
      <c r="AP40" s="10">
        <v>-2.4523160762942782</v>
      </c>
      <c r="AQ40" s="33">
        <v>-1.6853932584269662</v>
      </c>
      <c r="AR40" s="33">
        <v>-3.4482758620689653</v>
      </c>
      <c r="AS40" s="33">
        <v>-2.3668639053254439</v>
      </c>
      <c r="AT40" s="33">
        <v>-3.9513677811550152</v>
      </c>
      <c r="AU40" s="35">
        <v>-3.481012658227848</v>
      </c>
      <c r="AV40" s="6"/>
      <c r="AW40" s="5"/>
    </row>
    <row r="41" spans="1:49" x14ac:dyDescent="0.2">
      <c r="A41" s="3"/>
      <c r="B41" s="9" t="str">
        <f>[1]va!B38</f>
        <v>PONTECCHIO POLESINE</v>
      </c>
      <c r="C41" s="10">
        <v>4.8275862068965516</v>
      </c>
      <c r="D41" s="10">
        <v>5.4421768707482991</v>
      </c>
      <c r="E41" s="10">
        <v>8.1632653061224492</v>
      </c>
      <c r="F41" s="10">
        <v>5.9602649006622519</v>
      </c>
      <c r="G41" s="10">
        <v>2.0270270270270272</v>
      </c>
      <c r="H41" s="10">
        <v>4.3165467625899279</v>
      </c>
      <c r="I41" s="10">
        <v>4.3165467625899279</v>
      </c>
      <c r="J41" s="10">
        <v>3.6231884057971016</v>
      </c>
      <c r="K41" s="10">
        <v>6.7164179104477615</v>
      </c>
      <c r="L41" s="10">
        <v>2.9850746268656714</v>
      </c>
      <c r="M41" s="33">
        <v>4.5454545454545459</v>
      </c>
      <c r="N41" s="33">
        <v>3.9682539682539679</v>
      </c>
      <c r="O41" s="33">
        <v>1.6260162601626018</v>
      </c>
      <c r="P41" s="33">
        <v>7.6271186440677967</v>
      </c>
      <c r="Q41" s="33">
        <v>4.2016806722689077</v>
      </c>
      <c r="R41" s="13">
        <v>6.8965517241379306</v>
      </c>
      <c r="S41" s="10">
        <v>7.4829931972789119</v>
      </c>
      <c r="T41" s="10">
        <v>7.4829931972789119</v>
      </c>
      <c r="U41" s="10">
        <v>5.9602649006622519</v>
      </c>
      <c r="V41" s="10">
        <v>5.4054054054054053</v>
      </c>
      <c r="W41" s="10">
        <v>5.0359712230215825</v>
      </c>
      <c r="X41" s="10">
        <v>5.0359712230215825</v>
      </c>
      <c r="Y41" s="10">
        <v>7.2463768115942031</v>
      </c>
      <c r="Z41" s="10">
        <v>7.4626865671641784</v>
      </c>
      <c r="AA41" s="10">
        <v>2.2388059701492535</v>
      </c>
      <c r="AB41" s="33">
        <v>7.5757575757575761</v>
      </c>
      <c r="AC41" s="33">
        <v>7.9365079365079358</v>
      </c>
      <c r="AD41" s="33">
        <v>5.6910569105691051</v>
      </c>
      <c r="AE41" s="33">
        <v>5.0847457627118651</v>
      </c>
      <c r="AF41" s="33">
        <v>5.0420168067226889</v>
      </c>
      <c r="AG41" s="13">
        <v>-2.0689655172413794</v>
      </c>
      <c r="AH41" s="10">
        <v>-2.0408163265306123</v>
      </c>
      <c r="AI41" s="10">
        <v>0.68027210884353739</v>
      </c>
      <c r="AJ41" s="10">
        <v>0</v>
      </c>
      <c r="AK41" s="10">
        <v>-3.3783783783783785</v>
      </c>
      <c r="AL41" s="10">
        <v>-0.71942446043165476</v>
      </c>
      <c r="AM41" s="10">
        <v>-0.71942446043165476</v>
      </c>
      <c r="AN41" s="10">
        <v>-3.6231884057971016</v>
      </c>
      <c r="AO41" s="10">
        <v>-0.74626865671641784</v>
      </c>
      <c r="AP41" s="10">
        <v>0.74626865671641784</v>
      </c>
      <c r="AQ41" s="33">
        <v>-3.0303030303030303</v>
      </c>
      <c r="AR41" s="33">
        <v>-3.9682539682539679</v>
      </c>
      <c r="AS41" s="33">
        <v>-4.0650406504065035</v>
      </c>
      <c r="AT41" s="33">
        <v>2.5423728813559325</v>
      </c>
      <c r="AU41" s="35">
        <v>-0.84033613445378152</v>
      </c>
      <c r="AV41" s="6"/>
      <c r="AW41" s="5"/>
    </row>
    <row r="42" spans="1:49" x14ac:dyDescent="0.2">
      <c r="A42" s="3"/>
      <c r="B42" s="9" t="str">
        <f>[1]va!B39</f>
        <v>PORTO TOLLE</v>
      </c>
      <c r="C42" s="10">
        <v>3.7457912457912461</v>
      </c>
      <c r="D42" s="10">
        <v>4.0523427606585054</v>
      </c>
      <c r="E42" s="10">
        <v>3.1986531986531985</v>
      </c>
      <c r="F42" s="10">
        <v>3.4379028792436617</v>
      </c>
      <c r="G42" s="10">
        <v>3.3290099437959362</v>
      </c>
      <c r="H42" s="10">
        <v>3.1263569257490227</v>
      </c>
      <c r="I42" s="10">
        <v>3.3362598770851628</v>
      </c>
      <c r="J42" s="10">
        <v>3.0661410424879545</v>
      </c>
      <c r="K42" s="10">
        <v>3.3480176211453743</v>
      </c>
      <c r="L42" s="10">
        <v>2.464788732394366</v>
      </c>
      <c r="M42" s="33">
        <v>1.6829052258635961</v>
      </c>
      <c r="N42" s="33">
        <v>4.2152466367713002</v>
      </c>
      <c r="O42" s="33">
        <v>2.9330889092575618</v>
      </c>
      <c r="P42" s="33">
        <v>2.4662633783154959</v>
      </c>
      <c r="Q42" s="33">
        <v>1.8907563025210083</v>
      </c>
      <c r="R42" s="13">
        <v>3.9141414141414144</v>
      </c>
      <c r="S42" s="10">
        <v>3.8412832418742084</v>
      </c>
      <c r="T42" s="10">
        <v>5.2188552188552189</v>
      </c>
      <c r="U42" s="10">
        <v>3.9535883111302108</v>
      </c>
      <c r="V42" s="10">
        <v>3.7181150021616949</v>
      </c>
      <c r="W42" s="10">
        <v>4.2553191489361701</v>
      </c>
      <c r="X42" s="10">
        <v>3.0289727831431081</v>
      </c>
      <c r="Y42" s="10">
        <v>3.6793692509855451</v>
      </c>
      <c r="Z42" s="10">
        <v>3.3480176211453743</v>
      </c>
      <c r="AA42" s="10">
        <v>3.0369718309859155</v>
      </c>
      <c r="AB42" s="33">
        <v>2.8786536758193089</v>
      </c>
      <c r="AC42" s="33">
        <v>6.2780269058295968</v>
      </c>
      <c r="AD42" s="33">
        <v>4.0329972502291476</v>
      </c>
      <c r="AE42" s="33">
        <v>13.680781758957655</v>
      </c>
      <c r="AF42" s="33">
        <v>14.968487394957982</v>
      </c>
      <c r="AG42" s="13">
        <v>-0.16835016835016833</v>
      </c>
      <c r="AH42" s="10">
        <v>0.21105951878429718</v>
      </c>
      <c r="AI42" s="10">
        <v>-2.0202020202020203</v>
      </c>
      <c r="AJ42" s="10">
        <v>-0.51568543188654914</v>
      </c>
      <c r="AK42" s="10">
        <v>-0.38910505836575876</v>
      </c>
      <c r="AL42" s="10">
        <v>-1.1289622231871472</v>
      </c>
      <c r="AM42" s="10">
        <v>0.30728709394205445</v>
      </c>
      <c r="AN42" s="10">
        <v>-0.61322820849759097</v>
      </c>
      <c r="AO42" s="10">
        <v>0</v>
      </c>
      <c r="AP42" s="10">
        <v>-0.57218309859154937</v>
      </c>
      <c r="AQ42" s="33">
        <v>-1.1957484499557132</v>
      </c>
      <c r="AR42" s="33">
        <v>-2.0627802690582961</v>
      </c>
      <c r="AS42" s="33">
        <v>-1.0999083409715857</v>
      </c>
      <c r="AT42" s="33">
        <v>-11.21451838064216</v>
      </c>
      <c r="AU42" s="35">
        <v>-13.077731092436975</v>
      </c>
      <c r="AV42" s="6"/>
      <c r="AW42" s="5"/>
    </row>
    <row r="43" spans="1:49" x14ac:dyDescent="0.2">
      <c r="A43" s="3"/>
      <c r="B43" s="9" t="str">
        <f>[1]va!B40</f>
        <v>ROSOLINA</v>
      </c>
      <c r="C43" s="10">
        <v>7.1428571428571423</v>
      </c>
      <c r="D43" s="10">
        <v>5.560619872379216</v>
      </c>
      <c r="E43" s="10">
        <v>6.9090909090909092</v>
      </c>
      <c r="F43" s="10">
        <v>5.7142857142857144</v>
      </c>
      <c r="G43" s="10">
        <v>4.4642857142857144</v>
      </c>
      <c r="H43" s="10">
        <v>4.7491039426523294</v>
      </c>
      <c r="I43" s="10">
        <v>5.5656934306569346</v>
      </c>
      <c r="J43" s="10">
        <v>5.1423324150596876</v>
      </c>
      <c r="K43" s="10">
        <v>4.3278084714548806</v>
      </c>
      <c r="L43" s="10">
        <v>4.2950513538748831</v>
      </c>
      <c r="M43" s="33">
        <v>5</v>
      </c>
      <c r="N43" s="33">
        <v>4.0451552210724362</v>
      </c>
      <c r="O43" s="33">
        <v>6.2082139446036289</v>
      </c>
      <c r="P43" s="33">
        <v>4.7342995169082132</v>
      </c>
      <c r="Q43" s="33">
        <v>4.3774319066147855</v>
      </c>
      <c r="R43" s="13">
        <v>6.2271062271062272</v>
      </c>
      <c r="S43" s="10">
        <v>5.7429352780309939</v>
      </c>
      <c r="T43" s="10">
        <v>5.1818181818181817</v>
      </c>
      <c r="U43" s="10">
        <v>5.0892857142857144</v>
      </c>
      <c r="V43" s="10">
        <v>4.9107142857142856</v>
      </c>
      <c r="W43" s="10">
        <v>6.3620071684587813</v>
      </c>
      <c r="X43" s="10">
        <v>6.1131386861313874</v>
      </c>
      <c r="Y43" s="10">
        <v>4.9586776859504136</v>
      </c>
      <c r="Z43" s="10">
        <v>5.70902394106814</v>
      </c>
      <c r="AA43" s="10">
        <v>4.6685340802987865</v>
      </c>
      <c r="AB43" s="33">
        <v>4.8113207547169816</v>
      </c>
      <c r="AC43" s="33">
        <v>5.7384760112888049</v>
      </c>
      <c r="AD43" s="33">
        <v>7.1633237822349569</v>
      </c>
      <c r="AE43" s="33">
        <v>5.8937198067632846</v>
      </c>
      <c r="AF43" s="33">
        <v>5.5447470817120621</v>
      </c>
      <c r="AG43" s="13">
        <v>0.91575091575091583</v>
      </c>
      <c r="AH43" s="10">
        <v>-0.18231540565177756</v>
      </c>
      <c r="AI43" s="10">
        <v>1.7272727272727273</v>
      </c>
      <c r="AJ43" s="10">
        <v>0.625</v>
      </c>
      <c r="AK43" s="10">
        <v>-0.4464285714285714</v>
      </c>
      <c r="AL43" s="10">
        <v>-1.6129032258064515</v>
      </c>
      <c r="AM43" s="10">
        <v>-0.54744525547445255</v>
      </c>
      <c r="AN43" s="10">
        <v>0.18365472910927455</v>
      </c>
      <c r="AO43" s="10">
        <v>-1.3812154696132597</v>
      </c>
      <c r="AP43" s="10">
        <v>-0.3734827264239029</v>
      </c>
      <c r="AQ43" s="33">
        <v>0.18867924528301888</v>
      </c>
      <c r="AR43" s="33">
        <v>-1.6933207902163687</v>
      </c>
      <c r="AS43" s="33">
        <v>-0.95510983763132762</v>
      </c>
      <c r="AT43" s="33">
        <v>-1.1594202898550725</v>
      </c>
      <c r="AU43" s="35">
        <v>-1.1673151750972763</v>
      </c>
      <c r="AV43" s="6"/>
      <c r="AW43" s="5"/>
    </row>
    <row r="44" spans="1:49" x14ac:dyDescent="0.2">
      <c r="A44" s="3"/>
      <c r="B44" s="9" t="str">
        <f>[1]va!B41</f>
        <v>ROVIGO</v>
      </c>
      <c r="C44" s="10">
        <v>7.6798851605957301</v>
      </c>
      <c r="D44" s="10">
        <v>6.6714234748483774</v>
      </c>
      <c r="E44" s="10">
        <v>7.9435915744377015</v>
      </c>
      <c r="F44" s="10">
        <v>7.1654373024236033</v>
      </c>
      <c r="G44" s="10">
        <v>7.3375262054507342</v>
      </c>
      <c r="H44" s="10">
        <v>5.8187435633367661</v>
      </c>
      <c r="I44" s="10">
        <v>6.6537581411723297</v>
      </c>
      <c r="J44" s="10">
        <v>6.393413907864776</v>
      </c>
      <c r="K44" s="10">
        <v>5.5885434858539993</v>
      </c>
      <c r="L44" s="10">
        <v>4.6755059316120029</v>
      </c>
      <c r="M44" s="33">
        <v>5.5036161580525667</v>
      </c>
      <c r="N44" s="33">
        <v>5.1699716713881019</v>
      </c>
      <c r="O44" s="33">
        <v>5.2877697841726619</v>
      </c>
      <c r="P44" s="33">
        <v>5.6291992010168883</v>
      </c>
      <c r="Q44" s="33">
        <v>5.6732363234481493</v>
      </c>
      <c r="R44" s="13">
        <v>6.9980261977390992</v>
      </c>
      <c r="S44" s="10">
        <v>6.8854798430253297</v>
      </c>
      <c r="T44" s="10">
        <v>6.2656194216351295</v>
      </c>
      <c r="U44" s="10">
        <v>6.2873199859501225</v>
      </c>
      <c r="V44" s="10">
        <v>5.782669461914745</v>
      </c>
      <c r="W44" s="10">
        <v>8.3419155509783725</v>
      </c>
      <c r="X44" s="10">
        <v>6.1432846329871502</v>
      </c>
      <c r="Y44" s="10">
        <v>6.025573655631459</v>
      </c>
      <c r="Z44" s="10">
        <v>5.483758295494237</v>
      </c>
      <c r="AA44" s="10">
        <v>5.931612002791347</v>
      </c>
      <c r="AB44" s="33">
        <v>6.0504498147821488</v>
      </c>
      <c r="AC44" s="33">
        <v>6.6749291784702551</v>
      </c>
      <c r="AD44" s="33">
        <v>6.0611510791366907</v>
      </c>
      <c r="AE44" s="33">
        <v>7.1726893045215174</v>
      </c>
      <c r="AF44" s="33">
        <v>6.0600478909559774</v>
      </c>
      <c r="AG44" s="13">
        <v>0.68185896285663017</v>
      </c>
      <c r="AH44" s="10">
        <v>-0.21405636817695325</v>
      </c>
      <c r="AI44" s="10">
        <v>1.6779721528025704</v>
      </c>
      <c r="AJ44" s="10">
        <v>0.8781173164734809</v>
      </c>
      <c r="AK44" s="10">
        <v>1.5548567435359888</v>
      </c>
      <c r="AL44" s="10">
        <v>-2.5231719876416063</v>
      </c>
      <c r="AM44" s="10">
        <v>0.51047350818517867</v>
      </c>
      <c r="AN44" s="10">
        <v>0.36784025223331585</v>
      </c>
      <c r="AO44" s="10">
        <v>0.1047851903597625</v>
      </c>
      <c r="AP44" s="10">
        <v>-1.2561060711793441</v>
      </c>
      <c r="AQ44" s="33">
        <v>-0.54683365672958195</v>
      </c>
      <c r="AR44" s="33">
        <v>-1.504957507082153</v>
      </c>
      <c r="AS44" s="33">
        <v>-0.77338129496402874</v>
      </c>
      <c r="AT44" s="33">
        <v>-1.5434901035046305</v>
      </c>
      <c r="AU44" s="35">
        <v>-0.3868115675078283</v>
      </c>
      <c r="AV44" s="6"/>
      <c r="AW44" s="5"/>
    </row>
    <row r="45" spans="1:49" x14ac:dyDescent="0.2">
      <c r="A45" s="3"/>
      <c r="B45" s="9" t="str">
        <f>[1]va!B42</f>
        <v>SALARA</v>
      </c>
      <c r="C45" s="10">
        <v>5.6603773584905666</v>
      </c>
      <c r="D45" s="10">
        <v>4.3478260869565215</v>
      </c>
      <c r="E45" s="10">
        <v>4.9689440993788816</v>
      </c>
      <c r="F45" s="10">
        <v>5.8823529411764701</v>
      </c>
      <c r="G45" s="10">
        <v>3.9735099337748347</v>
      </c>
      <c r="H45" s="10">
        <v>4</v>
      </c>
      <c r="I45" s="10">
        <v>2.877697841726619</v>
      </c>
      <c r="J45" s="10">
        <v>3.0303030303030303</v>
      </c>
      <c r="K45" s="10">
        <v>3.1746031746031744</v>
      </c>
      <c r="L45" s="10">
        <v>4.3478260869565215</v>
      </c>
      <c r="M45" s="33">
        <v>4.5871559633027523</v>
      </c>
      <c r="N45" s="33">
        <v>3.6036036036036037</v>
      </c>
      <c r="O45" s="33">
        <v>2.7027027027027026</v>
      </c>
      <c r="P45" s="33">
        <v>2.7522935779816518</v>
      </c>
      <c r="Q45" s="33">
        <v>3.669724770642202</v>
      </c>
      <c r="R45" s="13">
        <v>5.0314465408805038</v>
      </c>
      <c r="S45" s="10">
        <v>4.9689440993788816</v>
      </c>
      <c r="T45" s="10">
        <v>11.180124223602485</v>
      </c>
      <c r="U45" s="10">
        <v>6.5359477124183014</v>
      </c>
      <c r="V45" s="10">
        <v>4.6357615894039732</v>
      </c>
      <c r="W45" s="10">
        <v>10.666666666666668</v>
      </c>
      <c r="X45" s="10">
        <v>7.9136690647482011</v>
      </c>
      <c r="Y45" s="10">
        <v>6.8181818181818175</v>
      </c>
      <c r="Z45" s="10">
        <v>11.904761904761903</v>
      </c>
      <c r="AA45" s="10">
        <v>9.5652173913043477</v>
      </c>
      <c r="AB45" s="33">
        <v>4.5871559633027523</v>
      </c>
      <c r="AC45" s="33">
        <v>4.5045045045045047</v>
      </c>
      <c r="AD45" s="33">
        <v>6.3063063063063058</v>
      </c>
      <c r="AE45" s="33">
        <v>3.669724770642202</v>
      </c>
      <c r="AF45" s="33">
        <v>6.4220183486238538</v>
      </c>
      <c r="AG45" s="13">
        <v>0.62893081761006298</v>
      </c>
      <c r="AH45" s="10">
        <v>-0.6211180124223602</v>
      </c>
      <c r="AI45" s="10">
        <v>-6.2111801242236027</v>
      </c>
      <c r="AJ45" s="10">
        <v>-0.65359477124183007</v>
      </c>
      <c r="AK45" s="10">
        <v>-0.66225165562913912</v>
      </c>
      <c r="AL45" s="10">
        <v>-6.666666666666667</v>
      </c>
      <c r="AM45" s="10">
        <v>-5.0359712230215825</v>
      </c>
      <c r="AN45" s="10">
        <v>-3.7878787878787881</v>
      </c>
      <c r="AO45" s="10">
        <v>-8.7301587301587293</v>
      </c>
      <c r="AP45" s="10">
        <v>-5.2173913043478262</v>
      </c>
      <c r="AQ45" s="33">
        <v>0</v>
      </c>
      <c r="AR45" s="33">
        <v>-0.90090090090090091</v>
      </c>
      <c r="AS45" s="33">
        <v>-3.6036036036036037</v>
      </c>
      <c r="AT45" s="33">
        <v>-0.91743119266055051</v>
      </c>
      <c r="AU45" s="35">
        <v>-2.7522935779816518</v>
      </c>
      <c r="AV45" s="6"/>
      <c r="AW45" s="5"/>
    </row>
    <row r="46" spans="1:49" x14ac:dyDescent="0.2">
      <c r="A46" s="3"/>
      <c r="B46" s="9" t="str">
        <f>[1]va!B43</f>
        <v>SAN BELLINO</v>
      </c>
      <c r="C46" s="10">
        <v>2.7027027027027026</v>
      </c>
      <c r="D46" s="10">
        <v>3.7383177570093453</v>
      </c>
      <c r="E46" s="10">
        <v>6.666666666666667</v>
      </c>
      <c r="F46" s="10">
        <v>9.433962264150944</v>
      </c>
      <c r="G46" s="10">
        <v>5.7692307692307692</v>
      </c>
      <c r="H46" s="10">
        <v>2.9411764705882351</v>
      </c>
      <c r="I46" s="10">
        <v>5.0505050505050502</v>
      </c>
      <c r="J46" s="10">
        <v>3.0927835051546393</v>
      </c>
      <c r="K46" s="10">
        <v>2.0202020202020203</v>
      </c>
      <c r="L46" s="10">
        <v>1.0416666666666665</v>
      </c>
      <c r="M46" s="33">
        <v>1.0526315789473684</v>
      </c>
      <c r="N46" s="33">
        <v>5.6179775280898872</v>
      </c>
      <c r="O46" s="33">
        <v>4.4943820224719104</v>
      </c>
      <c r="P46" s="33">
        <v>3.296703296703297</v>
      </c>
      <c r="Q46" s="33">
        <v>4.395604395604396</v>
      </c>
      <c r="R46" s="13">
        <v>4.5045045045045047</v>
      </c>
      <c r="S46" s="10">
        <v>7.4766355140186906</v>
      </c>
      <c r="T46" s="10">
        <v>4.7619047619047619</v>
      </c>
      <c r="U46" s="10">
        <v>9.433962264150944</v>
      </c>
      <c r="V46" s="10">
        <v>6.7307692307692308</v>
      </c>
      <c r="W46" s="10">
        <v>5.8823529411764701</v>
      </c>
      <c r="X46" s="10">
        <v>8.0808080808080813</v>
      </c>
      <c r="Y46" s="10">
        <v>2.0618556701030926</v>
      </c>
      <c r="Z46" s="10">
        <v>5.0505050505050502</v>
      </c>
      <c r="AA46" s="10">
        <v>2.083333333333333</v>
      </c>
      <c r="AB46" s="33">
        <v>8.4210526315789469</v>
      </c>
      <c r="AC46" s="33">
        <v>5.6179775280898872</v>
      </c>
      <c r="AD46" s="33">
        <v>3.3707865168539324</v>
      </c>
      <c r="AE46" s="33">
        <v>2.197802197802198</v>
      </c>
      <c r="AF46" s="33">
        <v>7.6923076923076925</v>
      </c>
      <c r="AG46" s="13">
        <v>-1.8018018018018018</v>
      </c>
      <c r="AH46" s="10">
        <v>-3.7383177570093453</v>
      </c>
      <c r="AI46" s="10">
        <v>1.9047619047619049</v>
      </c>
      <c r="AJ46" s="10">
        <v>0</v>
      </c>
      <c r="AK46" s="10">
        <v>-0.96153846153846156</v>
      </c>
      <c r="AL46" s="10">
        <v>-2.9411764705882351</v>
      </c>
      <c r="AM46" s="10">
        <v>-3.0303030303030303</v>
      </c>
      <c r="AN46" s="10">
        <v>1.0309278350515463</v>
      </c>
      <c r="AO46" s="10">
        <v>-3.0303030303030303</v>
      </c>
      <c r="AP46" s="10">
        <v>-1.0416666666666665</v>
      </c>
      <c r="AQ46" s="33">
        <v>-7.3684210526315779</v>
      </c>
      <c r="AR46" s="33">
        <v>0</v>
      </c>
      <c r="AS46" s="33">
        <v>1.1235955056179776</v>
      </c>
      <c r="AT46" s="33">
        <v>1.098901098901099</v>
      </c>
      <c r="AU46" s="35">
        <v>-3.296703296703297</v>
      </c>
      <c r="AV46" s="6"/>
      <c r="AW46" s="5"/>
    </row>
    <row r="47" spans="1:49" x14ac:dyDescent="0.2">
      <c r="A47" s="3"/>
      <c r="B47" s="9" t="str">
        <f>[1]va!B44</f>
        <v>SAN MARTINO DI VENEZZE</v>
      </c>
      <c r="C47" s="10">
        <v>7.6219512195121952</v>
      </c>
      <c r="D47" s="10">
        <v>4.2168674698795181</v>
      </c>
      <c r="E47" s="10">
        <v>8</v>
      </c>
      <c r="F47" s="10">
        <v>6.7278287461773694</v>
      </c>
      <c r="G47" s="10">
        <v>4.3076923076923075</v>
      </c>
      <c r="H47" s="10">
        <v>5.3968253968253972</v>
      </c>
      <c r="I47" s="10">
        <v>4.3478260869565215</v>
      </c>
      <c r="J47" s="10">
        <v>5.4421768707482991</v>
      </c>
      <c r="K47" s="10">
        <v>5.5944055944055942</v>
      </c>
      <c r="L47" s="10">
        <v>4.225352112676056</v>
      </c>
      <c r="M47" s="33">
        <v>2.807017543859649</v>
      </c>
      <c r="N47" s="33">
        <v>5.0909090909090908</v>
      </c>
      <c r="O47" s="33">
        <v>3.6630036630036633</v>
      </c>
      <c r="P47" s="33">
        <v>5.6818181818181817</v>
      </c>
      <c r="Q47" s="33">
        <v>5.3639846743295019</v>
      </c>
      <c r="R47" s="13">
        <v>6.7073170731707323</v>
      </c>
      <c r="S47" s="10">
        <v>6.3253012048192767</v>
      </c>
      <c r="T47" s="10">
        <v>8</v>
      </c>
      <c r="U47" s="10">
        <v>7.3394495412844041</v>
      </c>
      <c r="V47" s="10">
        <v>5.8461538461538458</v>
      </c>
      <c r="W47" s="10">
        <v>11.111111111111111</v>
      </c>
      <c r="X47" s="10">
        <v>5.6856187290969897</v>
      </c>
      <c r="Y47" s="10">
        <v>8.1632653061224492</v>
      </c>
      <c r="Z47" s="10">
        <v>5.5944055944055942</v>
      </c>
      <c r="AA47" s="10">
        <v>3.5211267605633805</v>
      </c>
      <c r="AB47" s="33">
        <v>5.9649122807017543</v>
      </c>
      <c r="AC47" s="33">
        <v>5.8181818181818183</v>
      </c>
      <c r="AD47" s="33">
        <v>7.3260073260073266</v>
      </c>
      <c r="AE47" s="33">
        <v>7.5757575757575761</v>
      </c>
      <c r="AF47" s="33">
        <v>8.8122605363984672</v>
      </c>
      <c r="AG47" s="13">
        <v>0.91463414634146334</v>
      </c>
      <c r="AH47" s="10">
        <v>-2.1084337349397591</v>
      </c>
      <c r="AI47" s="10">
        <v>0</v>
      </c>
      <c r="AJ47" s="10">
        <v>-0.6116207951070336</v>
      </c>
      <c r="AK47" s="10">
        <v>-1.5384615384615385</v>
      </c>
      <c r="AL47" s="10">
        <v>-5.7142857142857144</v>
      </c>
      <c r="AM47" s="10">
        <v>-1.3377926421404682</v>
      </c>
      <c r="AN47" s="10">
        <v>-2.7210884353741496</v>
      </c>
      <c r="AO47" s="10">
        <v>0</v>
      </c>
      <c r="AP47" s="10">
        <v>0.70422535211267612</v>
      </c>
      <c r="AQ47" s="33">
        <v>-3.1578947368421053</v>
      </c>
      <c r="AR47" s="33">
        <v>-0.72727272727272729</v>
      </c>
      <c r="AS47" s="33">
        <v>-3.6630036630036633</v>
      </c>
      <c r="AT47" s="33">
        <v>-1.893939393939394</v>
      </c>
      <c r="AU47" s="35">
        <v>-3.4482758620689653</v>
      </c>
      <c r="AV47" s="6"/>
      <c r="AW47" s="5"/>
    </row>
    <row r="48" spans="1:49" x14ac:dyDescent="0.2">
      <c r="A48" s="3"/>
      <c r="B48" s="9" t="str">
        <f>[1]va!B45</f>
        <v>STIENTA</v>
      </c>
      <c r="C48" s="10">
        <v>5.7065217391304346</v>
      </c>
      <c r="D48" s="10">
        <v>6.5753424657534243</v>
      </c>
      <c r="E48" s="10">
        <v>6.4343163538873993</v>
      </c>
      <c r="F48" s="10">
        <v>4.6195652173913038</v>
      </c>
      <c r="G48" s="10">
        <v>5.5555555555555554</v>
      </c>
      <c r="H48" s="10">
        <v>4.8022598870056497</v>
      </c>
      <c r="I48" s="10">
        <v>4.7337278106508878</v>
      </c>
      <c r="J48" s="10">
        <v>3.8922155688622757</v>
      </c>
      <c r="K48" s="10">
        <v>5.2147239263803682</v>
      </c>
      <c r="L48" s="10">
        <v>5.5384615384615383</v>
      </c>
      <c r="M48" s="33">
        <v>3.1446540880503147</v>
      </c>
      <c r="N48" s="33">
        <v>2.903225806451613</v>
      </c>
      <c r="O48" s="33">
        <v>3.6544850498338874</v>
      </c>
      <c r="P48" s="33">
        <v>3.0405405405405408</v>
      </c>
      <c r="Q48" s="33">
        <v>3.5087719298245612</v>
      </c>
      <c r="R48" s="13">
        <v>7.8804347826086962</v>
      </c>
      <c r="S48" s="10">
        <v>4.10958904109589</v>
      </c>
      <c r="T48" s="10">
        <v>9.1152815013404833</v>
      </c>
      <c r="U48" s="10">
        <v>5.4347826086956523</v>
      </c>
      <c r="V48" s="10">
        <v>7.5</v>
      </c>
      <c r="W48" s="10">
        <v>8.4745762711864394</v>
      </c>
      <c r="X48" s="10">
        <v>5.6213017751479288</v>
      </c>
      <c r="Y48" s="10">
        <v>5.9880239520958085</v>
      </c>
      <c r="Z48" s="10">
        <v>6.4417177914110431</v>
      </c>
      <c r="AA48" s="10">
        <v>7.6923076923076925</v>
      </c>
      <c r="AB48" s="33">
        <v>5.3459119496855347</v>
      </c>
      <c r="AC48" s="33">
        <v>5.4838709677419359</v>
      </c>
      <c r="AD48" s="33">
        <v>5.9800664451827243</v>
      </c>
      <c r="AE48" s="33">
        <v>6.756756756756757</v>
      </c>
      <c r="AF48" s="33">
        <v>5.2631578947368416</v>
      </c>
      <c r="AG48" s="13">
        <v>-2.1739130434782608</v>
      </c>
      <c r="AH48" s="10">
        <v>2.4657534246575343</v>
      </c>
      <c r="AI48" s="10">
        <v>-2.6809651474530831</v>
      </c>
      <c r="AJ48" s="10">
        <v>-0.81521739130434778</v>
      </c>
      <c r="AK48" s="10">
        <v>-1.9444444444444444</v>
      </c>
      <c r="AL48" s="10">
        <v>-3.6723163841807911</v>
      </c>
      <c r="AM48" s="10">
        <v>-0.8875739644970414</v>
      </c>
      <c r="AN48" s="10">
        <v>-2.0958083832335328</v>
      </c>
      <c r="AO48" s="10">
        <v>-1.2269938650306749</v>
      </c>
      <c r="AP48" s="10">
        <v>-2.1538461538461537</v>
      </c>
      <c r="AQ48" s="33">
        <v>-2.2012578616352201</v>
      </c>
      <c r="AR48" s="33">
        <v>-2.5806451612903225</v>
      </c>
      <c r="AS48" s="33">
        <v>-2.3255813953488373</v>
      </c>
      <c r="AT48" s="33">
        <v>-3.7162162162162162</v>
      </c>
      <c r="AU48" s="35">
        <v>-1.7543859649122806</v>
      </c>
      <c r="AV48" s="6"/>
      <c r="AW48" s="5"/>
    </row>
    <row r="49" spans="1:52" x14ac:dyDescent="0.2">
      <c r="A49" s="3"/>
      <c r="B49" s="9" t="str">
        <f>[1]va!B46</f>
        <v>TAGLIO DI PO</v>
      </c>
      <c r="C49" s="10">
        <v>6.8317677198975231</v>
      </c>
      <c r="D49" s="10">
        <v>4.9705139005897223</v>
      </c>
      <c r="E49" s="10">
        <v>6.2768701633705932</v>
      </c>
      <c r="F49" s="10">
        <v>4.7951176983435051</v>
      </c>
      <c r="G49" s="10">
        <v>4.9645390070921991</v>
      </c>
      <c r="H49" s="10">
        <v>4.9733570159857905</v>
      </c>
      <c r="I49" s="10">
        <v>5.3153153153153152</v>
      </c>
      <c r="J49" s="10">
        <v>3.8773669972948599</v>
      </c>
      <c r="K49" s="10">
        <v>4.7575480329368709</v>
      </c>
      <c r="L49" s="10">
        <v>4.2688465031789278</v>
      </c>
      <c r="M49" s="33">
        <v>5.5656934306569346</v>
      </c>
      <c r="N49" s="33">
        <v>4.193254329990884</v>
      </c>
      <c r="O49" s="33">
        <v>4.6511627906976747</v>
      </c>
      <c r="P49" s="33">
        <v>4.1548630783758265</v>
      </c>
      <c r="Q49" s="33">
        <v>3.4951456310679614</v>
      </c>
      <c r="R49" s="13">
        <v>5.8923996584116134</v>
      </c>
      <c r="S49" s="10">
        <v>7.1609098567818021</v>
      </c>
      <c r="T49" s="10">
        <v>7.6526225279449704</v>
      </c>
      <c r="U49" s="10">
        <v>6.9747166521360064</v>
      </c>
      <c r="V49" s="10">
        <v>5.3191489361702127</v>
      </c>
      <c r="W49" s="10">
        <v>6.571936056838366</v>
      </c>
      <c r="X49" s="10">
        <v>5.4954954954954953</v>
      </c>
      <c r="Y49" s="10">
        <v>5.0495942290351667</v>
      </c>
      <c r="Z49" s="10">
        <v>4.3000914913083257</v>
      </c>
      <c r="AA49" s="10">
        <v>4.7229791099000904</v>
      </c>
      <c r="AB49" s="33">
        <v>5.5656934306569346</v>
      </c>
      <c r="AC49" s="33">
        <v>6.654512306289881</v>
      </c>
      <c r="AD49" s="33">
        <v>6.6046511627906979</v>
      </c>
      <c r="AE49" s="33">
        <v>6.9877242681775256</v>
      </c>
      <c r="AF49" s="33">
        <v>7.4757281553398061</v>
      </c>
      <c r="AG49" s="13">
        <v>0.93936806148590934</v>
      </c>
      <c r="AH49" s="10">
        <v>-2.1903959561920807</v>
      </c>
      <c r="AI49" s="10">
        <v>-1.3757523645743766</v>
      </c>
      <c r="AJ49" s="10">
        <v>-2.1795989537925022</v>
      </c>
      <c r="AK49" s="10">
        <v>-0.3546099290780142</v>
      </c>
      <c r="AL49" s="10">
        <v>-1.5985790408525755</v>
      </c>
      <c r="AM49" s="10">
        <v>-0.18018018018018017</v>
      </c>
      <c r="AN49" s="10">
        <v>-1.1722272317403066</v>
      </c>
      <c r="AO49" s="10">
        <v>0.45745654162854532</v>
      </c>
      <c r="AP49" s="10">
        <v>-0.45413260672116262</v>
      </c>
      <c r="AQ49" s="33">
        <v>0</v>
      </c>
      <c r="AR49" s="33">
        <v>-2.461257976298997</v>
      </c>
      <c r="AS49" s="33">
        <v>-1.9534883720930232</v>
      </c>
      <c r="AT49" s="33">
        <v>-2.8328611898017</v>
      </c>
      <c r="AU49" s="35">
        <v>-3.9805825242718447</v>
      </c>
      <c r="AV49" s="6"/>
      <c r="AW49" s="5"/>
    </row>
    <row r="50" spans="1:52" s="15" customFormat="1" x14ac:dyDescent="0.2">
      <c r="A50" s="3"/>
      <c r="B50" s="9" t="str">
        <f>[1]va!B47</f>
        <v>TRECENTA</v>
      </c>
      <c r="C50" s="10">
        <v>7.2289156626506017</v>
      </c>
      <c r="D50" s="10">
        <v>4.8048048048048049</v>
      </c>
      <c r="E50" s="10">
        <v>5.5384615384615383</v>
      </c>
      <c r="F50" s="10">
        <v>5.3968253968253972</v>
      </c>
      <c r="G50" s="10">
        <v>3.3557046979865772</v>
      </c>
      <c r="H50" s="10">
        <v>4.3771043771043772</v>
      </c>
      <c r="I50" s="10">
        <v>2.7303754266211606</v>
      </c>
      <c r="J50" s="10">
        <v>3.8062283737024223</v>
      </c>
      <c r="K50" s="10">
        <v>2.8169014084507045</v>
      </c>
      <c r="L50" s="10">
        <v>2.8985507246376812</v>
      </c>
      <c r="M50" s="33">
        <v>3.3088235294117649</v>
      </c>
      <c r="N50" s="33">
        <v>4.5112781954887211</v>
      </c>
      <c r="O50" s="33">
        <v>3.5856573705179287</v>
      </c>
      <c r="P50" s="33">
        <v>5.8577405857740583</v>
      </c>
      <c r="Q50" s="33">
        <v>3.3195020746887969</v>
      </c>
      <c r="R50" s="13">
        <v>6.3253012048192767</v>
      </c>
      <c r="S50" s="10">
        <v>7.5075075075075075</v>
      </c>
      <c r="T50" s="10">
        <v>8.3076923076923084</v>
      </c>
      <c r="U50" s="10">
        <v>10.158730158730158</v>
      </c>
      <c r="V50" s="10">
        <v>3.3557046979865772</v>
      </c>
      <c r="W50" s="10">
        <v>5.0505050505050502</v>
      </c>
      <c r="X50" s="10">
        <v>4.7781569965870307</v>
      </c>
      <c r="Y50" s="10">
        <v>5.5363321799307963</v>
      </c>
      <c r="Z50" s="10">
        <v>5.28169014084507</v>
      </c>
      <c r="AA50" s="10">
        <v>5.0724637681159424</v>
      </c>
      <c r="AB50" s="33">
        <v>4.4117647058823533</v>
      </c>
      <c r="AC50" s="33">
        <v>10.150375939849624</v>
      </c>
      <c r="AD50" s="33">
        <v>9.5617529880478092</v>
      </c>
      <c r="AE50" s="33">
        <v>5.02092050209205</v>
      </c>
      <c r="AF50" s="35">
        <v>4.5643153526970952</v>
      </c>
      <c r="AG50" s="13">
        <v>0.90361445783132521</v>
      </c>
      <c r="AH50" s="10">
        <v>-2.7027027027027026</v>
      </c>
      <c r="AI50" s="10">
        <v>-2.7692307692307692</v>
      </c>
      <c r="AJ50" s="10">
        <v>-4.7619047619047619</v>
      </c>
      <c r="AK50" s="10">
        <v>0</v>
      </c>
      <c r="AL50" s="10">
        <v>-0.67340067340067333</v>
      </c>
      <c r="AM50" s="10">
        <v>-2.0477815699658701</v>
      </c>
      <c r="AN50" s="10">
        <v>-1.7301038062283738</v>
      </c>
      <c r="AO50" s="10">
        <v>-2.464788732394366</v>
      </c>
      <c r="AP50" s="10">
        <v>-2.1739130434782608</v>
      </c>
      <c r="AQ50" s="33">
        <v>-1.1029411764705883</v>
      </c>
      <c r="AR50" s="33">
        <v>-5.6390977443609023</v>
      </c>
      <c r="AS50" s="33">
        <v>-5.9760956175298805</v>
      </c>
      <c r="AT50" s="33">
        <v>0.83682008368200833</v>
      </c>
      <c r="AU50" s="35">
        <v>-1.2448132780082988</v>
      </c>
      <c r="AV50" s="6"/>
      <c r="AW50" s="5"/>
      <c r="AZ50" s="16"/>
    </row>
    <row r="51" spans="1:52" s="15" customFormat="1" x14ac:dyDescent="0.2">
      <c r="A51" s="3"/>
      <c r="B51" s="9" t="str">
        <f>[1]va!B48</f>
        <v>VILLADOSE</v>
      </c>
      <c r="C51" s="10">
        <v>6.1946902654867255</v>
      </c>
      <c r="D51" s="10">
        <v>7.1748878923766819</v>
      </c>
      <c r="E51" s="10">
        <v>6.4159292035398234</v>
      </c>
      <c r="F51" s="10">
        <v>5.6768558951965069</v>
      </c>
      <c r="G51" s="10">
        <v>3.9647577092511015</v>
      </c>
      <c r="H51" s="10">
        <v>4.9327354260089686</v>
      </c>
      <c r="I51" s="10">
        <v>4.895104895104895</v>
      </c>
      <c r="J51" s="10">
        <v>4.0189125295508275</v>
      </c>
      <c r="K51" s="10">
        <v>3.1100478468899522</v>
      </c>
      <c r="L51" s="10">
        <v>4.1871921182266005</v>
      </c>
      <c r="M51" s="33">
        <v>2.2332506203473943</v>
      </c>
      <c r="N51" s="33">
        <v>3.6269430051813467</v>
      </c>
      <c r="O51" s="33">
        <v>4.3126684636118604</v>
      </c>
      <c r="P51" s="33">
        <v>3.3426183844011144</v>
      </c>
      <c r="Q51" s="33">
        <v>1.9830028328611897</v>
      </c>
      <c r="R51" s="13">
        <v>8.4070796460176993</v>
      </c>
      <c r="S51" s="10">
        <v>6.2780269058295968</v>
      </c>
      <c r="T51" s="10">
        <v>5.7522123893805306</v>
      </c>
      <c r="U51" s="10">
        <v>6.3318777292576414</v>
      </c>
      <c r="V51" s="10">
        <v>6.3876651982378849</v>
      </c>
      <c r="W51" s="10">
        <v>7.623318385650224</v>
      </c>
      <c r="X51" s="10">
        <v>6.0606060606060606</v>
      </c>
      <c r="Y51" s="10">
        <v>5.9101654846335698</v>
      </c>
      <c r="Z51" s="10">
        <v>5.2631578947368416</v>
      </c>
      <c r="AA51" s="10">
        <v>3.6945812807881775</v>
      </c>
      <c r="AB51" s="33">
        <v>7.1960297766749379</v>
      </c>
      <c r="AC51" s="33">
        <v>6.9948186528497409</v>
      </c>
      <c r="AD51" s="33">
        <v>7.8167115902964959</v>
      </c>
      <c r="AE51" s="33">
        <v>4.7353760445682447</v>
      </c>
      <c r="AF51" s="35">
        <v>7.3654390934844187</v>
      </c>
      <c r="AG51" s="13">
        <v>-2.2123893805309733</v>
      </c>
      <c r="AH51" s="10">
        <v>0.89686098654708524</v>
      </c>
      <c r="AI51" s="10">
        <v>0.66371681415929207</v>
      </c>
      <c r="AJ51" s="10">
        <v>-0.65502183406113534</v>
      </c>
      <c r="AK51" s="10">
        <v>-2.4229074889867843</v>
      </c>
      <c r="AL51" s="10">
        <v>-2.6905829596412558</v>
      </c>
      <c r="AM51" s="10">
        <v>-1.1655011655011656</v>
      </c>
      <c r="AN51" s="10">
        <v>-1.8912529550827424</v>
      </c>
      <c r="AO51" s="10">
        <v>-2.1531100478468899</v>
      </c>
      <c r="AP51" s="10">
        <v>0.49261083743842365</v>
      </c>
      <c r="AQ51" s="33">
        <v>-4.9627791563275441</v>
      </c>
      <c r="AR51" s="33">
        <v>-3.3678756476683938</v>
      </c>
      <c r="AS51" s="33">
        <v>-3.5040431266846364</v>
      </c>
      <c r="AT51" s="33">
        <v>-1.392757660167131</v>
      </c>
      <c r="AU51" s="35">
        <v>-5.382436260623229</v>
      </c>
      <c r="AV51" s="6"/>
      <c r="AW51" s="5"/>
      <c r="AZ51" s="16"/>
    </row>
    <row r="52" spans="1:52" s="15" customFormat="1" x14ac:dyDescent="0.2">
      <c r="A52" s="3"/>
      <c r="B52" s="9" t="str">
        <f>[1]va!B49</f>
        <v>VILLAMARZANA</v>
      </c>
      <c r="C52" s="10">
        <v>1.4814814814814816</v>
      </c>
      <c r="D52" s="10">
        <v>5.4263565891472867</v>
      </c>
      <c r="E52" s="10">
        <v>3.225806451612903</v>
      </c>
      <c r="F52" s="10">
        <v>5.6910569105691051</v>
      </c>
      <c r="G52" s="10">
        <v>4.032258064516129</v>
      </c>
      <c r="H52" s="10">
        <v>6.3492063492063489</v>
      </c>
      <c r="I52" s="10">
        <v>2.459016393442623</v>
      </c>
      <c r="J52" s="10">
        <v>3.4482758620689653</v>
      </c>
      <c r="K52" s="10">
        <v>5.2173913043478262</v>
      </c>
      <c r="L52" s="10">
        <v>0</v>
      </c>
      <c r="M52" s="33">
        <v>1.8181818181818181</v>
      </c>
      <c r="N52" s="33">
        <v>3.7735849056603774</v>
      </c>
      <c r="O52" s="33">
        <v>4.9019607843137258</v>
      </c>
      <c r="P52" s="33">
        <v>2.912621359223301</v>
      </c>
      <c r="Q52" s="33">
        <v>6.7961165048543686</v>
      </c>
      <c r="R52" s="13">
        <v>7.4074074074074066</v>
      </c>
      <c r="S52" s="10">
        <v>9.3023255813953494</v>
      </c>
      <c r="T52" s="10">
        <v>6.4516129032258061</v>
      </c>
      <c r="U52" s="10">
        <v>8.1300813008130071</v>
      </c>
      <c r="V52" s="10">
        <v>2.4193548387096775</v>
      </c>
      <c r="W52" s="10">
        <v>11.111111111111111</v>
      </c>
      <c r="X52" s="10">
        <v>5.7377049180327866</v>
      </c>
      <c r="Y52" s="10">
        <v>6.0344827586206895</v>
      </c>
      <c r="Z52" s="10">
        <v>5.2173913043478262</v>
      </c>
      <c r="AA52" s="10">
        <v>4.3103448275862073</v>
      </c>
      <c r="AB52" s="33">
        <v>4.5454545454545459</v>
      </c>
      <c r="AC52" s="33">
        <v>8.4905660377358494</v>
      </c>
      <c r="AD52" s="33">
        <v>4.9019607843137258</v>
      </c>
      <c r="AE52" s="33">
        <v>3.8834951456310676</v>
      </c>
      <c r="AF52" s="35">
        <v>5.825242718446602</v>
      </c>
      <c r="AG52" s="13">
        <v>-5.9259259259259265</v>
      </c>
      <c r="AH52" s="10">
        <v>-3.8759689922480618</v>
      </c>
      <c r="AI52" s="10">
        <v>-3.225806451612903</v>
      </c>
      <c r="AJ52" s="10">
        <v>-2.4390243902439024</v>
      </c>
      <c r="AK52" s="10">
        <v>1.6129032258064515</v>
      </c>
      <c r="AL52" s="10">
        <v>-4.7619047619047619</v>
      </c>
      <c r="AM52" s="10">
        <v>-3.278688524590164</v>
      </c>
      <c r="AN52" s="10">
        <v>-2.5862068965517242</v>
      </c>
      <c r="AO52" s="10">
        <v>0</v>
      </c>
      <c r="AP52" s="10">
        <v>-4.3103448275862073</v>
      </c>
      <c r="AQ52" s="33">
        <v>-2.7272727272727271</v>
      </c>
      <c r="AR52" s="33">
        <v>-4.716981132075472</v>
      </c>
      <c r="AS52" s="33">
        <v>0</v>
      </c>
      <c r="AT52" s="33">
        <v>-0.97087378640776689</v>
      </c>
      <c r="AU52" s="35">
        <v>0.97087378640776689</v>
      </c>
      <c r="AV52" s="6"/>
      <c r="AW52" s="5"/>
      <c r="AZ52" s="16"/>
    </row>
    <row r="53" spans="1:52" s="15" customFormat="1" x14ac:dyDescent="0.2">
      <c r="A53" s="3"/>
      <c r="B53" s="9" t="str">
        <f>[1]va!B50</f>
        <v>VILLANOVA DEL GHEBBO</v>
      </c>
      <c r="C53" s="10">
        <v>8.6330935251798557</v>
      </c>
      <c r="D53" s="10">
        <v>8.3333333333333321</v>
      </c>
      <c r="E53" s="10">
        <v>5.1903114186851207</v>
      </c>
      <c r="F53" s="10">
        <v>5.3380782918149468</v>
      </c>
      <c r="G53" s="10">
        <v>7.5812274368231041</v>
      </c>
      <c r="H53" s="10">
        <v>2.4054982817869419</v>
      </c>
      <c r="I53" s="10">
        <v>3.3834586466165413</v>
      </c>
      <c r="J53" s="10">
        <v>5.3231939163498092</v>
      </c>
      <c r="K53" s="10">
        <v>6.1776061776061777</v>
      </c>
      <c r="L53" s="10">
        <v>1.8867924528301887</v>
      </c>
      <c r="M53" s="33">
        <v>5.078125</v>
      </c>
      <c r="N53" s="33">
        <v>7.2580645161290329</v>
      </c>
      <c r="O53" s="33">
        <v>5.6910569105691051</v>
      </c>
      <c r="P53" s="33">
        <v>2.5210084033613445</v>
      </c>
      <c r="Q53" s="33">
        <v>5.7777777777777777</v>
      </c>
      <c r="R53" s="13">
        <v>5.0359712230215825</v>
      </c>
      <c r="S53" s="10">
        <v>7.6388888888888893</v>
      </c>
      <c r="T53" s="10">
        <v>7.9584775086505193</v>
      </c>
      <c r="U53" s="10">
        <v>6.0498220640569391</v>
      </c>
      <c r="V53" s="10">
        <v>3.2490974729241873</v>
      </c>
      <c r="W53" s="10">
        <v>11.340206185567011</v>
      </c>
      <c r="X53" s="10">
        <v>4.5112781954887211</v>
      </c>
      <c r="Y53" s="10">
        <v>6.083650190114068</v>
      </c>
      <c r="Z53" s="10">
        <v>5.019305019305019</v>
      </c>
      <c r="AA53" s="10">
        <v>6.0377358490566042</v>
      </c>
      <c r="AB53" s="33">
        <v>7.8125</v>
      </c>
      <c r="AC53" s="33">
        <v>7.661290322580645</v>
      </c>
      <c r="AD53" s="33">
        <v>8.536585365853659</v>
      </c>
      <c r="AE53" s="33">
        <v>6.3025210084033612</v>
      </c>
      <c r="AF53" s="35">
        <v>7.1111111111111107</v>
      </c>
      <c r="AG53" s="13">
        <v>3.5971223021582732</v>
      </c>
      <c r="AH53" s="10">
        <v>0.69444444444444442</v>
      </c>
      <c r="AI53" s="10">
        <v>-2.7681660899653981</v>
      </c>
      <c r="AJ53" s="10">
        <v>-0.71174377224199281</v>
      </c>
      <c r="AK53" s="10">
        <v>4.3321299638989164</v>
      </c>
      <c r="AL53" s="10">
        <v>-8.934707903780069</v>
      </c>
      <c r="AM53" s="10">
        <v>-1.1278195488721803</v>
      </c>
      <c r="AN53" s="10">
        <v>-0.76045627376425851</v>
      </c>
      <c r="AO53" s="10">
        <v>1.1583011583011582</v>
      </c>
      <c r="AP53" s="10">
        <v>-4.1509433962264151</v>
      </c>
      <c r="AQ53" s="33">
        <v>-2.734375</v>
      </c>
      <c r="AR53" s="33">
        <v>-0.40322580645161288</v>
      </c>
      <c r="AS53" s="33">
        <v>-2.8455284552845526</v>
      </c>
      <c r="AT53" s="33">
        <v>-3.7815126050420167</v>
      </c>
      <c r="AU53" s="35">
        <v>-1.3333333333333335</v>
      </c>
      <c r="AV53" s="6"/>
      <c r="AW53" s="5"/>
      <c r="AZ53" s="16"/>
    </row>
    <row r="54" spans="1:52" s="15" customFormat="1" x14ac:dyDescent="0.2">
      <c r="A54" s="3"/>
      <c r="B54" s="9" t="str">
        <f>[1]va!B51</f>
        <v>VILLANOVA MARCHESANA</v>
      </c>
      <c r="C54" s="10">
        <v>12.195121951219512</v>
      </c>
      <c r="D54" s="10">
        <v>8.1967213114754092</v>
      </c>
      <c r="E54" s="10">
        <v>7.8125</v>
      </c>
      <c r="F54" s="10">
        <v>7.9365079365079358</v>
      </c>
      <c r="G54" s="10">
        <v>4.0983606557377046</v>
      </c>
      <c r="H54" s="10">
        <v>6.6115702479338845</v>
      </c>
      <c r="I54" s="10">
        <v>5.982905982905983</v>
      </c>
      <c r="J54" s="10">
        <v>8.3333333333333321</v>
      </c>
      <c r="K54" s="10">
        <v>3.9370078740157481</v>
      </c>
      <c r="L54" s="10">
        <v>4.7619047619047619</v>
      </c>
      <c r="M54" s="33">
        <v>5.6451612903225801</v>
      </c>
      <c r="N54" s="33">
        <v>4.1322314049586781</v>
      </c>
      <c r="O54" s="33">
        <v>4.0983606557377046</v>
      </c>
      <c r="P54" s="33">
        <v>6.6115702479338845</v>
      </c>
      <c r="Q54" s="33">
        <v>5</v>
      </c>
      <c r="R54" s="13">
        <v>13.008130081300814</v>
      </c>
      <c r="S54" s="10">
        <v>4.918032786885246</v>
      </c>
      <c r="T54" s="10">
        <v>8.59375</v>
      </c>
      <c r="U54" s="10">
        <v>10.317460317460316</v>
      </c>
      <c r="V54" s="10">
        <v>4.918032786885246</v>
      </c>
      <c r="W54" s="10">
        <v>8.2644628099173563</v>
      </c>
      <c r="X54" s="10">
        <v>3.4188034188034191</v>
      </c>
      <c r="Y54" s="10">
        <v>3.3333333333333335</v>
      </c>
      <c r="Z54" s="10">
        <v>4.7244094488188972</v>
      </c>
      <c r="AA54" s="10">
        <v>5.5555555555555554</v>
      </c>
      <c r="AB54" s="33">
        <v>7.2580645161290329</v>
      </c>
      <c r="AC54" s="33">
        <v>4.9586776859504136</v>
      </c>
      <c r="AD54" s="33">
        <v>5.7377049180327866</v>
      </c>
      <c r="AE54" s="33">
        <v>6.6115702479338845</v>
      </c>
      <c r="AF54" s="35">
        <v>11.666666666666666</v>
      </c>
      <c r="AG54" s="13">
        <v>-0.81300813008130091</v>
      </c>
      <c r="AH54" s="10">
        <v>3.278688524590164</v>
      </c>
      <c r="AI54" s="10">
        <v>-0.78125</v>
      </c>
      <c r="AJ54" s="10">
        <v>-2.3809523809523809</v>
      </c>
      <c r="AK54" s="10">
        <v>-0.81967213114754101</v>
      </c>
      <c r="AL54" s="10">
        <v>-1.6528925619834711</v>
      </c>
      <c r="AM54" s="10">
        <v>2.5641025641025639</v>
      </c>
      <c r="AN54" s="10">
        <v>5</v>
      </c>
      <c r="AO54" s="10">
        <v>-0.78740157480314954</v>
      </c>
      <c r="AP54" s="10">
        <v>-0.79365079365079361</v>
      </c>
      <c r="AQ54" s="33">
        <v>-1.6129032258064515</v>
      </c>
      <c r="AR54" s="33">
        <v>-0.82644628099173556</v>
      </c>
      <c r="AS54" s="33">
        <v>-1.639344262295082</v>
      </c>
      <c r="AT54" s="33">
        <v>0</v>
      </c>
      <c r="AU54" s="35">
        <v>-6.666666666666667</v>
      </c>
      <c r="AV54" s="6"/>
      <c r="AW54" s="5"/>
      <c r="AZ54" s="16"/>
    </row>
    <row r="55" spans="1:52" s="15" customFormat="1" x14ac:dyDescent="0.2">
      <c r="A55" s="3"/>
      <c r="B55" s="9" t="str">
        <f>[1]va!B52</f>
        <v>PORTO VIRO</v>
      </c>
      <c r="C55" s="10">
        <v>7.9952267303102618</v>
      </c>
      <c r="D55" s="10">
        <v>6.0818713450292394</v>
      </c>
      <c r="E55" s="10">
        <v>7.0520231213872835</v>
      </c>
      <c r="F55" s="10">
        <v>6.3940092165898621</v>
      </c>
      <c r="G55" s="10">
        <v>5.6896551724137936</v>
      </c>
      <c r="H55" s="10">
        <v>7.8871617731721351</v>
      </c>
      <c r="I55" s="10">
        <v>5.6701030927835054</v>
      </c>
      <c r="J55" s="10">
        <v>5.4316752429959978</v>
      </c>
      <c r="K55" s="10">
        <v>6.704545454545455</v>
      </c>
      <c r="L55" s="10">
        <v>6.1728395061728394</v>
      </c>
      <c r="M55" s="33">
        <v>4.0929203539823007</v>
      </c>
      <c r="N55" s="33">
        <v>4.8440979955456571</v>
      </c>
      <c r="O55" s="33">
        <v>5</v>
      </c>
      <c r="P55" s="33">
        <v>4.673423423423424</v>
      </c>
      <c r="Q55" s="33">
        <v>4.5792787635947336</v>
      </c>
      <c r="R55" s="13">
        <v>6.3245823389021476</v>
      </c>
      <c r="S55" s="10">
        <v>4.8538011695906436</v>
      </c>
      <c r="T55" s="10">
        <v>6.9364161849710975</v>
      </c>
      <c r="U55" s="10">
        <v>6.2788018433179733</v>
      </c>
      <c r="V55" s="10">
        <v>5.9770114942528734</v>
      </c>
      <c r="W55" s="10">
        <v>7.5417386298215314</v>
      </c>
      <c r="X55" s="10">
        <v>5.72737686139748</v>
      </c>
      <c r="Y55" s="10">
        <v>5.6603773584905666</v>
      </c>
      <c r="Z55" s="10">
        <v>5.1704545454545459</v>
      </c>
      <c r="AA55" s="10">
        <v>5.2749719416386087</v>
      </c>
      <c r="AB55" s="33">
        <v>5.0884955752212395</v>
      </c>
      <c r="AC55" s="33">
        <v>5.7349665924276172</v>
      </c>
      <c r="AD55" s="33">
        <v>5.3370786516853927</v>
      </c>
      <c r="AE55" s="33">
        <v>6.3626126126126126</v>
      </c>
      <c r="AF55" s="35">
        <v>6.639954207212365</v>
      </c>
      <c r="AG55" s="13">
        <v>1.6706443914081146</v>
      </c>
      <c r="AH55" s="10">
        <v>1.2280701754385965</v>
      </c>
      <c r="AI55" s="10">
        <v>0.11560693641618498</v>
      </c>
      <c r="AJ55" s="10">
        <v>0.1152073732718894</v>
      </c>
      <c r="AK55" s="10">
        <v>-0.28735632183908044</v>
      </c>
      <c r="AL55" s="10">
        <v>0.34542314335060448</v>
      </c>
      <c r="AM55" s="10">
        <v>-5.7273768613974804E-2</v>
      </c>
      <c r="AN55" s="10">
        <v>-0.22870211549456831</v>
      </c>
      <c r="AO55" s="10">
        <v>1.5340909090909092</v>
      </c>
      <c r="AP55" s="10">
        <v>0.89786756453423133</v>
      </c>
      <c r="AQ55" s="33">
        <v>-0.99557522123893805</v>
      </c>
      <c r="AR55" s="41">
        <v>-0.89086859688195985</v>
      </c>
      <c r="AS55" s="41">
        <v>-0.33707865168539325</v>
      </c>
      <c r="AT55" s="33">
        <v>-1.6891891891891893</v>
      </c>
      <c r="AU55" s="35">
        <v>-2.06067544361763</v>
      </c>
      <c r="AV55" s="6"/>
      <c r="AW55" s="5"/>
      <c r="AZ55" s="16"/>
    </row>
    <row r="56" spans="1:52" s="23" customFormat="1" x14ac:dyDescent="0.2">
      <c r="A56" s="17"/>
      <c r="B56" s="18" t="str">
        <f>[1]va!B53</f>
        <v>PROVINCIA DI ROVIGO</v>
      </c>
      <c r="C56" s="19">
        <v>6.5341901236292523</v>
      </c>
      <c r="D56" s="20">
        <v>5.7848361369414549</v>
      </c>
      <c r="E56" s="20">
        <v>6.3062117235345578</v>
      </c>
      <c r="F56" s="20">
        <v>5.6746797683804173</v>
      </c>
      <c r="G56" s="20">
        <v>5.6152758132956153</v>
      </c>
      <c r="H56" s="20">
        <v>5.0615014845185922</v>
      </c>
      <c r="I56" s="20">
        <v>5.0627386797599563</v>
      </c>
      <c r="J56" s="20">
        <v>4.9794961921499707</v>
      </c>
      <c r="K56" s="20">
        <v>5.0051713947990546</v>
      </c>
      <c r="L56" s="20">
        <v>3.9528922242449012</v>
      </c>
      <c r="M56" s="34">
        <v>4.329134927219247</v>
      </c>
      <c r="N56" s="34">
        <v>4.5686251964278872</v>
      </c>
      <c r="O56" s="34">
        <v>4.7702766057196433</v>
      </c>
      <c r="P56" s="34">
        <v>4.6041683176162929</v>
      </c>
      <c r="Q56" s="36">
        <v>4.7323096920952148</v>
      </c>
      <c r="R56" s="19">
        <v>6.3071872599008181</v>
      </c>
      <c r="S56" s="20">
        <v>6.3455577612927945</v>
      </c>
      <c r="T56" s="20">
        <v>6.5861767279090113</v>
      </c>
      <c r="U56" s="20">
        <v>6.2291630110545713</v>
      </c>
      <c r="V56" s="20">
        <v>5.5799151343705802</v>
      </c>
      <c r="W56" s="20">
        <v>7.9032942174466285</v>
      </c>
      <c r="X56" s="20">
        <v>5.728314238952537</v>
      </c>
      <c r="Y56" s="20">
        <v>5.9277973052138258</v>
      </c>
      <c r="Z56" s="20">
        <v>5.5370862884160754</v>
      </c>
      <c r="AA56" s="20">
        <v>5.4538024296912733</v>
      </c>
      <c r="AB56" s="34">
        <v>5.9431329662870507</v>
      </c>
      <c r="AC56" s="34">
        <v>6.5003257828369936</v>
      </c>
      <c r="AD56" s="34">
        <v>6.1533052039381158</v>
      </c>
      <c r="AE56" s="34">
        <v>7.0805927569538003</v>
      </c>
      <c r="AF56" s="36">
        <v>7.051750751482655</v>
      </c>
      <c r="AG56" s="19">
        <v>0.2270028637284347</v>
      </c>
      <c r="AH56" s="20">
        <v>-0.5607216243513391</v>
      </c>
      <c r="AI56" s="20">
        <v>-0.27996500437445315</v>
      </c>
      <c r="AJ56" s="20">
        <v>-0.55448324267415339</v>
      </c>
      <c r="AK56" s="20">
        <v>3.536067892503536E-2</v>
      </c>
      <c r="AL56" s="20">
        <v>-2.8417927329280364</v>
      </c>
      <c r="AM56" s="20">
        <v>-0.66557555919258049</v>
      </c>
      <c r="AN56" s="20">
        <v>-0.94830111306385467</v>
      </c>
      <c r="AO56" s="20">
        <v>-0.53191489361702127</v>
      </c>
      <c r="AP56" s="20">
        <v>-1.5009102054463721</v>
      </c>
      <c r="AQ56" s="34">
        <v>-1.613998039067803</v>
      </c>
      <c r="AR56" s="34">
        <v>-1.9317005864091064</v>
      </c>
      <c r="AS56" s="34">
        <v>-1.3830285982184716</v>
      </c>
      <c r="AT56" s="34">
        <v>-2.476424439337507</v>
      </c>
      <c r="AU56" s="36">
        <v>-2.3194410593874402</v>
      </c>
      <c r="AV56" s="21"/>
      <c r="AW56" s="22"/>
      <c r="AZ56" s="24"/>
    </row>
    <row r="57" spans="1:52" x14ac:dyDescent="0.2">
      <c r="A57" s="3"/>
      <c r="B57" s="22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6"/>
      <c r="AW57" s="5"/>
      <c r="AZ57" s="26"/>
    </row>
    <row r="58" spans="1:52" x14ac:dyDescent="0.2">
      <c r="A58" s="3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6"/>
      <c r="AW58" s="5"/>
    </row>
    <row r="59" spans="1:52" x14ac:dyDescent="0.2">
      <c r="A59" s="3"/>
      <c r="B59" s="27" t="s">
        <v>4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6"/>
      <c r="AW59" s="5"/>
    </row>
    <row r="60" spans="1:52" x14ac:dyDescent="0.2">
      <c r="A60" s="3"/>
      <c r="B60" s="28" t="s">
        <v>5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6"/>
      <c r="AW60" s="5"/>
    </row>
    <row r="61" spans="1:52" ht="4.5" customHeight="1" x14ac:dyDescent="0.2">
      <c r="A61" s="3"/>
      <c r="B61" s="28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6"/>
      <c r="AW61" s="5"/>
    </row>
    <row r="62" spans="1:52" x14ac:dyDescent="0.2">
      <c r="A62" s="3"/>
      <c r="B62" s="27" t="s">
        <v>6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6"/>
      <c r="AW62" s="5"/>
    </row>
    <row r="63" spans="1:52" ht="26.25" customHeight="1" x14ac:dyDescent="0.2">
      <c r="A63" s="3"/>
      <c r="B63" s="44" t="s">
        <v>7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43"/>
      <c r="AU63" s="42"/>
      <c r="AV63" s="6"/>
      <c r="AW63" s="5"/>
    </row>
    <row r="64" spans="1:52" ht="4.5" customHeight="1" x14ac:dyDescent="0.2">
      <c r="A64" s="3"/>
      <c r="B64" s="2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6"/>
      <c r="AW64" s="5"/>
    </row>
    <row r="65" spans="1:49" x14ac:dyDescent="0.2">
      <c r="A65" s="3"/>
      <c r="B65" s="27" t="s">
        <v>8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6"/>
      <c r="AW65" s="5"/>
    </row>
    <row r="66" spans="1:49" x14ac:dyDescent="0.2">
      <c r="A66" s="3"/>
      <c r="B66" s="28" t="s">
        <v>9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6"/>
      <c r="AW66" s="5"/>
    </row>
    <row r="67" spans="1:49" x14ac:dyDescent="0.2">
      <c r="A67" s="3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6"/>
      <c r="AW67" s="5"/>
    </row>
    <row r="68" spans="1:49" x14ac:dyDescent="0.2">
      <c r="A68" s="3"/>
      <c r="B68" s="29" t="s">
        <v>10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6"/>
      <c r="AW68" s="5"/>
    </row>
    <row r="69" spans="1:49" ht="4.5" customHeight="1" x14ac:dyDescent="0.2">
      <c r="A69" s="30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2"/>
      <c r="AW69" s="5"/>
    </row>
  </sheetData>
  <mergeCells count="6">
    <mergeCell ref="B63:AI63"/>
    <mergeCell ref="A1:AV1"/>
    <mergeCell ref="B4:B5"/>
    <mergeCell ref="AG4:AU4"/>
    <mergeCell ref="C4:Q4"/>
    <mergeCell ref="R4:AF4"/>
  </mergeCells>
  <pageMargins left="0.59055118110236227" right="0.59055118110236227" top="0.59055118110236227" bottom="0.59055118110236227" header="0.39370078740157483" footer="0.39370078740157483"/>
  <pageSetup paperSize="9" scale="4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Natalità mortalità sviluppo</vt:lpstr>
      <vt:lpstr>'Natalità mortalità sviluppo'!Area_stampa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cve0185</dc:creator>
  <cp:lastModifiedBy>Faggin Jacopo</cp:lastModifiedBy>
  <dcterms:created xsi:type="dcterms:W3CDTF">2022-01-28T09:01:31Z</dcterms:created>
  <dcterms:modified xsi:type="dcterms:W3CDTF">2026-01-28T10:12:50Z</dcterms:modified>
</cp:coreProperties>
</file>