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6\2026_01_15\"/>
    </mc:Choice>
  </mc:AlternateContent>
  <xr:revisionPtr revIDLastSave="0" documentId="13_ncr:1_{2F325ACD-0488-4131-8D7A-9D75E4E9467A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6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medie_2026!$A$1:$AA$38</definedName>
    <definedName name="_xlnm.Print_Area">#REF!</definedName>
    <definedName name="AREA_STAMPA_MI">#REF!</definedName>
    <definedName name="_xlnm.Print_Titles" localSheetId="0">medie_2026!$A:$A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<sst xmlns="http://schemas.openxmlformats.org/spreadsheetml/2006/main" count="161" uniqueCount="33">
  <si>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</si>
  <si>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</si>
  <si>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</si>
  <si>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</si>
  <si>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</si>
  <si>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</si>
  <si>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</si>
  <si>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</si>
  <si>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</si>
  <si>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</si>
  <si>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</si>
  <si>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</si>
  <si>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</si>
  <si>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</si>
  <si>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</si>
  <si>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</si>
  <si>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</si>
  <si>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</si>
  <si>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</si>
  <si>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</si>
  <si>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</si>
  <si>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</si>
  <si>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</si>
  <si>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</si>
  <si>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</si>
  <si>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</si>
  <si>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</si>
  <si>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</si>
  <si>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</si>
  <si>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</si>
  <si>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</si>
  <si>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2026 - 
 provincia di VENEZIA 
 Prezzi: accisa inclusa - IVA esclusa - pagamento in contanti</t>
  </si>
  <si>
    <t>Prezzo medio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</si>
</sst>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7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  <xf numFmtId="165" fontId="4" fillId="0" borderId="0" xfId="0" applyNumberFormat="1" applyFont="1" applyFill="1" applyAlignment="1">
      <alignment horizont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medie_2026!$A$5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medie_2026!$B$5:$Z$5</c:f>
              <c:numCache>
                <c:formatCode>0.000</c:formatCode>
                <c:ptCount val="25"/>
                <c:pt idx="0">
                  <c:v>1.1780000000000002</c:v>
                </c:pt>
                <c:pt idx="1">
                  <c:v>1.1932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medie_2026!$A$6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medie_2026!$B$6:$Z$6</c:f>
              <c:numCache>
                <c:formatCode>0.000</c:formatCode>
                <c:ptCount val="25"/>
                <c:pt idx="0">
                  <c:v>1.1634</c:v>
                </c:pt>
                <c:pt idx="1">
                  <c:v>1.1686000000000001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medie_2026!$A$7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medie_2026!$B$7:$Z$7</c:f>
              <c:numCache>
                <c:formatCode>0.000</c:formatCode>
                <c:ptCount val="25"/>
                <c:pt idx="0">
                  <c:v>1.1532500000000001</c:v>
                </c:pt>
                <c:pt idx="1">
                  <c:v>1.1597500000000001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medie_2026!$A$8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medie_2026!$B$8:$Z$8</c:f>
              <c:numCache>
                <c:formatCode>0.000</c:formatCode>
                <c:ptCount val="25"/>
                <c:pt idx="0">
                  <c:v>1.1916666666666667</c:v>
                </c:pt>
                <c:pt idx="1">
                  <c:v>1.1966666666666665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medie_2026!$A$9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medie_2026!$B$9:$Z$9</c:f>
              <c:numCache>
                <c:formatCode>0.000</c:formatCode>
                <c:ptCount val="25"/>
                <c:pt idx="0">
                  <c:v>1.1766666666666667</c:v>
                </c:pt>
                <c:pt idx="1">
                  <c:v>1.1816666666666666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medie_2026!$A$13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medie_2026!$B$13:$Z$13</c:f>
              <c:numCache>
                <c:formatCode>0.000</c:formatCode>
                <c:ptCount val="25"/>
                <c:pt idx="0">
                  <c:v>0.84198000000000006</c:v>
                </c:pt>
                <c:pt idx="1">
                  <c:v>0.84039400000000009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medie_2026!$A$14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medie_2026!$B$14:$Z$14</c:f>
              <c:numCache>
                <c:formatCode>0.000</c:formatCode>
                <c:ptCount val="25"/>
                <c:pt idx="0">
                  <c:v>0.85947499999999999</c:v>
                </c:pt>
                <c:pt idx="1">
                  <c:v>0.85524250000000002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medie_2026!$A$15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medie_2026!$B$15:$Z$15</c:f>
              <c:numCache>
                <c:formatCode>0.000</c:formatCode>
                <c:ptCount val="25"/>
                <c:pt idx="0">
                  <c:v>0.80397999999999992</c:v>
                </c:pt>
                <c:pt idx="1">
                  <c:v>0.80639400000000006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medie_2026!$A$16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medie_2026!$B$16:$Z$16</c:f>
              <c:numCache>
                <c:formatCode>0.000</c:formatCode>
                <c:ptCount val="25"/>
                <c:pt idx="0">
                  <c:v>0.78298000000000001</c:v>
                </c:pt>
                <c:pt idx="1">
                  <c:v>0.78939399999999993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medie_2026!$A$17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medie_2026!$B$17:$Z$17</c:f>
              <c:numCache>
                <c:formatCode>0.000</c:formatCode>
                <c:ptCount val="25"/>
                <c:pt idx="0">
                  <c:v>0.79822499999999996</c:v>
                </c:pt>
                <c:pt idx="1">
                  <c:v>0.80649250000000006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medie_2026!$B$30:$Z$30</c:f>
              <c:numCache>
                <c:formatCode>0.000</c:formatCode>
                <c:ptCount val="25"/>
                <c:pt idx="0">
                  <c:v>1.5634999999999999</c:v>
                </c:pt>
                <c:pt idx="1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medie_2026!$A$31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medie_2026!$B$31:$Z$31</c:f>
              <c:numCache>
                <c:formatCode>0.000</c:formatCode>
                <c:ptCount val="25"/>
                <c:pt idx="0">
                  <c:v>1.7182499999999998</c:v>
                </c:pt>
                <c:pt idx="1">
                  <c:v>1.718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medie_2026!$B$23:$Z$23</c:f>
              <c:numCache>
                <c:formatCode>0.000</c:formatCode>
                <c:ptCount val="25"/>
                <c:pt idx="0">
                  <c:v>38.089749999999995</c:v>
                </c:pt>
                <c:pt idx="1">
                  <c:v>38.089749999999995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medie_2026!$A$24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medie_2026!$B$24:$Z$24</c:f>
              <c:numCache>
                <c:formatCode>0.000</c:formatCode>
                <c:ptCount val="25"/>
                <c:pt idx="0">
                  <c:v>55.83325</c:v>
                </c:pt>
                <c:pt idx="1">
                  <c:v>55.83325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medie_2026!$A$25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medie_2026!$B$25:$Z$25</c:f>
              <c:numCache>
                <c:formatCode>0.000</c:formatCode>
                <c:ptCount val="25"/>
                <c:pt idx="0">
                  <c:v>36.700000000000003</c:v>
                </c:pt>
                <c:pt idx="1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medie_2026!$A$26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medie_2026!$B$26:$Z$26</c:f>
              <c:numCache>
                <c:formatCode>0.000</c:formatCode>
                <c:ptCount val="25"/>
                <c:pt idx="0">
                  <c:v>54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6"/>
  <sheetViews>
    <sheetView tabSelected="1" zoomScaleNormal="100" workbookViewId="0">
      <pane xSplit="1" topLeftCell="B1" activePane="topRight" state="frozen"/>
      <selection activeCell="R44" sqref="R44"/>
      <selection pane="topRight" activeCell="AD7" sqref="AD7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46021</v>
      </c>
      <c r="C2" s="28">
        <v>46037</v>
      </c>
      <c r="D2" s="28">
        <v>46052</v>
      </c>
      <c r="E2" s="28">
        <v>46068</v>
      </c>
      <c r="F2" s="28">
        <v>46081</v>
      </c>
      <c r="G2" s="28">
        <v>46096</v>
      </c>
      <c r="H2" s="28">
        <v>46111</v>
      </c>
      <c r="I2" s="28">
        <v>46127</v>
      </c>
      <c r="J2" s="28">
        <v>46142</v>
      </c>
      <c r="K2" s="28">
        <v>46157</v>
      </c>
      <c r="L2" s="28">
        <v>46172</v>
      </c>
      <c r="M2" s="28">
        <v>46188</v>
      </c>
      <c r="N2" s="28">
        <v>46203</v>
      </c>
      <c r="O2" s="28">
        <v>46218</v>
      </c>
      <c r="P2" s="28">
        <v>46233</v>
      </c>
      <c r="Q2" s="28">
        <v>46249</v>
      </c>
      <c r="R2" s="28">
        <v>46264</v>
      </c>
      <c r="S2" s="28">
        <v>46280</v>
      </c>
      <c r="T2" s="28">
        <v>46295</v>
      </c>
      <c r="U2" s="28">
        <v>46310</v>
      </c>
      <c r="V2" s="28">
        <v>46325</v>
      </c>
      <c r="W2" s="28">
        <v>46341</v>
      </c>
      <c r="X2" s="28">
        <v>46356</v>
      </c>
      <c r="Y2" s="28">
        <v>46371</v>
      </c>
      <c r="Z2" s="28">
        <v>46386</v>
      </c>
      <c r="AA2" s="29" t="s">
        <v>32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1.1780000000000002</v>
      </c>
      <c r="C5" s="23">
        <v>1.1932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11">
        <f>AVERAGE(C5:Z5)</f>
        <v>1.1932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1.1634</v>
      </c>
      <c r="C6" s="23">
        <v>1.1686000000000001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11">
        <f>AVERAGE(C6:Z6)</f>
        <v>1.1686000000000001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1.1532500000000001</v>
      </c>
      <c r="C7" s="23">
        <v>1.1597500000000001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11">
        <f>AVERAGE(C7:Z7)</f>
        <v>1.1597500000000001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1.1916666666666667</v>
      </c>
      <c r="C8" s="23">
        <v>1.1966666666666665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11">
        <f>AVERAGE(C8:Z8)</f>
        <v>1.1966666666666665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1.1766666666666667</v>
      </c>
      <c r="C9" s="23">
        <v>1.1816666666666666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">
        <f>AVERAGE(C9:Z9)</f>
        <v>1.1816666666666666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0.84198000000000006</v>
      </c>
      <c r="C13" s="23">
        <v>0.84039400000000009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">
        <f>AVERAGE(C13:Z13)</f>
        <v>0.84039400000000009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0.85947499999999999</v>
      </c>
      <c r="C14" s="23">
        <v>0.85524250000000002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">
        <f>AVERAGE(C14:Z14)</f>
        <v>0.85524250000000002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0.80397999999999992</v>
      </c>
      <c r="C15" s="23">
        <v>0.80639400000000006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">
        <f>AVERAGE(C15:Z15)</f>
        <v>0.80639400000000006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0.78298000000000001</v>
      </c>
      <c r="C16" s="23">
        <v>0.78939399999999993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">
        <f>AVERAGE(C16:Z16)</f>
        <v>0.78939399999999993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0.79822499999999996</v>
      </c>
      <c r="C17" s="23">
        <v>0.80649250000000006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">
        <f>AVERAGE(C17:Z17)</f>
        <v>0.80649250000000006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38.089749999999995</v>
      </c>
      <c r="C23" s="23">
        <v>38.089749999999995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11">
        <f>AVERAGE(C23:Z23)</f>
        <v>38.089749999999995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55.83325</v>
      </c>
      <c r="C24" s="23">
        <v>55.83325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1">
        <f>AVERAGE(C24:Z24)</f>
        <v>55.83325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36.700000000000003</v>
      </c>
      <c r="C25" s="23">
        <v>36.700000000000003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11">
        <f>AVERAGE(C25:Z25)</f>
        <v>36.700000000000003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54</v>
      </c>
      <c r="C26" s="23">
        <v>54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11">
        <f>AVERAGE(C26:Z26)</f>
        <v>54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1.5634999999999999</v>
      </c>
      <c r="C30" s="23">
        <v>1.5634999999999999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6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1">
        <f>AVERAGE(C30:Z30)</f>
        <v>1.5634999999999999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1.7182499999999998</v>
      </c>
      <c r="C31" s="23">
        <v>1.718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6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11">
        <f>AVERAGE(C31:Z31)</f>
        <v>1.718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6.9472500000000004</v>
      </c>
      <c r="C35" s="23">
        <v>6.9495000000000005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6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">
        <f>AVERAGE(C35:Z35)</f>
        <v>6.9495000000000005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4" customFormat="1" ht="14.25" customHeight="1" x14ac:dyDescent="0.2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15" x14ac:dyDescent="0.25">
      <c r="A39" s="19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5:A38"/>
  <sheetViews>
    <sheetView showGridLines="0" tabSelected="1" zoomScaleNormal="100" workbookViewId="0">
      <selection activeCell="AD7" sqref="AD7"/>
    </sheetView>
  </sheetViews>
  <sheetFormatPr defaultRowHeight="15" x14ac:dyDescent="0.25"/>
  <sheetData>
    <row r="5" ht="28.5" customHeight="1" x14ac:dyDescent="0.25"/>
    <row r="38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8"/>
  <sheetViews>
    <sheetView showGridLines="0" tabSelected="1" zoomScaleNormal="100" workbookViewId="0">
      <selection activeCell="AD7" sqref="AD7"/>
    </sheetView>
  </sheetViews>
  <sheetFormatPr defaultRowHeight="15" x14ac:dyDescent="0.25"/>
  <sheetData>
    <row r="38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38"/>
  <sheetViews>
    <sheetView showGridLines="0" tabSelected="1" zoomScaleNormal="100" workbookViewId="0">
      <selection activeCell="AD7" sqref="AD7"/>
    </sheetView>
  </sheetViews>
  <sheetFormatPr defaultRowHeight="15" x14ac:dyDescent="0.25"/>
  <sheetData>
    <row r="38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8"/>
  <sheetViews>
    <sheetView tabSelected="1" zoomScale="115" zoomScaleNormal="115" workbookViewId="0">
      <selection activeCell="AD7" sqref="AD7"/>
    </sheetView>
  </sheetViews>
  <sheetFormatPr defaultRowHeight="15" x14ac:dyDescent="0.25"/>
  <sheetData>
    <row r="38" s="35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medie_2026</vt:lpstr>
      <vt:lpstr>grafic gasolio da riscaldamento</vt:lpstr>
      <vt:lpstr>grafico gasolio agricolo</vt:lpstr>
      <vt:lpstr>grafico gpl</vt:lpstr>
      <vt:lpstr>grafico gpl in bombole</vt:lpstr>
      <vt:lpstr>medie_2026!Area_stampa</vt:lpstr>
      <vt:lpstr>medie_2026!Titoli_stampa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2026-01-23T08:04:48Z</cp:lastPrinted>
  <dcterms:created xsi:type="dcterms:W3CDTF">2016-02-16T14:34:57Z</dcterms:created>
  <dcterms:modified xsi:type="dcterms:W3CDTF">2026-01-23T08:05:22Z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