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UFFICI\Studi e Statistica\PREZZI\Prezzi_PETROLIFERI_ Quindic_VE_RO_dal_2021\Rilevazioni quindicinali 2025\2025_09_30\"/>
    </mc:Choice>
  </mc:AlternateContent>
  <bookViews>
    <workbookView xWindow="0" yWindow="0" windowWidth="16380" windowHeight="8190" tabRatio="601"/>
  </bookViews>
  <sheets>
    <sheet name="Medie_per_pubbl_2025"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Medie_per_pubbl_2025!$A$1:$AA$36</definedName>
    <definedName name="Area_stampa_MI" localSheetId="0">Medie_per_pubbl_2025!$A$4:$R$4</definedName>
    <definedName name="AREA_STAMPA_MI">#REF!</definedName>
    <definedName name="Excel_BuiltIn_Print_Area">#REF!</definedName>
    <definedName name="_xlnm.Print_Titles" localSheetId="0">Medie_per_pubbl_2025!$A:$A,Medie_per_pubbl_2025!$1:$1</definedName>
    <definedName name="titolo">#REF!</definedName>
  </definedNames>
  <calcPr calcId="152511"/>
</workbook>
</file>

<file path=xl/calcChain.xml><?xml version="1.0" encoding="utf-8"?>
<calcChain xmlns="http://schemas.openxmlformats.org/spreadsheetml/2006/main">
  <c r="AA8" i="1" l="1"/>
  <c r="AA10" i="1"/>
  <c r="AA16" i="1"/>
  <c r="AA18" i="1"/>
  <c r="AA7" i="1"/>
  <c r="AA9" i="1"/>
  <c r="AA17" i="1"/>
  <c r="AA26" i="1"/>
  <c r="AA29" i="1"/>
  <c r="AA31" i="1"/>
</calcChain>
</file>

<file path=xl/sharedStrings.xml><?xml version="1.0" encoding="utf-8"?>
<sst xmlns="http://schemas.openxmlformats.org/spreadsheetml/2006/main" count="167" uniqueCount="28">
  <si>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</si>
  <si>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</si>
  <si>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</si>
  <si>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</si>
  <si>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</si>
  <si>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</si>
  <si>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</si>
  <si>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</si>
  <si>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</si>
  <si>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</si>
  <si>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</si>
  <si>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</si>
  <si>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</si>
  <si>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</si>
  <si>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</si>
  <si>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</si>
  <si>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</si>
  <si>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</si>
  <si>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</si>
  <si>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CAMERA DI COMMERCIO DI VENEZIA ROVIGO - 
PREZZI PRODOTTI PETROLIFERI nella provincia di ROVIGO - MEDIE ANNO 2025 - 
Prezzi IVA esclusa - franco destino - pagamento in contanti</t>
  </si>
  <si>
    <t>Prezzo medio 2025</t>
  </si>
  <si>
    <t>Euro/litro*</t>
  </si>
  <si>
    <t>* I valori della rilevazione dei prezzi del gasolio agricolo del 30/04 e del 15/05 sono stati modificati in data 13/06/2025 a seguito rettifica di un operatore.</t>
  </si>
  <si>
    <t>Euro/litro**</t>
  </si>
  <si>
    <t>Euro/m³**</t>
  </si>
  <si>
    <t>** I valori subiscono una decisa flessione in quanto un operatore non opera più nei territori di Venezia e Rovigo a decorrere dal 15/06/2025.</t>
  </si>
  <si>
    <t>NON RILEVATO</t>
  </si>
  <si>
    <t>per consegne da lt. 1.000 in cisternetta di proprietà dell'utente (prezzo euro/litro)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</si>
</sst>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_)"/>
    <numFmt numFmtId="165" formatCode="0.000"/>
  </numFmts>
  <fonts count="35"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
      <i/>
      <sz val="9"/>
      <color theme="1"/>
      <name val="Arial"/>
      <family val="2"/>
    </font>
  </fonts>
  <fills count="31">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
      <patternFill patternType="solid">
        <fgColor rgb="FFFFFF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75">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0" fontId="0" fillId="0" borderId="0" xfId="0" applyNumberFormat="1" applyFont="1" applyAlignment="1"/>
    <xf numFmtId="165" fontId="25" fillId="30" borderId="0" xfId="0" applyNumberFormat="1" applyFont="1" applyFill="1" applyAlignment="1">
      <alignment horizontal="right"/>
    </xf>
    <xf numFmtId="0" fontId="25" fillId="0" borderId="0" xfId="0" applyNumberFormat="1" applyFont="1" applyFill="1" applyAlignment="1">
      <alignment wrapText="1"/>
    </xf>
    <xf numFmtId="165" fontId="25" fillId="30" borderId="0" xfId="0" applyNumberFormat="1" applyFont="1" applyFill="1" applyAlignment="1"/>
    <xf numFmtId="0" fontId="34" fillId="30" borderId="13" xfId="0" applyNumberFormat="1" applyFont="1" applyFill="1" applyBorder="1" applyAlignment="1">
      <alignment wrapText="1"/>
    </xf>
    <xf numFmtId="165" fontId="29" fillId="0" borderId="0" xfId="0" applyNumberFormat="1" applyFont="1" applyAlignment="1">
      <alignment wrapText="1"/>
    </xf>
    <xf numFmtId="165" fontId="26" fillId="0" borderId="0" xfId="0" applyNumberFormat="1" applyFont="1" applyAlignment="1"/>
    <xf numFmtId="0" fontId="0" fillId="0" borderId="0" xfId="0" applyNumberFormat="1" applyFont="1" applyAlignment="1"/>
  </cellXfs>
  <cellStyles count="81">
    <cellStyle name="20% - Accent1" xfId="1"/>
    <cellStyle name="20% - Accent2" xfId="2"/>
    <cellStyle name="20% - Accent3" xfId="3"/>
    <cellStyle name="20% - Accent4" xfId="4"/>
    <cellStyle name="20% - Accent5" xfId="5"/>
    <cellStyle name="20% - Accent6" xfId="6"/>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cellStyle name="40% - Accent2" xfId="14"/>
    <cellStyle name="40% - Accent3" xfId="15"/>
    <cellStyle name="40% - Accent4" xfId="16"/>
    <cellStyle name="40% - Accent5" xfId="17"/>
    <cellStyle name="40% - Accent6" xfId="18"/>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cellStyle name="60% - Accent2" xfId="26"/>
    <cellStyle name="60% - Accent3" xfId="27"/>
    <cellStyle name="60% - Accent4" xfId="28"/>
    <cellStyle name="60% - Accent5" xfId="29"/>
    <cellStyle name="60% - Accent6" xfId="3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cellStyle name="Accent2" xfId="38"/>
    <cellStyle name="Accent3" xfId="39"/>
    <cellStyle name="Accent4" xfId="40"/>
    <cellStyle name="Accent5" xfId="41"/>
    <cellStyle name="Accent6" xfId="42"/>
    <cellStyle name="Bad 1" xfId="43"/>
    <cellStyle name="Calcolo" xfId="44" builtinId="22" customBuiltin="1"/>
    <cellStyle name="Calculation" xfId="45"/>
    <cellStyle name="Cella collegata" xfId="46" builtinId="24" customBuiltin="1"/>
    <cellStyle name="Cella da controllare" xfId="47" builtinId="23" customBuiltin="1"/>
    <cellStyle name="Check Cell" xfId="48"/>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cellStyle name="Good 1" xfId="56"/>
    <cellStyle name="Heading 1 1" xfId="57"/>
    <cellStyle name="Heading 2 1" xfId="58"/>
    <cellStyle name="Heading 3" xfId="59"/>
    <cellStyle name="Heading 4" xfId="60"/>
    <cellStyle name="Input" xfId="61" builtinId="20" customBuiltin="1"/>
    <cellStyle name="Linked Cell" xfId="62"/>
    <cellStyle name="Neutral 1" xfId="63"/>
    <cellStyle name="Neutrale" xfId="64" builtinId="28" customBuiltin="1"/>
    <cellStyle name="Normale" xfId="0" builtinId="0"/>
    <cellStyle name="Nota" xfId="65" builtinId="10" customBuiltin="1"/>
    <cellStyle name="Note 1" xfId="66"/>
    <cellStyle name="Output" xfId="67" builtinId="21" customBuiltin="1"/>
    <cellStyle name="Testo avviso" xfId="68" builtinId="11" customBuiltin="1"/>
    <cellStyle name="Testo descrittivo" xfId="69" builtinId="53" customBuiltin="1"/>
    <cellStyle name="Title" xfId="7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cellStyle name="Totale" xfId="77" builtinId="25" customBuiltin="1"/>
    <cellStyle name="Valore non valido" xfId="78" builtinId="27" customBuiltin="1"/>
    <cellStyle name="Valore valido" xfId="79" builtinId="26" customBuiltin="1"/>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2025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Medie_per_pubbl_2025!$A$7</c:f>
              <c:strCache>
                <c:ptCount val="1"/>
                <c:pt idx="0">
                  <c:v>Prezzo al consumo consegne a dest. fino a lt. 2.000</c:v>
                </c:pt>
              </c:strCache>
            </c:strRef>
          </c:tx>
          <c:spPr>
            <a:ln w="25400">
              <a:solidFill>
                <a:srgbClr val="80008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Medie_per_pubbl_2025!$B$7:$Z$7</c:f>
              <c:numCache>
                <c:formatCode>0.000</c:formatCode>
                <c:ptCount val="25"/>
                <c:pt idx="0">
                  <c:v>1.3195000000000001</c:v>
                </c:pt>
                <c:pt idx="1">
                  <c:v>1.3760000000000001</c:v>
                </c:pt>
                <c:pt idx="2">
                  <c:v>1.3645000000000003</c:v>
                </c:pt>
                <c:pt idx="3">
                  <c:v>1.3754999999999999</c:v>
                </c:pt>
                <c:pt idx="4">
                  <c:v>1.3681666666666665</c:v>
                </c:pt>
                <c:pt idx="5">
                  <c:v>1.3363333333333334</c:v>
                </c:pt>
                <c:pt idx="6">
                  <c:v>1.3333333333333333</c:v>
                </c:pt>
                <c:pt idx="7">
                  <c:v>1.2861666666666667</c:v>
                </c:pt>
                <c:pt idx="8">
                  <c:v>1.2796666666666667</c:v>
                </c:pt>
                <c:pt idx="9">
                  <c:v>1.2750000000000001</c:v>
                </c:pt>
                <c:pt idx="10">
                  <c:v>1.2596666666666667</c:v>
                </c:pt>
                <c:pt idx="11">
                  <c:v>1.2896666666666665</c:v>
                </c:pt>
                <c:pt idx="12">
                  <c:v>1.3175000000000001</c:v>
                </c:pt>
                <c:pt idx="13">
                  <c:v>1.3315000000000001</c:v>
                </c:pt>
                <c:pt idx="14">
                  <c:v>1.3136666666666665</c:v>
                </c:pt>
                <c:pt idx="15">
                  <c:v>1.2816666666666667</c:v>
                </c:pt>
                <c:pt idx="16">
                  <c:v>1.2873333333333334</c:v>
                </c:pt>
                <c:pt idx="17">
                  <c:v>1.2876666666666667</c:v>
                </c:pt>
                <c:pt idx="18">
                  <c:v>1.3041666666666665</c:v>
                </c:pt>
              </c:numCache>
            </c:numRef>
          </c:val>
          <c:smooth val="0"/>
          <c:extLst xmlns:c16r2="http://schemas.microsoft.com/office/drawing/2015/06/chart">
            <c:ext xmlns:c16="http://schemas.microsoft.com/office/drawing/2014/chart" uri="{C3380CC4-5D6E-409C-BE32-E72D297353CC}">
              <c16:uniqueId val="{00000000-05F4-41F5-8297-4BE043AF1B8C}"/>
            </c:ext>
          </c:extLst>
        </c:ser>
        <c:ser>
          <c:idx val="1"/>
          <c:order val="1"/>
          <c:tx>
            <c:strRef>
              <c:f>Medie_per_pubbl_2025!$A$8</c:f>
              <c:strCache>
                <c:ptCount val="1"/>
                <c:pt idx="0">
                  <c:v>Prezzo al consumo consegne a dest. da lt. 2.001 a lt. 5.000</c:v>
                </c:pt>
              </c:strCache>
            </c:strRef>
          </c:tx>
          <c:spPr>
            <a:ln w="25400">
              <a:solidFill>
                <a:srgbClr val="0000FF"/>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Medie_per_pubbl_2025!$B$8:$Z$8</c:f>
              <c:numCache>
                <c:formatCode>0.000</c:formatCode>
                <c:ptCount val="25"/>
                <c:pt idx="0">
                  <c:v>1.2905</c:v>
                </c:pt>
                <c:pt idx="1">
                  <c:v>1.3351666666666666</c:v>
                </c:pt>
                <c:pt idx="2">
                  <c:v>1.3236666666666668</c:v>
                </c:pt>
                <c:pt idx="3">
                  <c:v>1.3346666666666664</c:v>
                </c:pt>
                <c:pt idx="4">
                  <c:v>1.3273333333333335</c:v>
                </c:pt>
                <c:pt idx="5">
                  <c:v>1.2955000000000001</c:v>
                </c:pt>
                <c:pt idx="6">
                  <c:v>1.2925</c:v>
                </c:pt>
                <c:pt idx="7">
                  <c:v>1.2453333333333334</c:v>
                </c:pt>
                <c:pt idx="8">
                  <c:v>1.2388333333333335</c:v>
                </c:pt>
                <c:pt idx="9">
                  <c:v>1.2341666666666666</c:v>
                </c:pt>
                <c:pt idx="10">
                  <c:v>1.2288333333333334</c:v>
                </c:pt>
                <c:pt idx="11">
                  <c:v>1.2588333333333332</c:v>
                </c:pt>
                <c:pt idx="12">
                  <c:v>1.2866666666666666</c:v>
                </c:pt>
                <c:pt idx="13">
                  <c:v>1.3006666666666666</c:v>
                </c:pt>
                <c:pt idx="14">
                  <c:v>1.2828333333333333</c:v>
                </c:pt>
                <c:pt idx="15">
                  <c:v>1.2508333333333332</c:v>
                </c:pt>
                <c:pt idx="16">
                  <c:v>1.2565</c:v>
                </c:pt>
                <c:pt idx="17">
                  <c:v>1.2568333333333335</c:v>
                </c:pt>
                <c:pt idx="18">
                  <c:v>1.2566666666666666</c:v>
                </c:pt>
              </c:numCache>
            </c:numRef>
          </c:val>
          <c:smooth val="0"/>
          <c:extLst xmlns:c16r2="http://schemas.microsoft.com/office/drawing/2015/06/chart">
            <c:ext xmlns:c16="http://schemas.microsoft.com/office/drawing/2014/chart" uri="{C3380CC4-5D6E-409C-BE32-E72D297353CC}">
              <c16:uniqueId val="{00000001-05F4-41F5-8297-4BE043AF1B8C}"/>
            </c:ext>
          </c:extLst>
        </c:ser>
        <c:ser>
          <c:idx val="2"/>
          <c:order val="2"/>
          <c:tx>
            <c:strRef>
              <c:f>Medie_per_pubbl_2025!$A$9</c:f>
              <c:strCache>
                <c:ptCount val="1"/>
                <c:pt idx="0">
                  <c:v>Prezzo al consumo consegne a dest. da lt. 5.001 a lt. 10.000</c:v>
                </c:pt>
              </c:strCache>
            </c:strRef>
          </c:tx>
          <c:spPr>
            <a:ln w="25400">
              <a:solidFill>
                <a:srgbClr val="0080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Medie_per_pubbl_2025!$B$9:$Z$9</c:f>
              <c:numCache>
                <c:formatCode>0.000</c:formatCode>
                <c:ptCount val="25"/>
                <c:pt idx="0">
                  <c:v>1.2972000000000001</c:v>
                </c:pt>
                <c:pt idx="1">
                  <c:v>1.3288000000000002</c:v>
                </c:pt>
                <c:pt idx="2">
                  <c:v>1.3228</c:v>
                </c:pt>
                <c:pt idx="3">
                  <c:v>1.3308</c:v>
                </c:pt>
                <c:pt idx="4">
                  <c:v>1.3241999999999998</c:v>
                </c:pt>
                <c:pt idx="5">
                  <c:v>1.2886</c:v>
                </c:pt>
                <c:pt idx="6">
                  <c:v>1.2906</c:v>
                </c:pt>
                <c:pt idx="7">
                  <c:v>1.2428000000000001</c:v>
                </c:pt>
                <c:pt idx="8">
                  <c:v>1.2530000000000001</c:v>
                </c:pt>
                <c:pt idx="9">
                  <c:v>1.2538</c:v>
                </c:pt>
                <c:pt idx="10">
                  <c:v>1.2276</c:v>
                </c:pt>
                <c:pt idx="11">
                  <c:v>1.2512000000000001</c:v>
                </c:pt>
                <c:pt idx="12">
                  <c:v>1.2891999999999999</c:v>
                </c:pt>
                <c:pt idx="13">
                  <c:v>1.2982</c:v>
                </c:pt>
                <c:pt idx="14">
                  <c:v>1.2768000000000002</c:v>
                </c:pt>
                <c:pt idx="15">
                  <c:v>1.2487999999999999</c:v>
                </c:pt>
                <c:pt idx="16">
                  <c:v>1.2556</c:v>
                </c:pt>
                <c:pt idx="17">
                  <c:v>1.2562000000000002</c:v>
                </c:pt>
                <c:pt idx="18">
                  <c:v>1.2692000000000001</c:v>
                </c:pt>
              </c:numCache>
            </c:numRef>
          </c:val>
          <c:smooth val="0"/>
          <c:extLst xmlns:c16r2="http://schemas.microsoft.com/office/drawing/2015/06/chart">
            <c:ext xmlns:c16="http://schemas.microsoft.com/office/drawing/2014/chart" uri="{C3380CC4-5D6E-409C-BE32-E72D297353CC}">
              <c16:uniqueId val="{00000002-05F4-41F5-8297-4BE043AF1B8C}"/>
            </c:ext>
          </c:extLst>
        </c:ser>
        <c:ser>
          <c:idx val="3"/>
          <c:order val="3"/>
          <c:tx>
            <c:strRef>
              <c:f>Medie_per_pubbl_2025!$A$10</c:f>
              <c:strCache>
                <c:ptCount val="1"/>
                <c:pt idx="0">
                  <c:v>Prezzo al consumo consegne a dest. da lt.10.001 a lt. 20.000</c:v>
                </c:pt>
              </c:strCache>
            </c:strRef>
          </c:tx>
          <c:spPr>
            <a:ln w="25400">
              <a:solidFill>
                <a:srgbClr val="FF66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Medie_per_pubbl_2025!$B$10:$Z$10</c:f>
              <c:numCache>
                <c:formatCode>0.000</c:formatCode>
                <c:ptCount val="25"/>
                <c:pt idx="0">
                  <c:v>1.2890000000000001</c:v>
                </c:pt>
                <c:pt idx="1">
                  <c:v>1.3122500000000001</c:v>
                </c:pt>
                <c:pt idx="2">
                  <c:v>1.3159999999999998</c:v>
                </c:pt>
                <c:pt idx="3">
                  <c:v>1.3210000000000002</c:v>
                </c:pt>
                <c:pt idx="4">
                  <c:v>1.3210000000000002</c:v>
                </c:pt>
                <c:pt idx="5">
                  <c:v>1.2919999999999998</c:v>
                </c:pt>
                <c:pt idx="6">
                  <c:v>1.2907500000000001</c:v>
                </c:pt>
                <c:pt idx="7">
                  <c:v>1.2484999999999999</c:v>
                </c:pt>
                <c:pt idx="8">
                  <c:v>1.2322500000000001</c:v>
                </c:pt>
                <c:pt idx="9">
                  <c:v>1.2297500000000001</c:v>
                </c:pt>
                <c:pt idx="10">
                  <c:v>1.2170000000000001</c:v>
                </c:pt>
                <c:pt idx="11">
                  <c:v>1.2414999999999998</c:v>
                </c:pt>
                <c:pt idx="12">
                  <c:v>1.282</c:v>
                </c:pt>
                <c:pt idx="13">
                  <c:v>1.2832499999999998</c:v>
                </c:pt>
                <c:pt idx="14">
                  <c:v>1.26475</c:v>
                </c:pt>
                <c:pt idx="15">
                  <c:v>1.2397500000000001</c:v>
                </c:pt>
                <c:pt idx="16">
                  <c:v>1.2422500000000001</c:v>
                </c:pt>
                <c:pt idx="17">
                  <c:v>1.24275</c:v>
                </c:pt>
                <c:pt idx="18">
                  <c:v>1.2515000000000001</c:v>
                </c:pt>
              </c:numCache>
            </c:numRef>
          </c:val>
          <c:smooth val="0"/>
          <c:extLst xmlns:c16r2="http://schemas.microsoft.com/office/drawing/2015/06/char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414756504"/>
        <c:axId val="311260672"/>
      </c:lineChart>
      <c:catAx>
        <c:axId val="414756504"/>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311260672"/>
        <c:crossesAt val="0.9"/>
        <c:auto val="0"/>
        <c:lblAlgn val="ctr"/>
        <c:lblOffset val="100"/>
        <c:tickLblSkip val="1"/>
        <c:tickMarkSkip val="1"/>
        <c:noMultiLvlLbl val="0"/>
      </c:catAx>
      <c:valAx>
        <c:axId val="311260672"/>
        <c:scaling>
          <c:orientation val="minMax"/>
          <c:max val="1.5"/>
          <c:min val="1.1400000000000001"/>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14756504"/>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Medie_per_pubbl_2025!$A$16</c:f>
              <c:strCache>
                <c:ptCount val="1"/>
                <c:pt idx="0">
                  <c:v>Prezzo al consumo consegne a dest. fino a lt. 1.000</c:v>
                </c:pt>
              </c:strCache>
            </c:strRef>
          </c:tx>
          <c:spPr>
            <a:ln w="25400">
              <a:solidFill>
                <a:srgbClr val="666699"/>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Medie_per_pubbl_2025!$B$16:$Z$16</c:f>
              <c:numCache>
                <c:formatCode>0.000</c:formatCode>
                <c:ptCount val="25"/>
                <c:pt idx="0">
                  <c:v>1.022</c:v>
                </c:pt>
                <c:pt idx="1">
                  <c:v>1.0291666666666666</c:v>
                </c:pt>
                <c:pt idx="2">
                  <c:v>1.0225000000000002</c:v>
                </c:pt>
                <c:pt idx="3">
                  <c:v>1.0269999999999999</c:v>
                </c:pt>
                <c:pt idx="4">
                  <c:v>1.0201666666666667</c:v>
                </c:pt>
                <c:pt idx="5">
                  <c:v>0.96850000000000003</c:v>
                </c:pt>
                <c:pt idx="6">
                  <c:v>0.97083333333333333</c:v>
                </c:pt>
                <c:pt idx="7">
                  <c:v>0.92199999999999982</c:v>
                </c:pt>
                <c:pt idx="8">
                  <c:v>0.91416666666666657</c:v>
                </c:pt>
                <c:pt idx="9">
                  <c:v>0.91199999999999992</c:v>
                </c:pt>
                <c:pt idx="10">
                  <c:v>0.90249999999999986</c:v>
                </c:pt>
                <c:pt idx="11">
                  <c:v>0.92933333333333323</c:v>
                </c:pt>
                <c:pt idx="12">
                  <c:v>0.96016666666666672</c:v>
                </c:pt>
                <c:pt idx="13">
                  <c:v>0.97383333333333333</c:v>
                </c:pt>
                <c:pt idx="14">
                  <c:v>0.9491666666666666</c:v>
                </c:pt>
                <c:pt idx="15">
                  <c:v>0.91949999999999987</c:v>
                </c:pt>
                <c:pt idx="16">
                  <c:v>0.92649999999999988</c:v>
                </c:pt>
                <c:pt idx="17">
                  <c:v>0.92766666666666664</c:v>
                </c:pt>
                <c:pt idx="18">
                  <c:v>0.9431666666666666</c:v>
                </c:pt>
              </c:numCache>
            </c:numRef>
          </c:val>
          <c:smooth val="0"/>
          <c:extLst xmlns:c16r2="http://schemas.microsoft.com/office/drawing/2015/06/chart">
            <c:ext xmlns:c16="http://schemas.microsoft.com/office/drawing/2014/chart" uri="{C3380CC4-5D6E-409C-BE32-E72D297353CC}">
              <c16:uniqueId val="{00000000-C31E-4455-8108-9D853B0B41FB}"/>
            </c:ext>
          </c:extLst>
        </c:ser>
        <c:ser>
          <c:idx val="1"/>
          <c:order val="1"/>
          <c:tx>
            <c:strRef>
              <c:f>Medie_per_pubbl_2025!$A$17</c:f>
              <c:strCache>
                <c:ptCount val="1"/>
                <c:pt idx="0">
                  <c:v>Prezzo al consumo consegne a dest. da lt.1.001 a lt. 2.000</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Medie_per_pubbl_2025!$B$17:$Z$17</c:f>
              <c:numCache>
                <c:formatCode>0.000</c:formatCode>
                <c:ptCount val="25"/>
                <c:pt idx="0">
                  <c:v>1.0054999999999998</c:v>
                </c:pt>
                <c:pt idx="1">
                  <c:v>1.0091666666666665</c:v>
                </c:pt>
                <c:pt idx="2">
                  <c:v>1.0024999999999999</c:v>
                </c:pt>
                <c:pt idx="3">
                  <c:v>1.0069999999999999</c:v>
                </c:pt>
                <c:pt idx="4">
                  <c:v>1.0001666666666666</c:v>
                </c:pt>
                <c:pt idx="5">
                  <c:v>0.94850000000000012</c:v>
                </c:pt>
                <c:pt idx="6">
                  <c:v>0.95083333333333331</c:v>
                </c:pt>
                <c:pt idx="7">
                  <c:v>0.90366666666666662</c:v>
                </c:pt>
                <c:pt idx="8">
                  <c:v>0.89583333333333337</c:v>
                </c:pt>
                <c:pt idx="9">
                  <c:v>0.89366666666666672</c:v>
                </c:pt>
                <c:pt idx="10">
                  <c:v>0.88416666666666666</c:v>
                </c:pt>
                <c:pt idx="11">
                  <c:v>0.91183333333333338</c:v>
                </c:pt>
                <c:pt idx="12">
                  <c:v>0.94266666666666676</c:v>
                </c:pt>
                <c:pt idx="13">
                  <c:v>0.95550000000000013</c:v>
                </c:pt>
                <c:pt idx="14">
                  <c:v>0.93083333333333318</c:v>
                </c:pt>
                <c:pt idx="15">
                  <c:v>0.90116666666666667</c:v>
                </c:pt>
                <c:pt idx="16">
                  <c:v>0.90983333333333338</c:v>
                </c:pt>
                <c:pt idx="17">
                  <c:v>0.90933333333333322</c:v>
                </c:pt>
                <c:pt idx="18">
                  <c:v>0.92483333333333329</c:v>
                </c:pt>
              </c:numCache>
            </c:numRef>
          </c:val>
          <c:smooth val="0"/>
          <c:extLst xmlns:c16r2="http://schemas.microsoft.com/office/drawing/2015/06/chart">
            <c:ext xmlns:c16="http://schemas.microsoft.com/office/drawing/2014/chart" uri="{C3380CC4-5D6E-409C-BE32-E72D297353CC}">
              <c16:uniqueId val="{00000001-C31E-4455-8108-9D853B0B41FB}"/>
            </c:ext>
          </c:extLst>
        </c:ser>
        <c:ser>
          <c:idx val="2"/>
          <c:order val="2"/>
          <c:tx>
            <c:strRef>
              <c:f>Medie_per_pubbl_2025!$A$18</c:f>
              <c:strCache>
                <c:ptCount val="1"/>
                <c:pt idx="0">
                  <c:v>Prezzo al consumo consegne a dest. oltre lt. 2.000</c:v>
                </c:pt>
              </c:strCache>
            </c:strRef>
          </c:tx>
          <c:spPr>
            <a:ln w="25400">
              <a:solidFill>
                <a:srgbClr val="99CC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Medie_per_pubbl_2025!$B$18:$Z$18</c:f>
              <c:numCache>
                <c:formatCode>0.000</c:formatCode>
                <c:ptCount val="25"/>
                <c:pt idx="0">
                  <c:v>0.98480000000000012</c:v>
                </c:pt>
                <c:pt idx="1">
                  <c:v>0.96920000000000006</c:v>
                </c:pt>
                <c:pt idx="2">
                  <c:v>0.96360000000000012</c:v>
                </c:pt>
                <c:pt idx="3">
                  <c:v>0.97159999999999991</c:v>
                </c:pt>
                <c:pt idx="4">
                  <c:v>0.96500000000000008</c:v>
                </c:pt>
                <c:pt idx="5">
                  <c:v>0.91940000000000011</c:v>
                </c:pt>
                <c:pt idx="6">
                  <c:v>0.91940000000000011</c:v>
                </c:pt>
                <c:pt idx="7">
                  <c:v>0.87800000000000011</c:v>
                </c:pt>
                <c:pt idx="8">
                  <c:v>0.86719999999999986</c:v>
                </c:pt>
                <c:pt idx="9">
                  <c:v>0.86240000000000006</c:v>
                </c:pt>
                <c:pt idx="10">
                  <c:v>0.85440000000000005</c:v>
                </c:pt>
                <c:pt idx="11">
                  <c:v>0.87660000000000005</c:v>
                </c:pt>
                <c:pt idx="12">
                  <c:v>0.91600000000000004</c:v>
                </c:pt>
                <c:pt idx="13">
                  <c:v>0.92400000000000004</c:v>
                </c:pt>
                <c:pt idx="14">
                  <c:v>0.90020000000000011</c:v>
                </c:pt>
                <c:pt idx="15">
                  <c:v>0.87019999999999997</c:v>
                </c:pt>
                <c:pt idx="16">
                  <c:v>0.87899999999999989</c:v>
                </c:pt>
                <c:pt idx="17">
                  <c:v>0.877</c:v>
                </c:pt>
                <c:pt idx="18">
                  <c:v>0.89079999999999993</c:v>
                </c:pt>
              </c:numCache>
            </c:numRef>
          </c:val>
          <c:smooth val="0"/>
          <c:extLst xmlns:c16r2="http://schemas.microsoft.com/office/drawing/2015/06/char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311263416"/>
        <c:axId val="311261456"/>
      </c:lineChart>
      <c:catAx>
        <c:axId val="311263416"/>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311261456"/>
        <c:crossesAt val="0"/>
        <c:auto val="0"/>
        <c:lblAlgn val="ctr"/>
        <c:lblOffset val="100"/>
        <c:tickLblSkip val="1"/>
        <c:tickMarkSkip val="1"/>
        <c:noMultiLvlLbl val="0"/>
      </c:catAx>
      <c:valAx>
        <c:axId val="311261456"/>
        <c:scaling>
          <c:orientation val="minMax"/>
          <c:max val="1.4"/>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311263416"/>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1"/>
          <c:order val="1"/>
          <c:tx>
            <c:strRef>
              <c:f>Medie_per_pubbl_2025!$A$26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Medie_per_pubbl_2025!$B$26:$Z$26</c:f>
              <c:numCache>
                <c:formatCode>0.000</c:formatCode>
                <c:ptCount val="25"/>
                <c:pt idx="0">
                  <c:v>1.6309</c:v>
                </c:pt>
                <c:pt idx="1">
                  <c:v>1.6249</c:v>
                </c:pt>
                <c:pt idx="2">
                  <c:v>1.6249</c:v>
                </c:pt>
                <c:pt idx="3">
                  <c:v>1.6291500000000001</c:v>
                </c:pt>
                <c:pt idx="4">
                  <c:v>1.6291500000000001</c:v>
                </c:pt>
                <c:pt idx="5">
                  <c:v>1.6269</c:v>
                </c:pt>
                <c:pt idx="6">
                  <c:v>1.6269</c:v>
                </c:pt>
                <c:pt idx="7">
                  <c:v>1.63225</c:v>
                </c:pt>
                <c:pt idx="8">
                  <c:v>1.63225</c:v>
                </c:pt>
                <c:pt idx="9">
                  <c:v>1.61825</c:v>
                </c:pt>
                <c:pt idx="10">
                  <c:v>1.6207499999999999</c:v>
                </c:pt>
                <c:pt idx="11">
                  <c:v>1.6132500000000001</c:v>
                </c:pt>
                <c:pt idx="12">
                  <c:v>1.4743333333333333</c:v>
                </c:pt>
                <c:pt idx="13">
                  <c:v>1.4736666666666667</c:v>
                </c:pt>
                <c:pt idx="14">
                  <c:v>1.4736666666666667</c:v>
                </c:pt>
                <c:pt idx="15">
                  <c:v>1.4736666666666667</c:v>
                </c:pt>
                <c:pt idx="16">
                  <c:v>1.4736666666666667</c:v>
                </c:pt>
                <c:pt idx="17">
                  <c:v>1.4743333333333333</c:v>
                </c:pt>
                <c:pt idx="18">
                  <c:v>1.4726666666666668</c:v>
                </c:pt>
              </c:numCache>
            </c:numRef>
          </c:val>
          <c:smooth val="0"/>
          <c:extLst xmlns:c16r2="http://schemas.microsoft.com/office/drawing/2015/06/chart">
            <c:ext xmlns:c16="http://schemas.microsoft.com/office/drawing/2014/chart" uri="{C3380CC4-5D6E-409C-BE32-E72D297353CC}">
              <c16:uniqueId val="{00000001-4E77-4484-BC4F-248171A4FA60}"/>
            </c:ext>
          </c:extLst>
        </c:ser>
        <c:ser>
          <c:idx val="2"/>
          <c:order val="2"/>
          <c:tx>
            <c:strRef>
              <c:f>Medie_per_pubbl_2025!$A$29</c:f>
              <c:strCache>
                <c:ptCount val="1"/>
                <c:pt idx="0">
                  <c:v>per consegne cisternetta di proprietà dell'utente (Prezzo al Normal metro cubo, 1 bar di pressione e 15° di temperatura, GPL allo stato gassoso venduto a mezzo di contatore anche se distribuito a mezzo di cisternette interrate e bomboloni; (1 metro cubo=4</c:v>
                </c:pt>
              </c:strCache>
              <c:extLst xmlns:c15="http://schemas.microsoft.com/office/drawing/2012/chart" xmlns:c16r2="http://schemas.microsoft.com/office/drawing/2015/06/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Medie_per_pubbl_2025!$B$29:$Z$29</c:f>
              <c:numCache>
                <c:formatCode>0.000</c:formatCode>
                <c:ptCount val="25"/>
                <c:pt idx="0">
                  <c:v>5.8851000000000004</c:v>
                </c:pt>
                <c:pt idx="1">
                  <c:v>5.8851000000000004</c:v>
                </c:pt>
                <c:pt idx="2">
                  <c:v>5.8851000000000004</c:v>
                </c:pt>
                <c:pt idx="3">
                  <c:v>5.8851000000000004</c:v>
                </c:pt>
                <c:pt idx="4">
                  <c:v>5.8851000000000004</c:v>
                </c:pt>
                <c:pt idx="5">
                  <c:v>5.8851000000000004</c:v>
                </c:pt>
                <c:pt idx="6">
                  <c:v>5.8851000000000004</c:v>
                </c:pt>
                <c:pt idx="7">
                  <c:v>5.9030000000000005</c:v>
                </c:pt>
                <c:pt idx="8">
                  <c:v>5.9030000000000005</c:v>
                </c:pt>
                <c:pt idx="9">
                  <c:v>5.9030000000000005</c:v>
                </c:pt>
                <c:pt idx="10">
                  <c:v>5.9080000000000004</c:v>
                </c:pt>
                <c:pt idx="11">
                  <c:v>5.9080000000000004</c:v>
                </c:pt>
                <c:pt idx="12">
                  <c:v>3.4159999999999999</c:v>
                </c:pt>
                <c:pt idx="13">
                  <c:v>3.4159999999999999</c:v>
                </c:pt>
                <c:pt idx="14">
                  <c:v>3.4159999999999999</c:v>
                </c:pt>
                <c:pt idx="15">
                  <c:v>3.4159999999999999</c:v>
                </c:pt>
                <c:pt idx="16">
                  <c:v>3.4159999999999999</c:v>
                </c:pt>
                <c:pt idx="17">
                  <c:v>3.4159999999999999</c:v>
                </c:pt>
                <c:pt idx="18">
                  <c:v>3.4159999999999999</c:v>
                </c:pt>
              </c:numCache>
              <c:extLst xmlns:c15="http://schemas.microsoft.com/office/drawing/2012/chart" xmlns:c16r2="http://schemas.microsoft.com/office/drawing/2015/06/chart"/>
            </c:numRef>
          </c:val>
          <c:smooth val="0"/>
          <c:extLst xmlns:c15="http://schemas.microsoft.com/office/drawing/2012/chart" xmlns:c16r2="http://schemas.microsoft.com/office/drawing/2015/06/chart">
            <c:ext xmlns:c16="http://schemas.microsoft.com/office/drawing/2014/chart" uri="{C3380CC4-5D6E-409C-BE32-E72D297353CC}">
              <c16:uniqueId val="{00000000-0331-4884-9FF2-A041BEE1A079}"/>
            </c:ext>
          </c:extLst>
        </c:ser>
        <c:ser>
          <c:idx val="3"/>
          <c:order val="3"/>
          <c:tx>
            <c:strRef>
              <c:f>Medie_per_pubbl_2025!$A$31</c:f>
              <c:strCache>
                <c:ptCount val="1"/>
                <c:pt idx="0">
                  <c:v>per consegne in cisternetta di proprietà del venditore concesse in uso gratuito (Prezzo al Normal metro cubo, 1 bar di pressione e 15° di temperatura, GPL allo stato gassoso venduto a mezzo di contatore anche se distribuito a mezzo di cisternette interrat</c:v>
                </c:pt>
              </c:strCache>
              <c:extLst xmlns:c15="http://schemas.microsoft.com/office/drawing/2012/chart" xmlns:c16r2="http://schemas.microsoft.com/office/drawing/2015/06/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Medie_per_pubbl_2025!$B$31:$Z$31</c:f>
              <c:numCache>
                <c:formatCode>0.000</c:formatCode>
                <c:ptCount val="25"/>
                <c:pt idx="0">
                  <c:v>6.2524173333333337</c:v>
                </c:pt>
                <c:pt idx="1">
                  <c:v>6.1343130000000006</c:v>
                </c:pt>
                <c:pt idx="2">
                  <c:v>6.1343130000000006</c:v>
                </c:pt>
                <c:pt idx="3">
                  <c:v>6.1335630000000005</c:v>
                </c:pt>
                <c:pt idx="4">
                  <c:v>6.1335630000000005</c:v>
                </c:pt>
                <c:pt idx="5">
                  <c:v>6.135313</c:v>
                </c:pt>
                <c:pt idx="6">
                  <c:v>6.135313</c:v>
                </c:pt>
                <c:pt idx="7">
                  <c:v>6.1285000000000007</c:v>
                </c:pt>
                <c:pt idx="8">
                  <c:v>6.1285000000000007</c:v>
                </c:pt>
                <c:pt idx="9">
                  <c:v>6.1005000000000003</c:v>
                </c:pt>
                <c:pt idx="10">
                  <c:v>6.1029999999999998</c:v>
                </c:pt>
                <c:pt idx="11">
                  <c:v>6.0534999999999997</c:v>
                </c:pt>
                <c:pt idx="12">
                  <c:v>5.3313333333333341</c:v>
                </c:pt>
                <c:pt idx="13">
                  <c:v>5.3073333333333332</c:v>
                </c:pt>
                <c:pt idx="14">
                  <c:v>5.3073333333333332</c:v>
                </c:pt>
                <c:pt idx="15">
                  <c:v>5.3003333333333336</c:v>
                </c:pt>
                <c:pt idx="16">
                  <c:v>5.3003333333333336</c:v>
                </c:pt>
                <c:pt idx="17">
                  <c:v>5.3003333333333336</c:v>
                </c:pt>
                <c:pt idx="18">
                  <c:v>5.2930000000000001</c:v>
                </c:pt>
              </c:numCache>
              <c:extLst xmlns:c15="http://schemas.microsoft.com/office/drawing/2012/chart" xmlns:c16r2="http://schemas.microsoft.com/office/drawing/2015/06/chart"/>
            </c:numRef>
          </c:val>
          <c:smooth val="0"/>
          <c:extLst xmlns:c15="http://schemas.microsoft.com/office/drawing/2012/chart" xmlns:c16r2="http://schemas.microsoft.com/office/drawing/2015/06/chart">
            <c:ext xmlns:c16="http://schemas.microsoft.com/office/drawing/2014/chart" uri="{C3380CC4-5D6E-409C-BE32-E72D297353CC}">
              <c16:uniqueId val="{00000001-0331-4884-9FF2-A041BEE1A079}"/>
            </c:ext>
          </c:extLst>
        </c:ser>
        <c:dLbls>
          <c:showLegendKey val="0"/>
          <c:showVal val="0"/>
          <c:showCatName val="0"/>
          <c:showSerName val="0"/>
          <c:showPercent val="0"/>
          <c:showBubbleSize val="0"/>
        </c:dLbls>
        <c:smooth val="0"/>
        <c:axId val="534168176"/>
        <c:axId val="534163864"/>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Medie_per_pubbl_2025!$A$3</c15:sqref>
                        </c15:formulaRef>
                      </c:ext>
                    </c:extLst>
                    <c:strCache>
                      <c:ptCount val="1"/>
                    </c:strCache>
                  </c:strRef>
                </c:tx>
                <c:spPr>
                  <a:ln w="25400">
                    <a:solidFill>
                      <a:srgbClr val="666699"/>
                    </a:solidFill>
                    <a:prstDash val="solid"/>
                  </a:ln>
                </c:spPr>
                <c:marker>
                  <c:symbol val="none"/>
                </c:marker>
                <c:cat>
                  <c:numRef>
                    <c:extLst xmlns:c16r2="http://schemas.microsoft.com/office/drawing/2015/06/char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extLst xmlns:c16r2="http://schemas.microsoft.com/office/drawing/2015/06/char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val>
                <c:smooth val="0"/>
                <c:extLst xmlns:c16r2="http://schemas.microsoft.com/office/drawing/2015/06/chart">
                  <c:ext xmlns:c16="http://schemas.microsoft.com/office/drawing/2014/chart" uri="{C3380CC4-5D6E-409C-BE32-E72D297353CC}">
                    <c16:uniqueId val="{00000000-4E77-4484-BC4F-248171A4FA60}"/>
                  </c:ext>
                </c:extLst>
              </c15:ser>
            </c15:filteredLineSeries>
          </c:ext>
        </c:extLst>
      </c:lineChart>
      <c:catAx>
        <c:axId val="534168176"/>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534163864"/>
        <c:crossesAt val="0"/>
        <c:auto val="0"/>
        <c:lblAlgn val="ctr"/>
        <c:lblOffset val="100"/>
        <c:tickLblSkip val="1"/>
        <c:tickMarkSkip val="1"/>
        <c:noMultiLvlLbl val="0"/>
      </c:catAx>
      <c:valAx>
        <c:axId val="534163864"/>
        <c:scaling>
          <c:orientation val="minMax"/>
          <c:min val="0"/>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534168176"/>
        <c:crosses val="autoZero"/>
        <c:crossBetween val="midCat"/>
        <c:majorUnit val="0.2"/>
      </c:valAx>
      <c:spPr>
        <a:solidFill>
          <a:srgbClr val="FFFFFF"/>
        </a:solidFill>
        <a:ln w="25400">
          <a:noFill/>
        </a:ln>
      </c:spPr>
    </c:plotArea>
    <c:legend>
      <c:legendPos val="r"/>
      <c:layout>
        <c:manualLayout>
          <c:xMode val="edge"/>
          <c:yMode val="edge"/>
          <c:x val="0.15825688073394509"/>
          <c:y val="0.86080067191601062"/>
          <c:w val="0.66055045871559637"/>
          <c:h val="0.13919930238983286"/>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HB1000"/>
  <sheetViews>
    <sheetView tabSelected="1" zoomScaleNormal="100" workbookViewId="0">
      <pane xSplit="1" ySplit="3" topLeftCell="H4" activePane="bottomRight" state="frozen"/>
      <selection activeCell="A3" sqref="A3:XFD3"/>
      <selection pane="topRight" activeCell="A3" sqref="A3:XFD3"/>
      <selection pane="bottomLeft" activeCell="A3" sqref="A3:XFD3"/>
      <selection pane="bottomRight" activeCell="T33" sqref="T33"/>
    </sheetView>
  </sheetViews>
  <sheetFormatPr defaultColWidth="12.625" defaultRowHeight="15.75" customHeight="1" x14ac:dyDescent="0.25"/>
  <cols>
    <col min="1" max="1" width="55" style="3" customWidth="1"/>
    <col min="2" max="2" width="12.625" style="3"/>
    <col min="3" max="3" width="10.125" style="3" customWidth="1"/>
    <col min="4" max="4" width="11.25" style="3" customWidth="1"/>
    <col min="5" max="5" width="10.75" style="3" customWidth="1"/>
    <col min="6" max="6" width="10.125" style="3" customWidth="1"/>
    <col min="7" max="7" width="9.875" style="3" customWidth="1"/>
    <col min="8" max="16384" width="12.625" style="3"/>
  </cols>
  <sheetData>
    <row r="1" spans="1:210" ht="64.5" customHeight="1" x14ac:dyDescent="0.25">
      <c r="A1" s="1" t="s">
        <v>19</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45656</v>
      </c>
      <c r="C3" s="57">
        <v>45672</v>
      </c>
      <c r="D3" s="57">
        <v>45687</v>
      </c>
      <c r="E3" s="57">
        <v>45703</v>
      </c>
      <c r="F3" s="57">
        <v>45716</v>
      </c>
      <c r="G3" s="57">
        <v>45731</v>
      </c>
      <c r="H3" s="57">
        <v>45746</v>
      </c>
      <c r="I3" s="57">
        <v>45762</v>
      </c>
      <c r="J3" s="57">
        <v>45777</v>
      </c>
      <c r="K3" s="57">
        <v>45792</v>
      </c>
      <c r="L3" s="57">
        <v>45807</v>
      </c>
      <c r="M3" s="57">
        <v>45823</v>
      </c>
      <c r="N3" s="57">
        <v>45838</v>
      </c>
      <c r="O3" s="57">
        <v>45853</v>
      </c>
      <c r="P3" s="57">
        <v>45868</v>
      </c>
      <c r="Q3" s="57">
        <v>45884</v>
      </c>
      <c r="R3" s="57">
        <v>45899</v>
      </c>
      <c r="S3" s="57">
        <v>45915</v>
      </c>
      <c r="T3" s="57">
        <v>45930</v>
      </c>
      <c r="U3" s="57">
        <v>45945</v>
      </c>
      <c r="V3" s="57">
        <v>45960</v>
      </c>
      <c r="W3" s="57">
        <v>45976</v>
      </c>
      <c r="X3" s="57">
        <v>45991</v>
      </c>
      <c r="Y3" s="57">
        <v>46006</v>
      </c>
      <c r="Z3" s="57">
        <v>46021</v>
      </c>
      <c r="AA3" s="58" t="s">
        <v>20</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9</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1.3195000000000001</v>
      </c>
      <c r="C7" s="35">
        <v>1.3760000000000001</v>
      </c>
      <c r="D7" s="35">
        <v>1.3645000000000003</v>
      </c>
      <c r="E7" s="35">
        <v>1.3754999999999999</v>
      </c>
      <c r="F7" s="35">
        <v>1.3681666666666665</v>
      </c>
      <c r="G7" s="35">
        <v>1.3363333333333334</v>
      </c>
      <c r="H7" s="35">
        <v>1.3333333333333333</v>
      </c>
      <c r="I7" s="35">
        <v>1.2861666666666667</v>
      </c>
      <c r="J7" s="35">
        <v>1.2796666666666667</v>
      </c>
      <c r="K7" s="11">
        <v>1.2750000000000001</v>
      </c>
      <c r="L7" s="35">
        <v>1.2596666666666667</v>
      </c>
      <c r="M7" s="11">
        <v>1.2896666666666665</v>
      </c>
      <c r="N7" s="11">
        <v>1.3175000000000001</v>
      </c>
      <c r="O7" s="35">
        <v>1.3315000000000001</v>
      </c>
      <c r="P7" s="35">
        <v>1.3136666666666665</v>
      </c>
      <c r="Q7" s="35">
        <v>1.2816666666666667</v>
      </c>
      <c r="R7" s="35">
        <v>1.2873333333333334</v>
      </c>
      <c r="S7" s="11">
        <v>1.2876666666666667</v>
      </c>
      <c r="T7" s="35">
        <v>1.3041666666666665</v>
      </c>
      <c r="U7" s="35"/>
      <c r="V7" s="11"/>
      <c r="W7" s="35"/>
      <c r="X7" s="35"/>
      <c r="Y7" s="35"/>
      <c r="Z7" s="11"/>
      <c r="AA7" s="12">
        <f>AVERAGE(C7:Z7)</f>
        <v>1.314861111111111</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10</v>
      </c>
      <c r="B8" s="35">
        <v>1.2905</v>
      </c>
      <c r="C8" s="35">
        <v>1.3351666666666666</v>
      </c>
      <c r="D8" s="35">
        <v>1.3236666666666668</v>
      </c>
      <c r="E8" s="35">
        <v>1.3346666666666664</v>
      </c>
      <c r="F8" s="35">
        <v>1.3273333333333335</v>
      </c>
      <c r="G8" s="35">
        <v>1.2955000000000001</v>
      </c>
      <c r="H8" s="35">
        <v>1.2925</v>
      </c>
      <c r="I8" s="35">
        <v>1.2453333333333334</v>
      </c>
      <c r="J8" s="35">
        <v>1.2388333333333335</v>
      </c>
      <c r="K8" s="11">
        <v>1.2341666666666666</v>
      </c>
      <c r="L8" s="35">
        <v>1.2288333333333334</v>
      </c>
      <c r="M8" s="11">
        <v>1.2588333333333332</v>
      </c>
      <c r="N8" s="11">
        <v>1.2866666666666666</v>
      </c>
      <c r="O8" s="35">
        <v>1.3006666666666666</v>
      </c>
      <c r="P8" s="35">
        <v>1.2828333333333333</v>
      </c>
      <c r="Q8" s="35">
        <v>1.2508333333333332</v>
      </c>
      <c r="R8" s="35">
        <v>1.2565</v>
      </c>
      <c r="S8" s="11">
        <v>1.2568333333333335</v>
      </c>
      <c r="T8" s="35">
        <v>1.2566666666666666</v>
      </c>
      <c r="U8" s="35"/>
      <c r="V8" s="11"/>
      <c r="W8" s="35"/>
      <c r="X8" s="35"/>
      <c r="Y8" s="35"/>
      <c r="Z8" s="11"/>
      <c r="AA8" s="12">
        <f>AVERAGE(C8:Z8)</f>
        <v>1.2781018518518519</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11</v>
      </c>
      <c r="B9" s="35">
        <v>1.2972000000000001</v>
      </c>
      <c r="C9" s="35">
        <v>1.3288000000000002</v>
      </c>
      <c r="D9" s="35">
        <v>1.3228</v>
      </c>
      <c r="E9" s="35">
        <v>1.3308</v>
      </c>
      <c r="F9" s="35">
        <v>1.3241999999999998</v>
      </c>
      <c r="G9" s="35">
        <v>1.2886</v>
      </c>
      <c r="H9" s="35">
        <v>1.2906</v>
      </c>
      <c r="I9" s="35">
        <v>1.2428000000000001</v>
      </c>
      <c r="J9" s="35">
        <v>1.2530000000000001</v>
      </c>
      <c r="K9" s="11">
        <v>1.2538</v>
      </c>
      <c r="L9" s="35">
        <v>1.2276</v>
      </c>
      <c r="M9" s="11">
        <v>1.2512000000000001</v>
      </c>
      <c r="N9" s="11">
        <v>1.2891999999999999</v>
      </c>
      <c r="O9" s="35">
        <v>1.2982</v>
      </c>
      <c r="P9" s="35">
        <v>1.2768000000000002</v>
      </c>
      <c r="Q9" s="35">
        <v>1.2487999999999999</v>
      </c>
      <c r="R9" s="35">
        <v>1.2556</v>
      </c>
      <c r="S9" s="11">
        <v>1.2562000000000002</v>
      </c>
      <c r="T9" s="35">
        <v>1.2692000000000001</v>
      </c>
      <c r="U9" s="35"/>
      <c r="V9" s="11"/>
      <c r="W9" s="35"/>
      <c r="X9" s="35"/>
      <c r="Y9" s="35"/>
      <c r="Z9" s="11"/>
      <c r="AA9" s="12">
        <f>AVERAGE(C9:Z9)</f>
        <v>1.2782333333333336</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12</v>
      </c>
      <c r="B10" s="35">
        <v>1.2890000000000001</v>
      </c>
      <c r="C10" s="35">
        <v>1.3122500000000001</v>
      </c>
      <c r="D10" s="35">
        <v>1.3159999999999998</v>
      </c>
      <c r="E10" s="35">
        <v>1.3210000000000002</v>
      </c>
      <c r="F10" s="35">
        <v>1.3210000000000002</v>
      </c>
      <c r="G10" s="35">
        <v>1.2919999999999998</v>
      </c>
      <c r="H10" s="35">
        <v>1.2907500000000001</v>
      </c>
      <c r="I10" s="35">
        <v>1.2484999999999999</v>
      </c>
      <c r="J10" s="35">
        <v>1.2322500000000001</v>
      </c>
      <c r="K10" s="11">
        <v>1.2297500000000001</v>
      </c>
      <c r="L10" s="35">
        <v>1.2170000000000001</v>
      </c>
      <c r="M10" s="11">
        <v>1.2414999999999998</v>
      </c>
      <c r="N10" s="11">
        <v>1.282</v>
      </c>
      <c r="O10" s="35">
        <v>1.2832499999999998</v>
      </c>
      <c r="P10" s="35">
        <v>1.26475</v>
      </c>
      <c r="Q10" s="35">
        <v>1.2397500000000001</v>
      </c>
      <c r="R10" s="35">
        <v>1.2422500000000001</v>
      </c>
      <c r="S10" s="11">
        <v>1.24275</v>
      </c>
      <c r="T10" s="35">
        <v>1.2515000000000001</v>
      </c>
      <c r="U10" s="35"/>
      <c r="V10" s="11"/>
      <c r="W10" s="35"/>
      <c r="X10" s="35"/>
      <c r="Y10" s="35"/>
      <c r="Z10" s="11"/>
      <c r="AA10" s="12">
        <f>AVERAGE(C10:Z10)</f>
        <v>1.2682361111111111</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73"/>
      <c r="AE13" s="74"/>
      <c r="AF13" s="73"/>
      <c r="AG13" s="74"/>
      <c r="AH13" s="74"/>
      <c r="AI13" s="73"/>
      <c r="AJ13" s="74"/>
      <c r="AK13" s="74"/>
      <c r="AL13" s="73"/>
      <c r="AM13" s="74"/>
      <c r="AN13" s="74"/>
      <c r="AO13" s="74"/>
      <c r="AP13" s="74"/>
      <c r="AQ13" s="73"/>
      <c r="AR13" s="74"/>
      <c r="AS13" s="74"/>
      <c r="AT13" s="74"/>
      <c r="AU13" s="74"/>
      <c r="AV13" s="74"/>
      <c r="AW13" s="73"/>
      <c r="AX13" s="74"/>
      <c r="AY13" s="74"/>
      <c r="AZ13" s="74"/>
      <c r="BA13" s="74"/>
      <c r="BB13" s="74"/>
      <c r="BC13" s="17"/>
      <c r="BD13" s="17"/>
      <c r="BE13" s="17"/>
      <c r="BF13" s="73"/>
      <c r="BG13" s="74"/>
      <c r="BH13" s="73"/>
      <c r="BI13" s="74"/>
      <c r="BJ13" s="74"/>
      <c r="BK13" s="73"/>
      <c r="BL13" s="74"/>
      <c r="BM13" s="74"/>
      <c r="BN13" s="73"/>
      <c r="BO13" s="74"/>
      <c r="BP13" s="74"/>
      <c r="BQ13" s="74"/>
      <c r="BR13" s="74"/>
      <c r="BS13" s="73"/>
      <c r="BT13" s="74"/>
      <c r="BU13" s="74"/>
      <c r="BV13" s="74"/>
      <c r="BW13" s="74"/>
      <c r="BX13" s="74"/>
      <c r="BY13" s="73"/>
      <c r="BZ13" s="74"/>
      <c r="CA13" s="74"/>
      <c r="CB13" s="74"/>
      <c r="CC13" s="74"/>
      <c r="CD13" s="74"/>
      <c r="CE13" s="17"/>
      <c r="CF13" s="17"/>
      <c r="CG13" s="17"/>
      <c r="CH13" s="73"/>
      <c r="CI13" s="74"/>
      <c r="CJ13" s="73"/>
      <c r="CK13" s="74"/>
      <c r="CL13" s="74"/>
      <c r="CM13" s="73"/>
      <c r="CN13" s="74"/>
      <c r="CO13" s="74"/>
      <c r="CP13" s="73"/>
      <c r="CQ13" s="74"/>
      <c r="CR13" s="74"/>
      <c r="CS13" s="74"/>
      <c r="CT13" s="74"/>
      <c r="CU13" s="73"/>
      <c r="CV13" s="74"/>
      <c r="CW13" s="74"/>
      <c r="CX13" s="74"/>
      <c r="CY13" s="74"/>
      <c r="CZ13" s="74"/>
      <c r="DA13" s="73"/>
      <c r="DB13" s="74"/>
      <c r="DC13" s="74"/>
      <c r="DD13" s="74"/>
      <c r="DE13" s="74"/>
      <c r="DF13" s="74"/>
      <c r="DG13" s="17"/>
      <c r="DH13" s="17"/>
      <c r="DI13" s="17"/>
      <c r="DJ13" s="73"/>
      <c r="DK13" s="74"/>
      <c r="DL13" s="73"/>
      <c r="DM13" s="74"/>
      <c r="DN13" s="74"/>
      <c r="DO13" s="73"/>
      <c r="DP13" s="74"/>
      <c r="DQ13" s="74"/>
      <c r="DR13" s="73"/>
      <c r="DS13" s="74"/>
      <c r="DT13" s="74"/>
      <c r="DU13" s="74"/>
      <c r="DV13" s="74"/>
      <c r="DW13" s="73"/>
      <c r="DX13" s="74"/>
      <c r="DY13" s="74"/>
      <c r="DZ13" s="74"/>
      <c r="EA13" s="74"/>
      <c r="EB13" s="74"/>
      <c r="EC13" s="73"/>
      <c r="ED13" s="74"/>
      <c r="EE13" s="74"/>
      <c r="EF13" s="74"/>
      <c r="EG13" s="74"/>
      <c r="EH13" s="74"/>
      <c r="EI13" s="17"/>
      <c r="EJ13" s="17"/>
      <c r="EK13" s="17"/>
      <c r="EL13" s="73"/>
      <c r="EM13" s="74"/>
      <c r="EN13" s="73"/>
      <c r="EO13" s="74"/>
      <c r="EP13" s="74"/>
      <c r="EQ13" s="73"/>
      <c r="ER13" s="74"/>
      <c r="ES13" s="74"/>
      <c r="ET13" s="73"/>
      <c r="EU13" s="74"/>
      <c r="EV13" s="74"/>
      <c r="EW13" s="74"/>
      <c r="EX13" s="74"/>
      <c r="EY13" s="73"/>
      <c r="EZ13" s="74"/>
      <c r="FA13" s="74"/>
      <c r="FB13" s="74"/>
      <c r="FC13" s="74"/>
      <c r="FD13" s="74"/>
      <c r="FE13" s="73"/>
      <c r="FF13" s="74"/>
      <c r="FG13" s="74"/>
      <c r="FH13" s="74"/>
      <c r="FI13" s="74"/>
      <c r="FJ13" s="74"/>
      <c r="FK13" s="17"/>
      <c r="FL13" s="17"/>
      <c r="FM13" s="17"/>
      <c r="FN13" s="73"/>
      <c r="FO13" s="74"/>
      <c r="FP13" s="73"/>
      <c r="FQ13" s="74"/>
      <c r="FR13" s="74"/>
      <c r="FS13" s="73"/>
      <c r="FT13" s="74"/>
      <c r="FU13" s="74"/>
      <c r="FV13" s="73"/>
      <c r="FW13" s="74"/>
      <c r="FX13" s="74"/>
      <c r="FY13" s="74"/>
      <c r="FZ13" s="74"/>
      <c r="GA13" s="73"/>
      <c r="GB13" s="74"/>
      <c r="GC13" s="74"/>
      <c r="GD13" s="74"/>
      <c r="GE13" s="74"/>
      <c r="GF13" s="74"/>
      <c r="GG13" s="73"/>
      <c r="GH13" s="74"/>
      <c r="GI13" s="74"/>
      <c r="GJ13" s="74"/>
      <c r="GK13" s="74"/>
      <c r="GL13" s="74"/>
      <c r="GM13" s="17"/>
      <c r="GN13" s="17"/>
      <c r="GO13" s="17"/>
      <c r="GP13" s="73"/>
      <c r="GQ13" s="74"/>
      <c r="GR13" s="73"/>
      <c r="GS13" s="74"/>
      <c r="GT13" s="74"/>
      <c r="GU13" s="73"/>
      <c r="GV13" s="74"/>
      <c r="GW13" s="74"/>
      <c r="GX13" s="73"/>
      <c r="GY13" s="74"/>
      <c r="GZ13" s="74"/>
      <c r="HA13" s="74"/>
      <c r="HB13" s="15"/>
    </row>
    <row r="14" spans="1:210" ht="13.5" x14ac:dyDescent="0.25">
      <c r="A14" s="18" t="s">
        <v>13</v>
      </c>
      <c r="B14" s="38" t="s">
        <v>1</v>
      </c>
      <c r="C14" s="38" t="s">
        <v>1</v>
      </c>
      <c r="D14" s="38" t="s">
        <v>1</v>
      </c>
      <c r="E14" s="38" t="s">
        <v>1</v>
      </c>
      <c r="F14" s="38" t="s">
        <v>1</v>
      </c>
      <c r="G14" s="38" t="s">
        <v>1</v>
      </c>
      <c r="H14" s="38" t="s">
        <v>1</v>
      </c>
      <c r="I14" s="38" t="s">
        <v>1</v>
      </c>
      <c r="J14" s="38" t="s">
        <v>21</v>
      </c>
      <c r="K14" s="19" t="s">
        <v>21</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1.022</v>
      </c>
      <c r="C16" s="35">
        <v>1.0291666666666666</v>
      </c>
      <c r="D16" s="35">
        <v>1.0225000000000002</v>
      </c>
      <c r="E16" s="35">
        <v>1.0269999999999999</v>
      </c>
      <c r="F16" s="35">
        <v>1.0201666666666667</v>
      </c>
      <c r="G16" s="35">
        <v>0.96850000000000003</v>
      </c>
      <c r="H16" s="35">
        <v>0.97083333333333333</v>
      </c>
      <c r="I16" s="35">
        <v>0.92199999999999982</v>
      </c>
      <c r="J16" s="68">
        <v>0.91416666666666657</v>
      </c>
      <c r="K16" s="68">
        <v>0.91199999999999992</v>
      </c>
      <c r="L16" s="35">
        <v>0.90249999999999986</v>
      </c>
      <c r="M16" s="11">
        <v>0.92933333333333323</v>
      </c>
      <c r="N16" s="11">
        <v>0.96016666666666672</v>
      </c>
      <c r="O16" s="35">
        <v>0.97383333333333333</v>
      </c>
      <c r="P16" s="35">
        <v>0.9491666666666666</v>
      </c>
      <c r="Q16" s="35">
        <v>0.91949999999999987</v>
      </c>
      <c r="R16" s="35">
        <v>0.92649999999999988</v>
      </c>
      <c r="S16" s="11">
        <v>0.92766666666666664</v>
      </c>
      <c r="T16" s="35">
        <v>0.9431666666666666</v>
      </c>
      <c r="U16" s="35"/>
      <c r="V16" s="11"/>
      <c r="W16" s="35"/>
      <c r="X16" s="35"/>
      <c r="Y16" s="35"/>
      <c r="Z16" s="11"/>
      <c r="AA16" s="12">
        <f>AVERAGE(C16:Z16)</f>
        <v>0.9565648148148147</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1.0054999999999998</v>
      </c>
      <c r="C17" s="35">
        <v>1.0091666666666665</v>
      </c>
      <c r="D17" s="35">
        <v>1.0024999999999999</v>
      </c>
      <c r="E17" s="35">
        <v>1.0069999999999999</v>
      </c>
      <c r="F17" s="35">
        <v>1.0001666666666666</v>
      </c>
      <c r="G17" s="35">
        <v>0.94850000000000012</v>
      </c>
      <c r="H17" s="35">
        <v>0.95083333333333331</v>
      </c>
      <c r="I17" s="35">
        <v>0.90366666666666662</v>
      </c>
      <c r="J17" s="68">
        <v>0.89583333333333337</v>
      </c>
      <c r="K17" s="68">
        <v>0.89366666666666672</v>
      </c>
      <c r="L17" s="35">
        <v>0.88416666666666666</v>
      </c>
      <c r="M17" s="11">
        <v>0.91183333333333338</v>
      </c>
      <c r="N17" s="11">
        <v>0.94266666666666676</v>
      </c>
      <c r="O17" s="35">
        <v>0.95550000000000013</v>
      </c>
      <c r="P17" s="35">
        <v>0.93083333333333318</v>
      </c>
      <c r="Q17" s="35">
        <v>0.90116666666666667</v>
      </c>
      <c r="R17" s="35">
        <v>0.90983333333333338</v>
      </c>
      <c r="S17" s="11">
        <v>0.90933333333333322</v>
      </c>
      <c r="T17" s="35">
        <v>0.92483333333333329</v>
      </c>
      <c r="U17" s="35"/>
      <c r="V17" s="11"/>
      <c r="W17" s="35"/>
      <c r="X17" s="35"/>
      <c r="Y17" s="35"/>
      <c r="Z17" s="11"/>
      <c r="AA17" s="12">
        <f>AVERAGE(C17:Z17)</f>
        <v>0.93786111111111103</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0.98480000000000012</v>
      </c>
      <c r="C18" s="35">
        <v>0.96920000000000006</v>
      </c>
      <c r="D18" s="35">
        <v>0.96360000000000012</v>
      </c>
      <c r="E18" s="35">
        <v>0.97159999999999991</v>
      </c>
      <c r="F18" s="35">
        <v>0.96500000000000008</v>
      </c>
      <c r="G18" s="35">
        <v>0.91940000000000011</v>
      </c>
      <c r="H18" s="35">
        <v>0.91940000000000011</v>
      </c>
      <c r="I18" s="35">
        <v>0.87800000000000011</v>
      </c>
      <c r="J18" s="68">
        <v>0.86719999999999986</v>
      </c>
      <c r="K18" s="68">
        <v>0.86240000000000006</v>
      </c>
      <c r="L18" s="35">
        <v>0.85440000000000005</v>
      </c>
      <c r="M18" s="11">
        <v>0.87660000000000005</v>
      </c>
      <c r="N18" s="11">
        <v>0.91600000000000004</v>
      </c>
      <c r="O18" s="35">
        <v>0.92400000000000004</v>
      </c>
      <c r="P18" s="35">
        <v>0.90020000000000011</v>
      </c>
      <c r="Q18" s="35">
        <v>0.87019999999999997</v>
      </c>
      <c r="R18" s="35">
        <v>0.87899999999999989</v>
      </c>
      <c r="S18" s="11">
        <v>0.877</v>
      </c>
      <c r="T18" s="35">
        <v>0.89079999999999993</v>
      </c>
      <c r="U18" s="35"/>
      <c r="V18" s="11"/>
      <c r="W18" s="35"/>
      <c r="X18" s="35"/>
      <c r="Y18" s="35"/>
      <c r="Z18" s="11"/>
      <c r="AA18" s="12">
        <f>AVERAGE(C18:Z18)</f>
        <v>0.9057777777777779</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14</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15</v>
      </c>
      <c r="B22" s="42" t="s">
        <v>1</v>
      </c>
      <c r="C22" s="42" t="s">
        <v>1</v>
      </c>
      <c r="D22" s="42" t="s">
        <v>1</v>
      </c>
      <c r="E22" s="42" t="s">
        <v>1</v>
      </c>
      <c r="F22" s="42" t="s">
        <v>1</v>
      </c>
      <c r="G22" s="42" t="s">
        <v>1</v>
      </c>
      <c r="H22" s="42" t="s">
        <v>1</v>
      </c>
      <c r="I22" s="42" t="s">
        <v>1</v>
      </c>
      <c r="J22" s="42" t="s">
        <v>1</v>
      </c>
      <c r="K22" s="24" t="s">
        <v>1</v>
      </c>
      <c r="L22" s="42" t="s">
        <v>1</v>
      </c>
      <c r="M22" s="24" t="s">
        <v>1</v>
      </c>
      <c r="N22" s="24" t="s">
        <v>23</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12.75" customHeight="1" x14ac:dyDescent="0.25">
      <c r="A24" s="72" t="s">
        <v>27</v>
      </c>
      <c r="B24" s="40">
        <v>1.3708</v>
      </c>
      <c r="C24" s="35">
        <v>1.3708</v>
      </c>
      <c r="D24" s="35">
        <v>1.3708</v>
      </c>
      <c r="E24" s="35">
        <v>1.3708</v>
      </c>
      <c r="F24" s="40">
        <v>1.3708</v>
      </c>
      <c r="G24" s="40">
        <v>1.3708</v>
      </c>
      <c r="H24" s="40">
        <v>1.3708</v>
      </c>
      <c r="I24" s="40">
        <v>1.3825000000000001</v>
      </c>
      <c r="J24" s="40">
        <v>1.3825000000000001</v>
      </c>
      <c r="K24" s="13">
        <v>1.3825000000000001</v>
      </c>
      <c r="L24" s="40">
        <v>1.385</v>
      </c>
      <c r="M24" s="13">
        <v>1.385</v>
      </c>
      <c r="N24" s="70">
        <v>0.82</v>
      </c>
      <c r="O24" s="40" t="s">
        <v>26</v>
      </c>
      <c r="P24" s="40" t="s">
        <v>26</v>
      </c>
      <c r="Q24" s="40" t="s">
        <v>26</v>
      </c>
      <c r="R24" s="40" t="s">
        <v>26</v>
      </c>
      <c r="S24" s="13" t="s">
        <v>26</v>
      </c>
      <c r="T24" s="40" t="s">
        <v>26</v>
      </c>
      <c r="U24" s="40"/>
      <c r="V24" s="13"/>
      <c r="W24" s="40"/>
      <c r="X24" s="40"/>
      <c r="Y24" s="40"/>
      <c r="Z24" s="13"/>
      <c r="AA24" s="12"/>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2.75" customHeight="1"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7</v>
      </c>
      <c r="B26" s="40">
        <v>1.6309</v>
      </c>
      <c r="C26" s="35">
        <v>1.6249</v>
      </c>
      <c r="D26" s="35">
        <v>1.6249</v>
      </c>
      <c r="E26" s="35">
        <v>1.6291500000000001</v>
      </c>
      <c r="F26" s="40">
        <v>1.6291500000000001</v>
      </c>
      <c r="G26" s="40">
        <v>1.6269</v>
      </c>
      <c r="H26" s="40">
        <v>1.6269</v>
      </c>
      <c r="I26" s="40">
        <v>1.63225</v>
      </c>
      <c r="J26" s="40">
        <v>1.63225</v>
      </c>
      <c r="K26" s="13">
        <v>1.61825</v>
      </c>
      <c r="L26" s="40">
        <v>1.6207499999999999</v>
      </c>
      <c r="M26" s="13">
        <v>1.6132500000000001</v>
      </c>
      <c r="N26" s="70">
        <v>1.4743333333333333</v>
      </c>
      <c r="O26" s="40">
        <v>1.4736666666666667</v>
      </c>
      <c r="P26" s="40">
        <v>1.4736666666666667</v>
      </c>
      <c r="Q26" s="40">
        <v>1.4736666666666667</v>
      </c>
      <c r="R26" s="40">
        <v>1.4736666666666667</v>
      </c>
      <c r="S26" s="13">
        <v>1.4743333333333333</v>
      </c>
      <c r="T26" s="40">
        <v>1.4726666666666668</v>
      </c>
      <c r="U26" s="40"/>
      <c r="V26" s="13"/>
      <c r="W26" s="40"/>
      <c r="X26" s="40"/>
      <c r="Y26" s="40"/>
      <c r="Z26" s="13"/>
      <c r="AA26" s="12">
        <f>AVERAGE(C26:Z26)</f>
        <v>1.5663694444444445</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8</v>
      </c>
      <c r="C28" s="42" t="s">
        <v>8</v>
      </c>
      <c r="D28" s="42" t="s">
        <v>8</v>
      </c>
      <c r="E28" s="42" t="s">
        <v>8</v>
      </c>
      <c r="F28" s="42" t="s">
        <v>8</v>
      </c>
      <c r="G28" s="42" t="s">
        <v>8</v>
      </c>
      <c r="H28" s="42" t="s">
        <v>8</v>
      </c>
      <c r="I28" s="42" t="s">
        <v>8</v>
      </c>
      <c r="J28" s="42" t="s">
        <v>8</v>
      </c>
      <c r="K28" s="24" t="s">
        <v>8</v>
      </c>
      <c r="L28" s="42" t="s">
        <v>8</v>
      </c>
      <c r="M28" s="24" t="s">
        <v>8</v>
      </c>
      <c r="N28" s="24" t="s">
        <v>24</v>
      </c>
      <c r="O28" s="42" t="s">
        <v>8</v>
      </c>
      <c r="P28" s="42" t="s">
        <v>8</v>
      </c>
      <c r="Q28" s="42" t="s">
        <v>8</v>
      </c>
      <c r="R28" s="42" t="s">
        <v>8</v>
      </c>
      <c r="S28" s="24" t="s">
        <v>8</v>
      </c>
      <c r="T28" s="42" t="s">
        <v>8</v>
      </c>
      <c r="U28" s="42" t="s">
        <v>8</v>
      </c>
      <c r="V28" s="24" t="s">
        <v>8</v>
      </c>
      <c r="W28" s="42" t="s">
        <v>8</v>
      </c>
      <c r="X28" s="42" t="s">
        <v>8</v>
      </c>
      <c r="Y28" s="42" t="s">
        <v>8</v>
      </c>
      <c r="Z28" s="24" t="s">
        <v>8</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54.75" customHeight="1" x14ac:dyDescent="0.25">
      <c r="A29" s="25" t="s">
        <v>16</v>
      </c>
      <c r="B29" s="40">
        <v>5.8851000000000004</v>
      </c>
      <c r="C29" s="35">
        <v>5.8851000000000004</v>
      </c>
      <c r="D29" s="35">
        <v>5.8851000000000004</v>
      </c>
      <c r="E29" s="35">
        <v>5.8851000000000004</v>
      </c>
      <c r="F29" s="40">
        <v>5.8851000000000004</v>
      </c>
      <c r="G29" s="40">
        <v>5.8851000000000004</v>
      </c>
      <c r="H29" s="40">
        <v>5.8851000000000004</v>
      </c>
      <c r="I29" s="40">
        <v>5.9030000000000005</v>
      </c>
      <c r="J29" s="40">
        <v>5.9030000000000005</v>
      </c>
      <c r="K29" s="13">
        <v>5.9030000000000005</v>
      </c>
      <c r="L29" s="40">
        <v>5.9080000000000004</v>
      </c>
      <c r="M29" s="13">
        <v>5.9080000000000004</v>
      </c>
      <c r="N29" s="70">
        <v>3.4159999999999999</v>
      </c>
      <c r="O29" s="40">
        <v>3.4159999999999999</v>
      </c>
      <c r="P29" s="40">
        <v>3.4159999999999999</v>
      </c>
      <c r="Q29" s="40">
        <v>3.4159999999999999</v>
      </c>
      <c r="R29" s="40">
        <v>3.4159999999999999</v>
      </c>
      <c r="S29" s="13">
        <v>3.4159999999999999</v>
      </c>
      <c r="T29" s="40">
        <v>3.4159999999999999</v>
      </c>
      <c r="U29" s="40"/>
      <c r="V29" s="13"/>
      <c r="W29" s="40"/>
      <c r="X29" s="40"/>
      <c r="Y29" s="40"/>
      <c r="Z29" s="13"/>
      <c r="AA29" s="12">
        <f>AVERAGE(C29:Z29)</f>
        <v>4.9304222222222212</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54.75" customHeight="1" x14ac:dyDescent="0.25">
      <c r="A31" s="27" t="s">
        <v>17</v>
      </c>
      <c r="B31" s="40">
        <v>6.2524173333333337</v>
      </c>
      <c r="C31" s="35">
        <v>6.1343130000000006</v>
      </c>
      <c r="D31" s="35">
        <v>6.1343130000000006</v>
      </c>
      <c r="E31" s="35">
        <v>6.1335630000000005</v>
      </c>
      <c r="F31" s="40">
        <v>6.1335630000000005</v>
      </c>
      <c r="G31" s="40">
        <v>6.135313</v>
      </c>
      <c r="H31" s="40">
        <v>6.135313</v>
      </c>
      <c r="I31" s="40">
        <v>6.1285000000000007</v>
      </c>
      <c r="J31" s="40">
        <v>6.1285000000000007</v>
      </c>
      <c r="K31" s="13">
        <v>6.1005000000000003</v>
      </c>
      <c r="L31" s="40">
        <v>6.1029999999999998</v>
      </c>
      <c r="M31" s="13">
        <v>6.0534999999999997</v>
      </c>
      <c r="N31" s="70">
        <v>5.3313333333333341</v>
      </c>
      <c r="O31" s="40">
        <v>5.3073333333333332</v>
      </c>
      <c r="P31" s="40">
        <v>5.3073333333333332</v>
      </c>
      <c r="Q31" s="40">
        <v>5.3003333333333336</v>
      </c>
      <c r="R31" s="40">
        <v>5.3003333333333336</v>
      </c>
      <c r="S31" s="13">
        <v>5.3003333333333336</v>
      </c>
      <c r="T31" s="40">
        <v>5.2930000000000001</v>
      </c>
      <c r="U31" s="40"/>
      <c r="V31" s="13"/>
      <c r="W31" s="40"/>
      <c r="X31" s="40"/>
      <c r="Y31" s="40"/>
      <c r="Z31" s="13"/>
      <c r="AA31" s="12">
        <f>AVERAGE(C31:Z31)</f>
        <v>5.8033543333333331</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94.5" customHeight="1" x14ac:dyDescent="0.25">
      <c r="A33" s="29" t="s">
        <v>18</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s="67" customFormat="1" ht="8.25" customHeight="1" x14ac:dyDescent="0.25">
      <c r="A34" s="69"/>
      <c r="B34" s="31"/>
      <c r="C34" s="43"/>
      <c r="D34" s="43"/>
      <c r="E34" s="43"/>
      <c r="F34" s="43"/>
      <c r="G34" s="43"/>
      <c r="H34" s="43"/>
      <c r="I34" s="43"/>
      <c r="J34" s="43"/>
      <c r="K34" s="43"/>
      <c r="L34" s="43"/>
      <c r="M34" s="43"/>
      <c r="N34" s="43"/>
      <c r="O34" s="43"/>
      <c r="P34" s="43"/>
      <c r="Q34" s="43"/>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row>
    <row r="35" spans="1:210" ht="28.5" customHeight="1" x14ac:dyDescent="0.25">
      <c r="A35" s="71" t="s">
        <v>22</v>
      </c>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26.25" customHeight="1" x14ac:dyDescent="0.25">
      <c r="A36" s="71" t="s">
        <v>25</v>
      </c>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31"/>
      <c r="D38" s="31"/>
      <c r="E38" s="31"/>
      <c r="F38" s="31"/>
      <c r="G38" s="31"/>
      <c r="H38" s="31"/>
      <c r="I38" s="31"/>
      <c r="J38" s="31"/>
      <c r="K38" s="2"/>
      <c r="L38" s="31"/>
      <c r="M38" s="2"/>
      <c r="N38" s="2"/>
      <c r="O38" s="2"/>
      <c r="P38" s="31"/>
      <c r="Q38" s="31"/>
      <c r="R38" s="31"/>
      <c r="S38" s="2"/>
      <c r="T38" s="31"/>
      <c r="U38" s="31"/>
      <c r="V38" s="2"/>
      <c r="W38" s="31"/>
      <c r="X38" s="31"/>
      <c r="Y38" s="31"/>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31"/>
      <c r="D39" s="31"/>
      <c r="E39" s="31"/>
      <c r="F39" s="31"/>
      <c r="G39" s="31"/>
      <c r="H39" s="31"/>
      <c r="I39" s="31"/>
      <c r="J39" s="31"/>
      <c r="K39" s="2"/>
      <c r="L39" s="31"/>
      <c r="M39" s="2"/>
      <c r="N39" s="2"/>
      <c r="O39" s="2"/>
      <c r="P39" s="31"/>
      <c r="Q39" s="31"/>
      <c r="R39" s="31"/>
      <c r="S39" s="2"/>
      <c r="T39" s="31"/>
      <c r="U39" s="31"/>
      <c r="V39" s="2"/>
      <c r="W39" s="31"/>
      <c r="X39" s="31"/>
      <c r="Y39" s="31"/>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2"/>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2"/>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30"/>
      <c r="B42" s="31"/>
      <c r="C42" s="45"/>
      <c r="D42" s="45"/>
      <c r="E42" s="45"/>
      <c r="F42" s="45"/>
      <c r="G42" s="45"/>
      <c r="H42" s="45"/>
      <c r="I42" s="45"/>
      <c r="J42" s="45"/>
      <c r="K42" s="2"/>
      <c r="L42" s="45"/>
      <c r="M42" s="2"/>
      <c r="N42" s="2"/>
      <c r="O42" s="2"/>
      <c r="P42" s="45"/>
      <c r="Q42" s="45"/>
      <c r="R42" s="45"/>
      <c r="S42" s="2"/>
      <c r="T42" s="45"/>
      <c r="U42" s="45"/>
      <c r="V42" s="2"/>
      <c r="W42" s="45"/>
      <c r="X42" s="45"/>
      <c r="Y42" s="45"/>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45"/>
      <c r="D43" s="45"/>
      <c r="E43" s="45"/>
      <c r="F43" s="45"/>
      <c r="G43" s="45"/>
      <c r="H43" s="45"/>
      <c r="I43" s="45"/>
      <c r="J43" s="45"/>
      <c r="K43" s="2"/>
      <c r="L43" s="45"/>
      <c r="M43" s="2"/>
      <c r="N43" s="2"/>
      <c r="O43" s="2"/>
      <c r="P43" s="45"/>
      <c r="Q43" s="45"/>
      <c r="R43" s="45"/>
      <c r="S43" s="2"/>
      <c r="T43" s="45"/>
      <c r="U43" s="45"/>
      <c r="V43" s="2"/>
      <c r="W43" s="45"/>
      <c r="X43" s="45"/>
      <c r="Y43" s="45"/>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31"/>
      <c r="D47" s="31"/>
      <c r="E47" s="31"/>
      <c r="F47" s="31"/>
      <c r="G47" s="31"/>
      <c r="H47" s="31"/>
      <c r="I47" s="31"/>
      <c r="J47" s="31"/>
      <c r="K47" s="2"/>
      <c r="L47" s="31"/>
      <c r="M47" s="2"/>
      <c r="N47" s="2"/>
      <c r="O47" s="2"/>
      <c r="P47" s="31"/>
      <c r="Q47" s="31"/>
      <c r="R47" s="31"/>
      <c r="S47" s="2"/>
      <c r="T47" s="31"/>
      <c r="U47" s="31"/>
      <c r="V47" s="2"/>
      <c r="W47" s="31"/>
      <c r="X47" s="31"/>
      <c r="Y47" s="3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31"/>
      <c r="D48" s="31"/>
      <c r="E48" s="31"/>
      <c r="F48" s="31"/>
      <c r="G48" s="31"/>
      <c r="H48" s="31"/>
      <c r="I48" s="31"/>
      <c r="J48" s="31"/>
      <c r="K48" s="2"/>
      <c r="L48" s="31"/>
      <c r="M48" s="2"/>
      <c r="N48" s="2"/>
      <c r="O48" s="2"/>
      <c r="P48" s="31"/>
      <c r="Q48" s="31"/>
      <c r="R48" s="31"/>
      <c r="S48" s="2"/>
      <c r="T48" s="31"/>
      <c r="U48" s="31"/>
      <c r="V48" s="2"/>
      <c r="W48" s="31"/>
      <c r="X48" s="31"/>
      <c r="Y48" s="31"/>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45"/>
      <c r="D50" s="45"/>
      <c r="E50" s="45"/>
      <c r="F50" s="45"/>
      <c r="G50" s="45"/>
      <c r="H50" s="45"/>
      <c r="I50" s="45"/>
      <c r="J50" s="45"/>
      <c r="K50" s="2"/>
      <c r="L50" s="45"/>
      <c r="M50" s="2"/>
      <c r="N50" s="2"/>
      <c r="O50" s="2"/>
      <c r="P50" s="45"/>
      <c r="Q50" s="45"/>
      <c r="R50" s="45"/>
      <c r="S50" s="2"/>
      <c r="T50" s="45"/>
      <c r="U50" s="45"/>
      <c r="V50" s="2"/>
      <c r="W50" s="45"/>
      <c r="X50" s="45"/>
      <c r="Y50" s="45"/>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45"/>
      <c r="D51" s="45"/>
      <c r="E51" s="45"/>
      <c r="F51" s="45"/>
      <c r="G51" s="45"/>
      <c r="H51" s="45"/>
      <c r="I51" s="45"/>
      <c r="J51" s="45"/>
      <c r="K51" s="2"/>
      <c r="L51" s="45"/>
      <c r="M51" s="2"/>
      <c r="N51" s="2"/>
      <c r="O51" s="2"/>
      <c r="P51" s="45"/>
      <c r="Q51" s="45"/>
      <c r="R51" s="45"/>
      <c r="S51" s="2"/>
      <c r="T51" s="45"/>
      <c r="U51" s="45"/>
      <c r="V51" s="2"/>
      <c r="W51" s="45"/>
      <c r="X51" s="45"/>
      <c r="Y51" s="45"/>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31"/>
      <c r="D55" s="31"/>
      <c r="E55" s="31"/>
      <c r="F55" s="31"/>
      <c r="G55" s="31"/>
      <c r="H55" s="31"/>
      <c r="I55" s="31"/>
      <c r="J55" s="31"/>
      <c r="K55" s="2"/>
      <c r="L55" s="31"/>
      <c r="M55" s="2"/>
      <c r="N55" s="2"/>
      <c r="O55" s="2"/>
      <c r="P55" s="31"/>
      <c r="Q55" s="31"/>
      <c r="R55" s="31"/>
      <c r="S55" s="2"/>
      <c r="T55" s="31"/>
      <c r="U55" s="31"/>
      <c r="V55" s="2"/>
      <c r="W55" s="31"/>
      <c r="X55" s="31"/>
      <c r="Y55" s="31"/>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31"/>
      <c r="D56" s="31"/>
      <c r="E56" s="31"/>
      <c r="F56" s="31"/>
      <c r="G56" s="31"/>
      <c r="H56" s="31"/>
      <c r="I56" s="31"/>
      <c r="J56" s="31"/>
      <c r="K56" s="2"/>
      <c r="L56" s="31"/>
      <c r="M56" s="2"/>
      <c r="N56" s="2"/>
      <c r="O56" s="2"/>
      <c r="P56" s="31"/>
      <c r="Q56" s="31"/>
      <c r="R56" s="31"/>
      <c r="S56" s="2"/>
      <c r="T56" s="31"/>
      <c r="U56" s="31"/>
      <c r="V56" s="2"/>
      <c r="W56" s="31"/>
      <c r="X56" s="31"/>
      <c r="Y56" s="31"/>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45"/>
      <c r="D57" s="45"/>
      <c r="E57" s="45"/>
      <c r="F57" s="45"/>
      <c r="G57" s="45"/>
      <c r="H57" s="45"/>
      <c r="I57" s="45"/>
      <c r="J57" s="45"/>
      <c r="K57" s="45"/>
      <c r="L57" s="45"/>
      <c r="M57" s="2"/>
      <c r="N57" s="2"/>
      <c r="O57" s="2"/>
      <c r="P57" s="45"/>
      <c r="Q57" s="45"/>
      <c r="R57" s="45"/>
      <c r="S57" s="2"/>
      <c r="T57" s="45"/>
      <c r="U57" s="45"/>
      <c r="V57" s="2"/>
      <c r="W57" s="45"/>
      <c r="X57" s="45"/>
      <c r="Y57" s="45"/>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31"/>
      <c r="D58" s="31"/>
      <c r="E58" s="31"/>
      <c r="F58" s="31"/>
      <c r="G58" s="31"/>
      <c r="H58" s="31"/>
      <c r="I58" s="31"/>
      <c r="J58" s="31"/>
      <c r="K58" s="2"/>
      <c r="L58" s="31"/>
      <c r="M58" s="2"/>
      <c r="N58" s="2"/>
      <c r="O58" s="2"/>
      <c r="P58" s="31"/>
      <c r="Q58" s="31"/>
      <c r="R58" s="31"/>
      <c r="S58" s="2"/>
      <c r="T58" s="31"/>
      <c r="U58" s="31"/>
      <c r="V58" s="2"/>
      <c r="W58" s="31"/>
      <c r="X58" s="31"/>
      <c r="Y58" s="31"/>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45"/>
      <c r="D59" s="45"/>
      <c r="E59" s="45"/>
      <c r="F59" s="45"/>
      <c r="G59" s="45"/>
      <c r="H59" s="45"/>
      <c r="I59" s="45"/>
      <c r="J59" s="45"/>
      <c r="K59" s="45"/>
      <c r="L59" s="45"/>
      <c r="M59" s="2"/>
      <c r="N59" s="2"/>
      <c r="O59" s="2"/>
      <c r="P59" s="45"/>
      <c r="Q59" s="45"/>
      <c r="R59" s="45"/>
      <c r="S59" s="2"/>
      <c r="T59" s="45"/>
      <c r="U59" s="45"/>
      <c r="V59" s="2"/>
      <c r="W59" s="45"/>
      <c r="X59" s="45"/>
      <c r="Y59" s="45"/>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31"/>
      <c r="D60" s="31"/>
      <c r="E60" s="31"/>
      <c r="F60" s="31"/>
      <c r="G60" s="31"/>
      <c r="H60" s="31"/>
      <c r="I60" s="31"/>
      <c r="J60" s="31"/>
      <c r="K60" s="2"/>
      <c r="L60" s="31"/>
      <c r="M60" s="2"/>
      <c r="N60" s="2"/>
      <c r="O60" s="2"/>
      <c r="P60" s="31"/>
      <c r="Q60" s="31"/>
      <c r="R60" s="31"/>
      <c r="S60" s="2"/>
      <c r="T60" s="31"/>
      <c r="U60" s="31"/>
      <c r="V60" s="2"/>
      <c r="W60" s="31"/>
      <c r="X60" s="31"/>
      <c r="Y60" s="3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31"/>
      <c r="D61" s="31"/>
      <c r="E61" s="31"/>
      <c r="F61" s="31"/>
      <c r="G61" s="31"/>
      <c r="H61" s="31"/>
      <c r="I61" s="31"/>
      <c r="J61" s="31"/>
      <c r="K61" s="2"/>
      <c r="L61" s="31"/>
      <c r="M61" s="2"/>
      <c r="N61" s="2"/>
      <c r="O61" s="2"/>
      <c r="P61" s="31"/>
      <c r="Q61" s="31"/>
      <c r="R61" s="31"/>
      <c r="S61" s="2"/>
      <c r="T61" s="31"/>
      <c r="U61" s="31"/>
      <c r="V61" s="2"/>
      <c r="W61" s="31"/>
      <c r="X61" s="31"/>
      <c r="Y61" s="31"/>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45"/>
      <c r="D62" s="45"/>
      <c r="E62" s="45"/>
      <c r="F62" s="45"/>
      <c r="G62" s="45"/>
      <c r="H62" s="45"/>
      <c r="I62" s="45"/>
      <c r="J62" s="45"/>
      <c r="K62" s="45"/>
      <c r="L62" s="45"/>
      <c r="M62" s="2"/>
      <c r="N62" s="2"/>
      <c r="O62" s="2"/>
      <c r="P62" s="45"/>
      <c r="Q62" s="45"/>
      <c r="R62" s="45"/>
      <c r="S62" s="2"/>
      <c r="T62" s="45"/>
      <c r="U62" s="45"/>
      <c r="V62" s="2"/>
      <c r="W62" s="45"/>
      <c r="X62" s="45"/>
      <c r="Y62" s="45"/>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2"/>
      <c r="B63" s="31"/>
      <c r="C63" s="31"/>
      <c r="D63" s="31"/>
      <c r="E63" s="31"/>
      <c r="F63" s="31"/>
      <c r="G63" s="31"/>
      <c r="H63" s="31"/>
      <c r="I63" s="31"/>
      <c r="J63" s="31"/>
      <c r="K63" s="2"/>
      <c r="L63" s="31"/>
      <c r="M63" s="2"/>
      <c r="N63" s="2"/>
      <c r="O63" s="2"/>
      <c r="P63" s="31"/>
      <c r="Q63" s="31"/>
      <c r="R63" s="31"/>
      <c r="S63" s="2"/>
      <c r="T63" s="31"/>
      <c r="U63" s="31"/>
      <c r="V63" s="2"/>
      <c r="W63" s="31"/>
      <c r="X63" s="31"/>
      <c r="Y63" s="3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2"/>
      <c r="B64" s="31"/>
      <c r="C64" s="45"/>
      <c r="D64" s="45"/>
      <c r="E64" s="45"/>
      <c r="F64" s="45"/>
      <c r="G64" s="45"/>
      <c r="H64" s="45"/>
      <c r="I64" s="45"/>
      <c r="J64" s="45"/>
      <c r="K64" s="45"/>
      <c r="L64" s="45"/>
      <c r="M64" s="2"/>
      <c r="N64" s="2"/>
      <c r="O64" s="2"/>
      <c r="P64" s="45"/>
      <c r="Q64" s="45"/>
      <c r="R64" s="45"/>
      <c r="S64" s="2"/>
      <c r="T64" s="45"/>
      <c r="U64" s="45"/>
      <c r="V64" s="2"/>
      <c r="W64" s="45"/>
      <c r="X64" s="45"/>
      <c r="Y64" s="45"/>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30"/>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31"/>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31"/>
      <c r="G67" s="31"/>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31"/>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31"/>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31"/>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31"/>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31"/>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31"/>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31"/>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31"/>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31"/>
      <c r="Q85" s="31"/>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2"/>
      <c r="B86" s="31"/>
      <c r="C86" s="31"/>
      <c r="D86" s="31"/>
      <c r="E86" s="31"/>
      <c r="F86" s="2"/>
      <c r="G86" s="2"/>
      <c r="H86" s="2"/>
      <c r="I86" s="2"/>
      <c r="J86" s="31"/>
      <c r="K86" s="2"/>
      <c r="L86" s="31"/>
      <c r="M86" s="2"/>
      <c r="N86" s="2"/>
      <c r="O86" s="2"/>
      <c r="P86" s="31"/>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2"/>
      <c r="B87" s="31"/>
      <c r="C87" s="31"/>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30"/>
      <c r="B88" s="31"/>
      <c r="C88" s="31"/>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2"/>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2"/>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30"/>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2"/>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2"/>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30"/>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2"/>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2"/>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30"/>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2"/>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2"/>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30"/>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2"/>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2"/>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30"/>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2"/>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2"/>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30"/>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2"/>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2"/>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30"/>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2"/>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2"/>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30"/>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2"/>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A310" s="2"/>
      <c r="B310" s="31"/>
      <c r="C310" s="2"/>
      <c r="D310" s="31"/>
      <c r="E310" s="31"/>
      <c r="F310" s="2"/>
      <c r="G310" s="2"/>
      <c r="H310" s="2"/>
      <c r="I310" s="2"/>
      <c r="J310" s="31"/>
      <c r="K310" s="2"/>
      <c r="L310" s="31"/>
      <c r="M310" s="2"/>
      <c r="N310" s="2"/>
      <c r="O310" s="2"/>
      <c r="P310" s="2"/>
      <c r="Q310" s="2"/>
      <c r="R310" s="31"/>
      <c r="S310" s="2"/>
      <c r="T310" s="2"/>
      <c r="U310" s="2"/>
      <c r="V310" s="2"/>
      <c r="W310" s="31"/>
      <c r="X310" s="31"/>
      <c r="Y310" s="31"/>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row>
    <row r="311" spans="1:210" ht="13.5" x14ac:dyDescent="0.25">
      <c r="A311" s="30"/>
      <c r="B311" s="31"/>
      <c r="C311" s="2"/>
      <c r="D311" s="31"/>
      <c r="E311" s="31"/>
      <c r="F311" s="2"/>
      <c r="G311" s="2"/>
      <c r="H311" s="2"/>
      <c r="I311" s="2"/>
      <c r="J311" s="31"/>
      <c r="K311" s="2"/>
      <c r="L311" s="31"/>
      <c r="M311" s="2"/>
      <c r="N311" s="2"/>
      <c r="O311" s="2"/>
      <c r="P311" s="2"/>
      <c r="Q311" s="2"/>
      <c r="R311" s="31"/>
      <c r="S311" s="2"/>
      <c r="T311" s="2"/>
      <c r="U311" s="2"/>
      <c r="V311" s="2"/>
      <c r="W311" s="31"/>
      <c r="X311" s="31"/>
      <c r="Y311" s="31"/>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3.5" x14ac:dyDescent="0.25">
      <c r="J983" s="66"/>
    </row>
    <row r="984" spans="10:10" ht="13.5"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row r="999" spans="10:10" ht="15.75" customHeight="1" x14ac:dyDescent="0.25">
      <c r="J999" s="66"/>
    </row>
    <row r="1000" spans="10:10" ht="15.75" customHeight="1" x14ac:dyDescent="0.25">
      <c r="J1000" s="66"/>
    </row>
  </sheetData>
  <sheetProtection selectLockedCells="1" selectUnlockedCells="1"/>
  <mergeCells count="40">
    <mergeCell ref="GP13:GQ13"/>
    <mergeCell ref="GR13:GT13"/>
    <mergeCell ref="GU13:GW13"/>
    <mergeCell ref="GX13:HA13"/>
    <mergeCell ref="FN13:FO13"/>
    <mergeCell ref="FP13:FR13"/>
    <mergeCell ref="FS13:FU13"/>
    <mergeCell ref="FV13:FZ13"/>
    <mergeCell ref="GA13:GF13"/>
    <mergeCell ref="GG13:GL13"/>
    <mergeCell ref="EN13:EP13"/>
    <mergeCell ref="EQ13:ES13"/>
    <mergeCell ref="ET13:EX13"/>
    <mergeCell ref="EY13:FD13"/>
    <mergeCell ref="FE13:FJ13"/>
    <mergeCell ref="DO13:DQ13"/>
    <mergeCell ref="DR13:DV13"/>
    <mergeCell ref="DW13:EB13"/>
    <mergeCell ref="EC13:EH13"/>
    <mergeCell ref="EL13:EM13"/>
    <mergeCell ref="CP13:CT13"/>
    <mergeCell ref="CU13:CZ13"/>
    <mergeCell ref="DA13:DF13"/>
    <mergeCell ref="DJ13:DK13"/>
    <mergeCell ref="DL13:DN13"/>
    <mergeCell ref="BS13:BX13"/>
    <mergeCell ref="BY13:CD13"/>
    <mergeCell ref="CH13:CI13"/>
    <mergeCell ref="CJ13:CL13"/>
    <mergeCell ref="CM13:CO13"/>
    <mergeCell ref="AW13:BB13"/>
    <mergeCell ref="BF13:BG13"/>
    <mergeCell ref="BH13:BJ13"/>
    <mergeCell ref="BK13:BM13"/>
    <mergeCell ref="BN13:BR13"/>
    <mergeCell ref="AD13:AE13"/>
    <mergeCell ref="AF13:AH13"/>
    <mergeCell ref="AI13:AK13"/>
    <mergeCell ref="AL13:AP13"/>
    <mergeCell ref="AQ13:AV13"/>
  </mergeCells>
  <phoneticPr fontId="0" type="noConversion"/>
  <printOptions horizontalCentered="1"/>
  <pageMargins left="0.39370078740157483" right="0.39370078740157483" top="0.78740157480314965" bottom="0.39370078740157483" header="0.51181102362204722" footer="0.51181102362204722"/>
  <pageSetup paperSize="9" scale="30"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F7:I31"/>
  <sheetViews>
    <sheetView showGridLines="0" zoomScale="85" zoomScaleNormal="85" workbookViewId="0">
      <selection activeCell="M37" sqref="M37"/>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F7:I31"/>
  <sheetViews>
    <sheetView showGridLines="0" topLeftCell="A2" zoomScale="80" zoomScaleNormal="80" workbookViewId="0">
      <selection activeCell="P2" sqref="P1:P1048576"/>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F7:I31"/>
  <sheetViews>
    <sheetView showGridLines="0" zoomScale="80" zoomScaleNormal="80" workbookViewId="0">
      <selection activeCell="M31" sqref="M31"/>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Medie_per_pubbl_2025</vt:lpstr>
      <vt:lpstr>graf gasolio da riscaldamento</vt:lpstr>
      <vt:lpstr>graf gasolio agricolo</vt:lpstr>
      <vt:lpstr>graf gpl</vt:lpstr>
      <vt:lpstr>'graf gpl'!Area_stampa</vt:lpstr>
      <vt:lpstr>Medie_per_pubbl_2025!Area_stampa</vt:lpstr>
      <vt:lpstr>Medie_per_pubbl_2025!Area_stampa_MI</vt:lpstr>
      <vt:lpstr>Medie_per_pubbl_2025!Titoli_stampa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2025-07-29T09:26:22Z</cp:lastPrinted>
  <dcterms:created xsi:type="dcterms:W3CDTF">2016-01-19T11:33:45Z</dcterms:created>
  <dcterms:modified xsi:type="dcterms:W3CDTF">2025-10-09T14:33:26Z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