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6_30\"/>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Medie_per_pubbl_2025!$A$1:$AA$36</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52511"/>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<sst xmlns="http://schemas.openxmlformats.org/spreadsheetml/2006/main" count="160" uniqueCount="26">
  <si>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</si>
  <si>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</si>
  <si>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</si>
  <si>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</si>
  <si>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</si>
  <si>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</si>
  <si>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</si>
  <si>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</si>
  <si>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</si>
  <si>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</si>
  <si>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</si>
  <si>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</si>
  <si>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</si>
  <si>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</si>
  <si>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</si>
  <si>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</si>
  <si>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</si>
  <si>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</si>
  <si>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</si>
  <si>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</si>
  <si>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</si>
  <si>
    <t>Euro/litro*</t>
  </si>
  <si>
    <t>* I valori della rilevazione dei prezzi del gasolio agricolo del 30/04 e del 15/05 sono stati modificati in data 13/06/2025 a seguito rettifica di un operatore.</t>
  </si>
  <si>
    <t>Euro/litro**</t>
  </si>
  <si>
    <t>Euro/m³**</t>
  </si>
  <si>
    <t>** I valori subiscono una decisa flessione in quanto un operatore non opera più nei territori di Venezia e Rovigo a decorrere dal 15/06/2025.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</si>
</sst>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35"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
      <i/>
      <sz val="9"/>
      <color theme="1"/>
      <name val="Arial"/>
      <family val="2"/>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
      <patternFill patternType="solid">
        <fgColor rgb="FFFFFF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74">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0" fontId="0" fillId="0" borderId="0" xfId="0" applyNumberFormat="1" applyFont="1" applyAlignment="1"/>
    <xf numFmtId="165" fontId="25" fillId="30" borderId="0" xfId="0" applyNumberFormat="1" applyFont="1" applyFill="1" applyAlignment="1">
      <alignment horizontal="right"/>
    </xf>
    <xf numFmtId="0" fontId="25" fillId="0" borderId="0" xfId="0" applyNumberFormat="1" applyFont="1" applyFill="1" applyAlignment="1">
      <alignment wrapText="1"/>
    </xf>
    <xf numFmtId="165" fontId="26" fillId="0" borderId="0" xfId="0" applyNumberFormat="1" applyFont="1" applyAlignment="1"/>
    <xf numFmtId="0" fontId="0" fillId="0" borderId="0" xfId="0" applyNumberFormat="1" applyFont="1" applyAlignment="1"/>
    <xf numFmtId="165" fontId="25" fillId="30" borderId="0" xfId="0" applyNumberFormat="1" applyFont="1" applyFill="1" applyAlignment="1"/>
    <xf numFmtId="0" fontId="34" fillId="30" borderId="13" xfId="0" applyNumberFormat="1" applyFont="1" applyFill="1" applyBorder="1" applyAlignment="1">
      <alignment wrapText="1"/>
    </xf>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pt idx="10">
                  <c:v>1.2596666666666667</c:v>
                </c:pt>
                <c:pt idx="11">
                  <c:v>1.2896666666666665</c:v>
                </c:pt>
                <c:pt idx="12">
                  <c:v>1.3175000000000001</c:v>
                </c:pt>
              </c:numCache>
            </c:numRef>
          </c:val>
          <c:smooth val="0"/>
          <c:extLst xmlns:c16r2="http://schemas.microsoft.com/office/drawing/2015/06/char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pt idx="10">
                  <c:v>1.2288333333333334</c:v>
                </c:pt>
                <c:pt idx="11">
                  <c:v>1.2588333333333332</c:v>
                </c:pt>
                <c:pt idx="12">
                  <c:v>1.2866666666666666</c:v>
                </c:pt>
              </c:numCache>
            </c:numRef>
          </c:val>
          <c:smooth val="0"/>
          <c:extLst xmlns:c16r2="http://schemas.microsoft.com/office/drawing/2015/06/char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pt idx="10">
                  <c:v>1.2276</c:v>
                </c:pt>
                <c:pt idx="11">
                  <c:v>1.2512000000000001</c:v>
                </c:pt>
                <c:pt idx="12">
                  <c:v>1.2891999999999999</c:v>
                </c:pt>
              </c:numCache>
            </c:numRef>
          </c:val>
          <c:smooth val="0"/>
          <c:extLst xmlns:c16r2="http://schemas.microsoft.com/office/drawing/2015/06/char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pt idx="10">
                  <c:v>1.2170000000000001</c:v>
                </c:pt>
                <c:pt idx="11">
                  <c:v>1.2414999999999998</c:v>
                </c:pt>
                <c:pt idx="12">
                  <c:v>1.282</c:v>
                </c:pt>
              </c:numCache>
            </c:numRef>
          </c:val>
          <c:smooth val="0"/>
          <c:extLst xmlns:c16r2="http://schemas.microsoft.com/office/drawing/2015/06/char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407838080"/>
        <c:axId val="407841216"/>
      </c:lineChart>
      <c:catAx>
        <c:axId val="40783808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07841216"/>
        <c:crossesAt val="0.9"/>
        <c:auto val="0"/>
        <c:lblAlgn val="ctr"/>
        <c:lblOffset val="100"/>
        <c:tickLblSkip val="1"/>
        <c:tickMarkSkip val="1"/>
        <c:noMultiLvlLbl val="0"/>
      </c:catAx>
      <c:valAx>
        <c:axId val="407841216"/>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07838080"/>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0.91416666666666657</c:v>
                </c:pt>
                <c:pt idx="9">
                  <c:v>0.91199999999999992</c:v>
                </c:pt>
                <c:pt idx="10">
                  <c:v>0.90249999999999986</c:v>
                </c:pt>
                <c:pt idx="11">
                  <c:v>0.92933333333333323</c:v>
                </c:pt>
                <c:pt idx="12">
                  <c:v>0.96016666666666672</c:v>
                </c:pt>
              </c:numCache>
            </c:numRef>
          </c:val>
          <c:smooth val="0"/>
          <c:extLst xmlns:c16r2="http://schemas.microsoft.com/office/drawing/2015/06/char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0.89583333333333337</c:v>
                </c:pt>
                <c:pt idx="9">
                  <c:v>0.89366666666666672</c:v>
                </c:pt>
                <c:pt idx="10">
                  <c:v>0.88416666666666666</c:v>
                </c:pt>
                <c:pt idx="11">
                  <c:v>0.91183333333333338</c:v>
                </c:pt>
                <c:pt idx="12">
                  <c:v>0.94266666666666676</c:v>
                </c:pt>
              </c:numCache>
            </c:numRef>
          </c:val>
          <c:smooth val="0"/>
          <c:extLst xmlns:c16r2="http://schemas.microsoft.com/office/drawing/2015/06/char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0.86719999999999986</c:v>
                </c:pt>
                <c:pt idx="9">
                  <c:v>0.86240000000000006</c:v>
                </c:pt>
                <c:pt idx="10">
                  <c:v>0.85440000000000005</c:v>
                </c:pt>
                <c:pt idx="11">
                  <c:v>0.87660000000000005</c:v>
                </c:pt>
                <c:pt idx="12">
                  <c:v>0.91600000000000004</c:v>
                </c:pt>
              </c:numCache>
            </c:numRef>
          </c:val>
          <c:smooth val="0"/>
          <c:extLst xmlns:c16r2="http://schemas.microsoft.com/office/drawing/2015/06/char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407843960"/>
        <c:axId val="407838472"/>
      </c:lineChart>
      <c:catAx>
        <c:axId val="4078439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07838472"/>
        <c:crossesAt val="0"/>
        <c:auto val="0"/>
        <c:lblAlgn val="ctr"/>
        <c:lblOffset val="100"/>
        <c:tickLblSkip val="1"/>
        <c:tickMarkSkip val="1"/>
        <c:noMultiLvlLbl val="0"/>
      </c:catAx>
      <c:valAx>
        <c:axId val="407838472"/>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0784396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pt idx="10">
                  <c:v>1.6207499999999999</c:v>
                </c:pt>
                <c:pt idx="11">
                  <c:v>1.6132500000000001</c:v>
                </c:pt>
                <c:pt idx="12">
                  <c:v>1.4743333333333333</c:v>
                </c:pt>
              </c:numCache>
            </c:numRef>
          </c:val>
          <c:smooth val="0"/>
          <c:extLst xmlns:c16r2="http://schemas.microsoft.com/office/drawing/2015/06/char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5="http://schemas.microsoft.com/office/drawing/2012/chart" xmlns:c16r2="http://schemas.microsoft.com/office/drawing/2015/06/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pt idx="10">
                  <c:v>5.9080000000000004</c:v>
                </c:pt>
                <c:pt idx="11">
                  <c:v>5.9080000000000004</c:v>
                </c:pt>
                <c:pt idx="12">
                  <c:v>3.4159999999999999</c:v>
                </c:pt>
              </c:numCache>
              <c:extLst xmlns:c15="http://schemas.microsoft.com/office/drawing/2012/chart" xmlns:c16r2="http://schemas.microsoft.com/office/drawing/2015/06/chart"/>
            </c:numRef>
          </c:val>
          <c:smooth val="0"/>
          <c:extLst xmlns:c15="http://schemas.microsoft.com/office/drawing/2012/chart" xmlns:c16r2="http://schemas.microsoft.com/office/drawing/2015/06/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5="http://schemas.microsoft.com/office/drawing/2012/chart" xmlns:c16r2="http://schemas.microsoft.com/office/drawing/2015/06/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pt idx="10">
                  <c:v>6.1029999999999998</c:v>
                </c:pt>
                <c:pt idx="11">
                  <c:v>6.0534999999999997</c:v>
                </c:pt>
                <c:pt idx="12">
                  <c:v>5.3313333333333341</c:v>
                </c:pt>
              </c:numCache>
              <c:extLst xmlns:c15="http://schemas.microsoft.com/office/drawing/2012/chart" xmlns:c16r2="http://schemas.microsoft.com/office/drawing/2015/06/chart"/>
            </c:numRef>
          </c:val>
          <c:smooth val="0"/>
          <c:extLst xmlns:c15="http://schemas.microsoft.com/office/drawing/2012/chart" xmlns:c16r2="http://schemas.microsoft.com/office/drawing/2015/06/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535807480"/>
        <c:axId val="535801600"/>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xmlns:c16r2="http://schemas.microsoft.com/office/drawing/2015/06/chart">
                  <c:ext xmlns:c16="http://schemas.microsoft.com/office/drawing/2014/chart" uri="{C3380CC4-5D6E-409C-BE32-E72D297353CC}">
                    <c16:uniqueId val="{00000000-4E77-4484-BC4F-248171A4FA60}"/>
                  </c:ext>
                </c:extLst>
              </c15:ser>
            </c15:filteredLineSeries>
          </c:ext>
        </c:extLst>
      </c:lineChart>
      <c:catAx>
        <c:axId val="53580748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535801600"/>
        <c:crossesAt val="0"/>
        <c:auto val="0"/>
        <c:lblAlgn val="ctr"/>
        <c:lblOffset val="100"/>
        <c:tickLblSkip val="1"/>
        <c:tickMarkSkip val="1"/>
        <c:noMultiLvlLbl val="0"/>
      </c:catAx>
      <c:valAx>
        <c:axId val="535801600"/>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535807480"/>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1000"/>
  <sheetViews>
    <sheetView tabSelected="1" zoomScaleNormal="100" workbookViewId="0">
      <pane xSplit="1" ySplit="3" topLeftCell="B4" activePane="bottomRight" state="frozen"/>
      <selection activeCell="A3" sqref="A3:XFD3"/>
      <selection pane="topRight" activeCell="A3" sqref="A3:XFD3"/>
      <selection pane="bottomLeft" activeCell="A3" sqref="A3:XFD3"/>
      <selection pane="bottomRight" activeCell="N19" sqref="N19"/>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v>1.2596666666666667</v>
      </c>
      <c r="M7" s="11">
        <v>1.2896666666666665</v>
      </c>
      <c r="N7" s="11">
        <v>1.3175000000000001</v>
      </c>
      <c r="O7" s="35"/>
      <c r="P7" s="35"/>
      <c r="Q7" s="35"/>
      <c r="R7" s="35"/>
      <c r="S7" s="11"/>
      <c r="T7" s="35"/>
      <c r="U7" s="35"/>
      <c r="V7" s="11"/>
      <c r="W7" s="35"/>
      <c r="X7" s="35"/>
      <c r="Y7" s="35"/>
      <c r="Z7" s="11"/>
      <c r="AA7" s="12">
        <f>AVERAGE(C7:Z7)</f>
        <v>1.3217916666666667</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v>1.2288333333333334</v>
      </c>
      <c r="M8" s="11">
        <v>1.2588333333333332</v>
      </c>
      <c r="N8" s="11">
        <v>1.2866666666666666</v>
      </c>
      <c r="O8" s="35"/>
      <c r="P8" s="35"/>
      <c r="Q8" s="35"/>
      <c r="R8" s="35"/>
      <c r="S8" s="11"/>
      <c r="T8" s="35"/>
      <c r="U8" s="35"/>
      <c r="V8" s="11"/>
      <c r="W8" s="35"/>
      <c r="X8" s="35"/>
      <c r="Y8" s="35"/>
      <c r="Z8" s="11"/>
      <c r="AA8" s="12">
        <f>AVERAGE(C8:Z8)</f>
        <v>1.2834583333333336</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v>1.2276</v>
      </c>
      <c r="M9" s="11">
        <v>1.2512000000000001</v>
      </c>
      <c r="N9" s="11">
        <v>1.2891999999999999</v>
      </c>
      <c r="O9" s="35"/>
      <c r="P9" s="35"/>
      <c r="Q9" s="35"/>
      <c r="R9" s="35"/>
      <c r="S9" s="11"/>
      <c r="T9" s="35"/>
      <c r="U9" s="35"/>
      <c r="V9" s="11"/>
      <c r="W9" s="35"/>
      <c r="X9" s="35"/>
      <c r="Y9" s="35"/>
      <c r="Z9" s="11"/>
      <c r="AA9" s="12">
        <f>AVERAGE(C9:Z9)</f>
        <v>1.2836166666666669</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v>1.2170000000000001</v>
      </c>
      <c r="M10" s="11">
        <v>1.2414999999999998</v>
      </c>
      <c r="N10" s="11">
        <v>1.282</v>
      </c>
      <c r="O10" s="35"/>
      <c r="P10" s="35"/>
      <c r="Q10" s="35"/>
      <c r="R10" s="35"/>
      <c r="S10" s="11"/>
      <c r="T10" s="35"/>
      <c r="U10" s="35"/>
      <c r="V10" s="11"/>
      <c r="W10" s="35"/>
      <c r="X10" s="35"/>
      <c r="Y10" s="35"/>
      <c r="Z10" s="11"/>
      <c r="AA10" s="12">
        <f>AVERAGE(C10:Z10)</f>
        <v>1.2753333333333334</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70"/>
      <c r="AE13" s="71"/>
      <c r="AF13" s="70"/>
      <c r="AG13" s="71"/>
      <c r="AH13" s="71"/>
      <c r="AI13" s="70"/>
      <c r="AJ13" s="71"/>
      <c r="AK13" s="71"/>
      <c r="AL13" s="70"/>
      <c r="AM13" s="71"/>
      <c r="AN13" s="71"/>
      <c r="AO13" s="71"/>
      <c r="AP13" s="71"/>
      <c r="AQ13" s="70"/>
      <c r="AR13" s="71"/>
      <c r="AS13" s="71"/>
      <c r="AT13" s="71"/>
      <c r="AU13" s="71"/>
      <c r="AV13" s="71"/>
      <c r="AW13" s="70"/>
      <c r="AX13" s="71"/>
      <c r="AY13" s="71"/>
      <c r="AZ13" s="71"/>
      <c r="BA13" s="71"/>
      <c r="BB13" s="71"/>
      <c r="BC13" s="17"/>
      <c r="BD13" s="17"/>
      <c r="BE13" s="17"/>
      <c r="BF13" s="70"/>
      <c r="BG13" s="71"/>
      <c r="BH13" s="70"/>
      <c r="BI13" s="71"/>
      <c r="BJ13" s="71"/>
      <c r="BK13" s="70"/>
      <c r="BL13" s="71"/>
      <c r="BM13" s="71"/>
      <c r="BN13" s="70"/>
      <c r="BO13" s="71"/>
      <c r="BP13" s="71"/>
      <c r="BQ13" s="71"/>
      <c r="BR13" s="71"/>
      <c r="BS13" s="70"/>
      <c r="BT13" s="71"/>
      <c r="BU13" s="71"/>
      <c r="BV13" s="71"/>
      <c r="BW13" s="71"/>
      <c r="BX13" s="71"/>
      <c r="BY13" s="70"/>
      <c r="BZ13" s="71"/>
      <c r="CA13" s="71"/>
      <c r="CB13" s="71"/>
      <c r="CC13" s="71"/>
      <c r="CD13" s="71"/>
      <c r="CE13" s="17"/>
      <c r="CF13" s="17"/>
      <c r="CG13" s="17"/>
      <c r="CH13" s="70"/>
      <c r="CI13" s="71"/>
      <c r="CJ13" s="70"/>
      <c r="CK13" s="71"/>
      <c r="CL13" s="71"/>
      <c r="CM13" s="70"/>
      <c r="CN13" s="71"/>
      <c r="CO13" s="71"/>
      <c r="CP13" s="70"/>
      <c r="CQ13" s="71"/>
      <c r="CR13" s="71"/>
      <c r="CS13" s="71"/>
      <c r="CT13" s="71"/>
      <c r="CU13" s="70"/>
      <c r="CV13" s="71"/>
      <c r="CW13" s="71"/>
      <c r="CX13" s="71"/>
      <c r="CY13" s="71"/>
      <c r="CZ13" s="71"/>
      <c r="DA13" s="70"/>
      <c r="DB13" s="71"/>
      <c r="DC13" s="71"/>
      <c r="DD13" s="71"/>
      <c r="DE13" s="71"/>
      <c r="DF13" s="71"/>
      <c r="DG13" s="17"/>
      <c r="DH13" s="17"/>
      <c r="DI13" s="17"/>
      <c r="DJ13" s="70"/>
      <c r="DK13" s="71"/>
      <c r="DL13" s="70"/>
      <c r="DM13" s="71"/>
      <c r="DN13" s="71"/>
      <c r="DO13" s="70"/>
      <c r="DP13" s="71"/>
      <c r="DQ13" s="71"/>
      <c r="DR13" s="70"/>
      <c r="DS13" s="71"/>
      <c r="DT13" s="71"/>
      <c r="DU13" s="71"/>
      <c r="DV13" s="71"/>
      <c r="DW13" s="70"/>
      <c r="DX13" s="71"/>
      <c r="DY13" s="71"/>
      <c r="DZ13" s="71"/>
      <c r="EA13" s="71"/>
      <c r="EB13" s="71"/>
      <c r="EC13" s="70"/>
      <c r="ED13" s="71"/>
      <c r="EE13" s="71"/>
      <c r="EF13" s="71"/>
      <c r="EG13" s="71"/>
      <c r="EH13" s="71"/>
      <c r="EI13" s="17"/>
      <c r="EJ13" s="17"/>
      <c r="EK13" s="17"/>
      <c r="EL13" s="70"/>
      <c r="EM13" s="71"/>
      <c r="EN13" s="70"/>
      <c r="EO13" s="71"/>
      <c r="EP13" s="71"/>
      <c r="EQ13" s="70"/>
      <c r="ER13" s="71"/>
      <c r="ES13" s="71"/>
      <c r="ET13" s="70"/>
      <c r="EU13" s="71"/>
      <c r="EV13" s="71"/>
      <c r="EW13" s="71"/>
      <c r="EX13" s="71"/>
      <c r="EY13" s="70"/>
      <c r="EZ13" s="71"/>
      <c r="FA13" s="71"/>
      <c r="FB13" s="71"/>
      <c r="FC13" s="71"/>
      <c r="FD13" s="71"/>
      <c r="FE13" s="70"/>
      <c r="FF13" s="71"/>
      <c r="FG13" s="71"/>
      <c r="FH13" s="71"/>
      <c r="FI13" s="71"/>
      <c r="FJ13" s="71"/>
      <c r="FK13" s="17"/>
      <c r="FL13" s="17"/>
      <c r="FM13" s="17"/>
      <c r="FN13" s="70"/>
      <c r="FO13" s="71"/>
      <c r="FP13" s="70"/>
      <c r="FQ13" s="71"/>
      <c r="FR13" s="71"/>
      <c r="FS13" s="70"/>
      <c r="FT13" s="71"/>
      <c r="FU13" s="71"/>
      <c r="FV13" s="70"/>
      <c r="FW13" s="71"/>
      <c r="FX13" s="71"/>
      <c r="FY13" s="71"/>
      <c r="FZ13" s="71"/>
      <c r="GA13" s="70"/>
      <c r="GB13" s="71"/>
      <c r="GC13" s="71"/>
      <c r="GD13" s="71"/>
      <c r="GE13" s="71"/>
      <c r="GF13" s="71"/>
      <c r="GG13" s="70"/>
      <c r="GH13" s="71"/>
      <c r="GI13" s="71"/>
      <c r="GJ13" s="71"/>
      <c r="GK13" s="71"/>
      <c r="GL13" s="71"/>
      <c r="GM13" s="17"/>
      <c r="GN13" s="17"/>
      <c r="GO13" s="17"/>
      <c r="GP13" s="70"/>
      <c r="GQ13" s="71"/>
      <c r="GR13" s="70"/>
      <c r="GS13" s="71"/>
      <c r="GT13" s="71"/>
      <c r="GU13" s="70"/>
      <c r="GV13" s="71"/>
      <c r="GW13" s="71"/>
      <c r="GX13" s="70"/>
      <c r="GY13" s="71"/>
      <c r="GZ13" s="71"/>
      <c r="HA13" s="71"/>
      <c r="HB13" s="15"/>
    </row>
    <row r="14" spans="1:210" ht="13.5" x14ac:dyDescent="0.25">
      <c r="A14" s="18" t="s">
        <v>13</v>
      </c>
      <c r="B14" s="38" t="s">
        <v>1</v>
      </c>
      <c r="C14" s="38" t="s">
        <v>1</v>
      </c>
      <c r="D14" s="38" t="s">
        <v>1</v>
      </c>
      <c r="E14" s="38" t="s">
        <v>1</v>
      </c>
      <c r="F14" s="38" t="s">
        <v>1</v>
      </c>
      <c r="G14" s="38" t="s">
        <v>1</v>
      </c>
      <c r="H14" s="38" t="s">
        <v>1</v>
      </c>
      <c r="I14" s="38" t="s">
        <v>1</v>
      </c>
      <c r="J14" s="38" t="s">
        <v>21</v>
      </c>
      <c r="K14" s="19" t="s">
        <v>21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68">
        <v>0.91416666666666657</v>
      </c>
      <c r="K16" s="68">
        <v>0.91199999999999992</v>
      </c>
      <c r="L16" s="35">
        <v>0.90249999999999986</v>
      </c>
      <c r="M16" s="11">
        <v>0.92933333333333323</v>
      </c>
      <c r="N16" s="11">
        <v>0.96016666666666672</v>
      </c>
      <c r="O16" s="35"/>
      <c r="P16" s="35"/>
      <c r="Q16" s="35"/>
      <c r="R16" s="35"/>
      <c r="S16" s="11"/>
      <c r="T16" s="35"/>
      <c r="U16" s="35"/>
      <c r="V16" s="11"/>
      <c r="W16" s="35"/>
      <c r="X16" s="35"/>
      <c r="Y16" s="35"/>
      <c r="Z16" s="11"/>
      <c r="AA16" s="12">
        <f>AVERAGE(C16:Z16)</f>
        <v>0.96486111111111095</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68">
        <v>0.89583333333333337</v>
      </c>
      <c r="K17" s="68">
        <v>0.89366666666666672</v>
      </c>
      <c r="L17" s="35">
        <v>0.88416666666666666</v>
      </c>
      <c r="M17" s="11">
        <v>0.91183333333333338</v>
      </c>
      <c r="N17" s="11">
        <v>0.94266666666666676</v>
      </c>
      <c r="O17" s="35"/>
      <c r="P17" s="35"/>
      <c r="Q17" s="35"/>
      <c r="R17" s="35"/>
      <c r="S17" s="11"/>
      <c r="T17" s="35"/>
      <c r="U17" s="35"/>
      <c r="V17" s="11"/>
      <c r="W17" s="35"/>
      <c r="X17" s="35"/>
      <c r="Y17" s="35"/>
      <c r="Z17" s="11"/>
      <c r="AA17" s="12">
        <f>AVERAGE(C17:Z17)</f>
        <v>0.94583333333333341</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68">
        <v>0.86719999999999986</v>
      </c>
      <c r="K18" s="68">
        <v>0.86240000000000006</v>
      </c>
      <c r="L18" s="35">
        <v>0.85440000000000005</v>
      </c>
      <c r="M18" s="11">
        <v>0.87660000000000005</v>
      </c>
      <c r="N18" s="11">
        <v>0.91600000000000004</v>
      </c>
      <c r="O18" s="35"/>
      <c r="P18" s="35"/>
      <c r="Q18" s="35"/>
      <c r="R18" s="35"/>
      <c r="S18" s="11"/>
      <c r="T18" s="35"/>
      <c r="U18" s="35"/>
      <c r="V18" s="11"/>
      <c r="W18" s="35"/>
      <c r="X18" s="35"/>
      <c r="Y18" s="35"/>
      <c r="Z18" s="11"/>
      <c r="AA18" s="12">
        <f>AVERAGE(C18:Z18)</f>
        <v>0.91356666666666675</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23</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18" customHeight="1" x14ac:dyDescent="0.25">
      <c r="A24" s="25"/>
      <c r="B24" s="40">
        <v>1.3708</v>
      </c>
      <c r="C24" s="35">
        <v>1.3708</v>
      </c>
      <c r="D24" s="35">
        <v>1.3708</v>
      </c>
      <c r="E24" s="35">
        <v>1.3708</v>
      </c>
      <c r="F24" s="40">
        <v>1.3708</v>
      </c>
      <c r="G24" s="40">
        <v>1.3708</v>
      </c>
      <c r="H24" s="40">
        <v>1.3708</v>
      </c>
      <c r="I24" s="40">
        <v>1.3825000000000001</v>
      </c>
      <c r="J24" s="40">
        <v>1.3825000000000001</v>
      </c>
      <c r="K24" s="13">
        <v>1.3825000000000001</v>
      </c>
      <c r="L24" s="40">
        <v>1.385</v>
      </c>
      <c r="M24" s="13">
        <v>1.385</v>
      </c>
      <c r="N24" s="72">
        <v>0.82</v>
      </c>
      <c r="O24" s="40">
        <v>1.3827499999999999</v>
      </c>
      <c r="P24" s="40">
        <v>1.3827499999999999</v>
      </c>
      <c r="Q24" s="40">
        <v>1.3827499999999999</v>
      </c>
      <c r="R24" s="40">
        <v>1.3827499999999999</v>
      </c>
      <c r="S24" s="13">
        <v>1.393</v>
      </c>
      <c r="T24" s="40">
        <v>1.383</v>
      </c>
      <c r="U24" s="40">
        <v>1.3708</v>
      </c>
      <c r="V24" s="13">
        <v>1.3708</v>
      </c>
      <c r="W24" s="40">
        <v>1.3708</v>
      </c>
      <c r="X24" s="40">
        <v>1.3708</v>
      </c>
      <c r="Y24" s="40">
        <v>1.3708</v>
      </c>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2.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v>1.6207499999999999</v>
      </c>
      <c r="M26" s="13">
        <v>1.6132500000000001</v>
      </c>
      <c r="N26" s="72">
        <v>1.4743333333333333</v>
      </c>
      <c r="O26" s="40"/>
      <c r="P26" s="40"/>
      <c r="Q26" s="40"/>
      <c r="R26" s="40"/>
      <c r="S26" s="13"/>
      <c r="T26" s="40"/>
      <c r="U26" s="40"/>
      <c r="V26" s="13"/>
      <c r="W26" s="40"/>
      <c r="X26" s="40"/>
      <c r="Y26" s="40"/>
      <c r="Z26" s="13"/>
      <c r="AA26" s="12">
        <f>AVERAGE(C26:Z26)</f>
        <v>1.6127486111111111</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24</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v>5.9080000000000004</v>
      </c>
      <c r="M29" s="13">
        <v>5.9080000000000004</v>
      </c>
      <c r="N29" s="72">
        <v>3.4159999999999999</v>
      </c>
      <c r="O29" s="40"/>
      <c r="P29" s="40"/>
      <c r="Q29" s="40"/>
      <c r="R29" s="40"/>
      <c r="S29" s="13"/>
      <c r="T29" s="40"/>
      <c r="U29" s="40"/>
      <c r="V29" s="13"/>
      <c r="W29" s="40"/>
      <c r="X29" s="40"/>
      <c r="Y29" s="40"/>
      <c r="Z29" s="13"/>
      <c r="AA29" s="12">
        <f>AVERAGE(C29:Z29)</f>
        <v>5.6876333333333333</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v>6.1029999999999998</v>
      </c>
      <c r="M31" s="13">
        <v>6.0534999999999997</v>
      </c>
      <c r="N31" s="72">
        <v>5.3313333333333341</v>
      </c>
      <c r="O31" s="40"/>
      <c r="P31" s="40"/>
      <c r="Q31" s="40"/>
      <c r="R31" s="40"/>
      <c r="S31" s="13"/>
      <c r="T31" s="40"/>
      <c r="U31" s="40"/>
      <c r="V31" s="13"/>
      <c r="W31" s="40"/>
      <c r="X31" s="40"/>
      <c r="Y31" s="40"/>
      <c r="Z31" s="13"/>
      <c r="AA31" s="12">
        <f>AVERAGE(C31:Z31)</f>
        <v>6.0543092777777785</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s="67" customFormat="1" ht="8.25" customHeight="1" x14ac:dyDescent="0.25">
      <c r="A34" s="69"/>
      <c r="B34" s="31"/>
      <c r="C34" s="43"/>
      <c r="D34" s="43"/>
      <c r="E34" s="43"/>
      <c r="F34" s="43"/>
      <c r="G34" s="43"/>
      <c r="H34" s="43"/>
      <c r="I34" s="43"/>
      <c r="J34" s="43"/>
      <c r="K34" s="43"/>
      <c r="L34" s="43"/>
      <c r="M34" s="43"/>
      <c r="N34" s="43"/>
      <c r="O34" s="43"/>
      <c r="P34" s="43"/>
      <c r="Q34" s="4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row>
    <row r="35" spans="1:210" ht="28.5" customHeight="1" x14ac:dyDescent="0.25">
      <c r="A35" s="73" t="s">
        <v>22</v>
      </c>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26.25" customHeight="1" x14ac:dyDescent="0.25">
      <c r="A36" s="73" t="s">
        <v>25</v>
      </c>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31"/>
      <c r="D39" s="31"/>
      <c r="E39" s="31"/>
      <c r="F39" s="31"/>
      <c r="G39" s="31"/>
      <c r="H39" s="31"/>
      <c r="I39" s="31"/>
      <c r="J39" s="31"/>
      <c r="K39" s="2"/>
      <c r="L39" s="31"/>
      <c r="M39" s="2"/>
      <c r="N39" s="2"/>
      <c r="O39" s="2"/>
      <c r="P39" s="31"/>
      <c r="Q39" s="31"/>
      <c r="R39" s="31"/>
      <c r="S39" s="2"/>
      <c r="T39" s="31"/>
      <c r="U39" s="31"/>
      <c r="V39" s="2"/>
      <c r="W39" s="31"/>
      <c r="X39" s="31"/>
      <c r="Y39" s="31"/>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2"/>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30"/>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45"/>
      <c r="D43" s="45"/>
      <c r="E43" s="45"/>
      <c r="F43" s="45"/>
      <c r="G43" s="45"/>
      <c r="H43" s="45"/>
      <c r="I43" s="45"/>
      <c r="J43" s="45"/>
      <c r="K43" s="2"/>
      <c r="L43" s="45"/>
      <c r="M43" s="2"/>
      <c r="N43" s="2"/>
      <c r="O43" s="2"/>
      <c r="P43" s="45"/>
      <c r="Q43" s="45"/>
      <c r="R43" s="45"/>
      <c r="S43" s="2"/>
      <c r="T43" s="45"/>
      <c r="U43" s="45"/>
      <c r="V43" s="2"/>
      <c r="W43" s="45"/>
      <c r="X43" s="45"/>
      <c r="Y43" s="45"/>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31"/>
      <c r="D48" s="31"/>
      <c r="E48" s="31"/>
      <c r="F48" s="31"/>
      <c r="G48" s="31"/>
      <c r="H48" s="31"/>
      <c r="I48" s="31"/>
      <c r="J48" s="31"/>
      <c r="K48" s="2"/>
      <c r="L48" s="31"/>
      <c r="M48" s="2"/>
      <c r="N48" s="2"/>
      <c r="O48" s="2"/>
      <c r="P48" s="31"/>
      <c r="Q48" s="31"/>
      <c r="R48" s="31"/>
      <c r="S48" s="2"/>
      <c r="T48" s="31"/>
      <c r="U48" s="31"/>
      <c r="V48" s="2"/>
      <c r="W48" s="31"/>
      <c r="X48" s="31"/>
      <c r="Y48" s="3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45"/>
      <c r="D51" s="45"/>
      <c r="E51" s="45"/>
      <c r="F51" s="45"/>
      <c r="G51" s="45"/>
      <c r="H51" s="45"/>
      <c r="I51" s="45"/>
      <c r="J51" s="45"/>
      <c r="K51" s="2"/>
      <c r="L51" s="45"/>
      <c r="M51" s="2"/>
      <c r="N51" s="2"/>
      <c r="O51" s="2"/>
      <c r="P51" s="45"/>
      <c r="Q51" s="45"/>
      <c r="R51" s="45"/>
      <c r="S51" s="2"/>
      <c r="T51" s="45"/>
      <c r="U51" s="45"/>
      <c r="V51" s="2"/>
      <c r="W51" s="45"/>
      <c r="X51" s="45"/>
      <c r="Y51" s="4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31"/>
      <c r="D56" s="31"/>
      <c r="E56" s="31"/>
      <c r="F56" s="31"/>
      <c r="G56" s="31"/>
      <c r="H56" s="31"/>
      <c r="I56" s="31"/>
      <c r="J56" s="31"/>
      <c r="K56" s="2"/>
      <c r="L56" s="31"/>
      <c r="M56" s="2"/>
      <c r="N56" s="2"/>
      <c r="O56" s="2"/>
      <c r="P56" s="31"/>
      <c r="Q56" s="31"/>
      <c r="R56" s="31"/>
      <c r="S56" s="2"/>
      <c r="T56" s="31"/>
      <c r="U56" s="31"/>
      <c r="V56" s="2"/>
      <c r="W56" s="31"/>
      <c r="X56" s="31"/>
      <c r="Y56" s="31"/>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45"/>
      <c r="D57" s="45"/>
      <c r="E57" s="45"/>
      <c r="F57" s="45"/>
      <c r="G57" s="45"/>
      <c r="H57" s="45"/>
      <c r="I57" s="45"/>
      <c r="J57" s="45"/>
      <c r="K57" s="45"/>
      <c r="L57" s="45"/>
      <c r="M57" s="2"/>
      <c r="N57" s="2"/>
      <c r="O57" s="2"/>
      <c r="P57" s="45"/>
      <c r="Q57" s="45"/>
      <c r="R57" s="45"/>
      <c r="S57" s="2"/>
      <c r="T57" s="45"/>
      <c r="U57" s="45"/>
      <c r="V57" s="2"/>
      <c r="W57" s="45"/>
      <c r="X57" s="45"/>
      <c r="Y57" s="45"/>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31"/>
      <c r="D58" s="31"/>
      <c r="E58" s="31"/>
      <c r="F58" s="31"/>
      <c r="G58" s="31"/>
      <c r="H58" s="31"/>
      <c r="I58" s="31"/>
      <c r="J58" s="31"/>
      <c r="K58" s="2"/>
      <c r="L58" s="31"/>
      <c r="M58" s="2"/>
      <c r="N58" s="2"/>
      <c r="O58" s="2"/>
      <c r="P58" s="31"/>
      <c r="Q58" s="31"/>
      <c r="R58" s="31"/>
      <c r="S58" s="2"/>
      <c r="T58" s="31"/>
      <c r="U58" s="31"/>
      <c r="V58" s="2"/>
      <c r="W58" s="31"/>
      <c r="X58" s="31"/>
      <c r="Y58" s="31"/>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45"/>
      <c r="D59" s="45"/>
      <c r="E59" s="45"/>
      <c r="F59" s="45"/>
      <c r="G59" s="45"/>
      <c r="H59" s="45"/>
      <c r="I59" s="45"/>
      <c r="J59" s="45"/>
      <c r="K59" s="45"/>
      <c r="L59" s="45"/>
      <c r="M59" s="2"/>
      <c r="N59" s="2"/>
      <c r="O59" s="2"/>
      <c r="P59" s="45"/>
      <c r="Q59" s="45"/>
      <c r="R59" s="45"/>
      <c r="S59" s="2"/>
      <c r="T59" s="45"/>
      <c r="U59" s="45"/>
      <c r="V59" s="2"/>
      <c r="W59" s="45"/>
      <c r="X59" s="45"/>
      <c r="Y59" s="45"/>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31"/>
      <c r="D61" s="31"/>
      <c r="E61" s="31"/>
      <c r="F61" s="31"/>
      <c r="G61" s="31"/>
      <c r="H61" s="31"/>
      <c r="I61" s="31"/>
      <c r="J61" s="31"/>
      <c r="K61" s="2"/>
      <c r="L61" s="31"/>
      <c r="M61" s="2"/>
      <c r="N61" s="2"/>
      <c r="O61" s="2"/>
      <c r="P61" s="31"/>
      <c r="Q61" s="31"/>
      <c r="R61" s="31"/>
      <c r="S61" s="2"/>
      <c r="T61" s="31"/>
      <c r="U61" s="31"/>
      <c r="V61" s="2"/>
      <c r="W61" s="31"/>
      <c r="X61" s="31"/>
      <c r="Y61" s="31"/>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45"/>
      <c r="D62" s="45"/>
      <c r="E62" s="45"/>
      <c r="F62" s="45"/>
      <c r="G62" s="45"/>
      <c r="H62" s="45"/>
      <c r="I62" s="45"/>
      <c r="J62" s="45"/>
      <c r="K62" s="45"/>
      <c r="L62" s="45"/>
      <c r="M62" s="2"/>
      <c r="N62" s="2"/>
      <c r="O62" s="2"/>
      <c r="P62" s="45"/>
      <c r="Q62" s="45"/>
      <c r="R62" s="45"/>
      <c r="S62" s="2"/>
      <c r="T62" s="45"/>
      <c r="U62" s="45"/>
      <c r="V62" s="2"/>
      <c r="W62" s="45"/>
      <c r="X62" s="45"/>
      <c r="Y62" s="45"/>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31"/>
      <c r="D63" s="31"/>
      <c r="E63" s="31"/>
      <c r="F63" s="31"/>
      <c r="G63" s="31"/>
      <c r="H63" s="31"/>
      <c r="I63" s="31"/>
      <c r="J63" s="31"/>
      <c r="K63" s="2"/>
      <c r="L63" s="31"/>
      <c r="M63" s="2"/>
      <c r="N63" s="2"/>
      <c r="O63" s="2"/>
      <c r="P63" s="31"/>
      <c r="Q63" s="31"/>
      <c r="R63" s="31"/>
      <c r="S63" s="2"/>
      <c r="T63" s="31"/>
      <c r="U63" s="31"/>
      <c r="V63" s="2"/>
      <c r="W63" s="31"/>
      <c r="X63" s="31"/>
      <c r="Y63" s="3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2"/>
      <c r="B64" s="31"/>
      <c r="C64" s="45"/>
      <c r="D64" s="45"/>
      <c r="E64" s="45"/>
      <c r="F64" s="45"/>
      <c r="G64" s="45"/>
      <c r="H64" s="45"/>
      <c r="I64" s="45"/>
      <c r="J64" s="45"/>
      <c r="K64" s="45"/>
      <c r="L64" s="45"/>
      <c r="M64" s="2"/>
      <c r="N64" s="2"/>
      <c r="O64" s="2"/>
      <c r="P64" s="45"/>
      <c r="Q64" s="45"/>
      <c r="R64" s="45"/>
      <c r="S64" s="2"/>
      <c r="T64" s="45"/>
      <c r="U64" s="45"/>
      <c r="V64" s="2"/>
      <c r="W64" s="45"/>
      <c r="X64" s="45"/>
      <c r="Y64" s="45"/>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30"/>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31"/>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31"/>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31"/>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31"/>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31"/>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31"/>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31"/>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2"/>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30"/>
      <c r="B88" s="31"/>
      <c r="C88" s="31"/>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2"/>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30"/>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2"/>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30"/>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2"/>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30"/>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2"/>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30"/>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2"/>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30"/>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2"/>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30"/>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2"/>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30"/>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2"/>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30"/>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2"/>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A311" s="30"/>
      <c r="B311" s="31"/>
      <c r="C311" s="2"/>
      <c r="D311" s="31"/>
      <c r="E311" s="31"/>
      <c r="F311" s="2"/>
      <c r="G311" s="2"/>
      <c r="H311" s="2"/>
      <c r="I311" s="2"/>
      <c r="J311" s="31"/>
      <c r="K311" s="2"/>
      <c r="L311" s="31"/>
      <c r="M311" s="2"/>
      <c r="N311" s="2"/>
      <c r="O311" s="2"/>
      <c r="P311" s="2"/>
      <c r="Q311" s="2"/>
      <c r="R311" s="31"/>
      <c r="S311" s="2"/>
      <c r="T311" s="2"/>
      <c r="U311" s="2"/>
      <c r="V311" s="2"/>
      <c r="W311" s="31"/>
      <c r="X311" s="31"/>
      <c r="Y311" s="31"/>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3.5"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row r="1000" spans="10:10" ht="15.75" customHeight="1" x14ac:dyDescent="0.25">
      <c r="J1000" s="66"/>
    </row>
  </sheetData>
  <sheetProtection selectLockedCells="1" selectUnlockedCells="1"/>
  <mergeCells count="40">
    <mergeCell ref="GP13:GQ13"/>
    <mergeCell ref="GR13:GT13"/>
    <mergeCell ref="GU13:GW13"/>
    <mergeCell ref="GX13:HA13"/>
    <mergeCell ref="FN13:FO13"/>
    <mergeCell ref="FP13:FR13"/>
    <mergeCell ref="FS13:FU13"/>
    <mergeCell ref="FV13:FZ13"/>
    <mergeCell ref="GA13:GF13"/>
    <mergeCell ref="GG13:GL13"/>
    <mergeCell ref="EN13:EP13"/>
    <mergeCell ref="EQ13:ES13"/>
    <mergeCell ref="ET13:EX13"/>
    <mergeCell ref="EY13:FD13"/>
    <mergeCell ref="FE13:FJ13"/>
    <mergeCell ref="DO13:DQ13"/>
    <mergeCell ref="DR13:DV13"/>
    <mergeCell ref="DW13:EB13"/>
    <mergeCell ref="EC13:EH13"/>
    <mergeCell ref="EL13:EM13"/>
    <mergeCell ref="CP13:CT13"/>
    <mergeCell ref="CU13:CZ13"/>
    <mergeCell ref="DA13:DF13"/>
    <mergeCell ref="DJ13:DK13"/>
    <mergeCell ref="DL13:DN13"/>
    <mergeCell ref="BS13:BX13"/>
    <mergeCell ref="BY13:CD13"/>
    <mergeCell ref="CH13:CI13"/>
    <mergeCell ref="CJ13:CL13"/>
    <mergeCell ref="CM13:CO13"/>
    <mergeCell ref="AW13:BB13"/>
    <mergeCell ref="BF13:BG13"/>
    <mergeCell ref="BH13:BJ13"/>
    <mergeCell ref="BK13:BM13"/>
    <mergeCell ref="BN13:BR13"/>
    <mergeCell ref="AD13:AE13"/>
    <mergeCell ref="AF13:AH13"/>
    <mergeCell ref="AI13:AK13"/>
    <mergeCell ref="AL13:AP13"/>
    <mergeCell ref="AQ13:AV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5" zoomScaleNormal="85" workbookViewId="0">
      <selection activeCell="C33" sqref="C33"/>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C33" sqref="C33"/>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P41" sqref="P41"/>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2025-06-12T10:12:24Z</cp:lastPrinted>
  <dcterms:created xsi:type="dcterms:W3CDTF">2016-01-19T11:33:45Z</dcterms:created>
  <dcterms:modified xsi:type="dcterms:W3CDTF">2025-07-21T08:18:46Z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